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ПРАЙСЫ НАШИ\ПРАЙСЫ ДЛЯ КЛИЕНТОВ\"/>
    </mc:Choice>
  </mc:AlternateContent>
  <bookViews>
    <workbookView xWindow="0" yWindow="0" windowWidth="28800" windowHeight="11430" tabRatio="712"/>
  </bookViews>
  <sheets>
    <sheet name="СОДЕРЖАНИЕ" sheetId="1" r:id="rId1"/>
    <sheet name="ПО_TRASSIR" sheetId="2" r:id="rId2"/>
    <sheet name="TRASSIR_EnterpriseIP" sheetId="3" r:id="rId3"/>
    <sheet name="Приложения_для_TRASSIR" sheetId="4" r:id="rId4"/>
    <sheet name="TRASSIR_xVR_DVR_и_платы" sheetId="5" r:id="rId5"/>
    <sheet name="TRASSIR_NVR_видеорегистраторы" sheetId="6" r:id="rId6"/>
    <sheet name="ActiveCamTRASSIR_IP-камеры" sheetId="7" r:id="rId7"/>
    <sheet name="ActiveCam_HD_аналоговый" sheetId="8" r:id="rId8"/>
    <sheet name="HiWatch_IP" sheetId="9" r:id="rId9"/>
    <sheet name="HiWatch_TVI" sheetId="10" r:id="rId10"/>
    <sheet name="HiWatch_Домофония+Мониторы" sheetId="11" r:id="rId11"/>
    <sheet name="Wisenet_IP" sheetId="12" r:id="rId12"/>
    <sheet name="Wisenet_аналог" sheetId="13" r:id="rId13"/>
    <sheet name="Wisenet_Мониторы_и_аксессуары" sheetId="14" r:id="rId14"/>
    <sheet name="Hikvision_IP_базовый" sheetId="15" r:id="rId15"/>
    <sheet name="Hikvision_IP_проект_line2" sheetId="16" r:id="rId16"/>
    <sheet name="Hikvision_IP_проект_line3" sheetId="17" r:id="rId17"/>
    <sheet name="Hikvision_IP_проект_line4_6" sheetId="18" r:id="rId18"/>
    <sheet name="Hikvision_NVR_и_СХД" sheetId="19" r:id="rId19"/>
    <sheet name="Hikvision_TVI" sheetId="20" r:id="rId20"/>
    <sheet name="Hikvision_для_транспорта" sheetId="21" r:id="rId21"/>
    <sheet name="Hikvision_Коммутаторы" sheetId="22" r:id="rId22"/>
    <sheet name="Hikvision_Кабель" sheetId="23" r:id="rId23"/>
    <sheet name="Hikvision_IP_Домофония" sheetId="24" r:id="rId24"/>
    <sheet name="Hikvision_Тепловизоры" sheetId="25" r:id="rId25"/>
    <sheet name="Hikvision_Мониторы" sheetId="26" r:id="rId26"/>
    <sheet name="Hikvision_СКУД" sheetId="27" r:id="rId27"/>
    <sheet name="Hikvision Датчики охраны периме" sheetId="28" r:id="rId28"/>
    <sheet name="Dahua_IP_камеры" sheetId="29" r:id="rId29"/>
    <sheet name="Dahua_IP_камеры_проект" sheetId="30" r:id="rId30"/>
    <sheet name="Dahua_IP_NVR" sheetId="31" r:id="rId31"/>
    <sheet name="Dahua_HDCVI" sheetId="32" r:id="rId32"/>
    <sheet name="Dahua_HDCVI_XVR" sheetId="33" r:id="rId33"/>
    <sheet name="Dahua_HDCVI_DVR" sheetId="34" r:id="rId34"/>
    <sheet name="Dahua_Мониторы" sheetId="35" r:id="rId35"/>
    <sheet name="Dahua_Домофония" sheetId="36" r:id="rId36"/>
    <sheet name="Dahua_СКУД" sheetId="37" r:id="rId37"/>
    <sheet name="Dahua_Коммутаторы" sheetId="38" r:id="rId38"/>
    <sheet name="Dahua_Alarm &amp; Lock" sheetId="39" r:id="rId39"/>
    <sheet name="Dahua_Крепежи" sheetId="40" r:id="rId40"/>
    <sheet name="Аксессуары_к_видеокамерам" sheetId="41" r:id="rId41"/>
    <sheet name="SIGUR" sheetId="42" r:id="rId42"/>
    <sheet name="ZKTeco" sheetId="43" r:id="rId43"/>
    <sheet name="True-IP" sheetId="44" r:id="rId44"/>
    <sheet name="ACCORD" sheetId="45" r:id="rId45"/>
    <sheet name="ACCORD (копия)" sheetId="46" r:id="rId46"/>
  </sheets>
  <definedNames>
    <definedName name="__xlnm._FilterDatabase" localSheetId="11">Wisenet_IP!$E$2:$E$227</definedName>
    <definedName name="__xlnm._FilterDatabase_1">Wisenet_IP!$E$2:$E$227</definedName>
    <definedName name="_xlnm._FilterDatabase" localSheetId="11" hidden="1">Wisenet_IP!$E$2:$E$227</definedName>
    <definedName name="удалить_Enterprise">TRASSIR_EnterpriseIP!#REF!</definedName>
    <definedName name="удалить_ПО_TRASSIR">ПО_TRASSIR!#REF!</definedName>
    <definedName name="удалить0" localSheetId="3">"#REF!"</definedName>
    <definedName name="УдалитьDahuaАларм">'Dahua_Alarm &amp; Lock'!#REF!</definedName>
    <definedName name="УдалитьDahuaАналог">Dahua_HDCVI!#REF!</definedName>
    <definedName name="УдалитьDahuaДВР" localSheetId="32">Dahua_HDCVI_XVR!#REF!</definedName>
    <definedName name="УдалитьDahuaДВР">Dahua_HDCVI_DVR!#REF!</definedName>
    <definedName name="УдалитьDahuaДомофония">Dahua_Домофония!#REF!</definedName>
    <definedName name="УдалитьDahuaКамерыIP" localSheetId="29">"#REF!"</definedName>
    <definedName name="УдалитьDahuaКамерыIP">Dahua_IP_камеры!#REF!</definedName>
    <definedName name="УдалитьDahuaКоммутаторы">Dahua_Коммутаторы!#REF!</definedName>
    <definedName name="УдалитьDahuaКрепежи">Dahua_Крепежи!#REF!</definedName>
    <definedName name="УдалитьDahuaМониторы">Dahua_Мониторы!#REF!</definedName>
    <definedName name="УдалитьDahuaНВР">Dahua_IP_NVR!#REF!</definedName>
    <definedName name="УдалитьDahuaСКУД">Dahua_СКУД!#REF!</definedName>
    <definedName name="УдалитьHikvisionIP">Hikvision_IP_базовый!#REF!</definedName>
    <definedName name="УдалитьHikvisionNVR">Hikvision_NVR_и_СХД!#REF!</definedName>
    <definedName name="УдалитьHikvisionTVI">Hikvision_TVI!#REF!</definedName>
    <definedName name="УдалитьHikvisionДомофония">Hikvision_IP_Домофония!#REF!</definedName>
    <definedName name="УдалитьHikvisionКабель">Hikvision_Кабель!#REF!</definedName>
    <definedName name="УдалитьHikvisionКоммутаторы">Hikvision_Коммутаторы!#REF!</definedName>
    <definedName name="УдалитьHikvisionМониторы">Hikvision_Мониторы!#REF!</definedName>
    <definedName name="УдалитьHikvisionСКУД" localSheetId="27">'Hikvision Датчики охраны периме'!#REF!</definedName>
    <definedName name="УдалитьHikvisionСКУД">Hikvision_СКУД!#REF!</definedName>
    <definedName name="УдалитьHiWatchIP">HiWatch_IP!#REF!</definedName>
    <definedName name="УдалитьHiWatchTVI">HiWatch_TVI!#REF!</definedName>
    <definedName name="УдалитьHiWatchМонитор">'HiWatch_Домофония+Мониторы'!#REF!</definedName>
    <definedName name="УдалитьWisenetIP">Wisenet_IP!#REF!</definedName>
    <definedName name="УдалитьWisenetАналог">Wisenet_аналог!#REF!</definedName>
    <definedName name="УдалитьWisenetМониторы">Wisenet_Мониторы_и_аксессуары!#REF!</definedName>
  </definedNames>
  <calcPr calcId="162913" iterateDelta="1E-4"/>
</workbook>
</file>

<file path=xl/calcChain.xml><?xml version="1.0" encoding="utf-8"?>
<calcChain xmlns="http://schemas.openxmlformats.org/spreadsheetml/2006/main">
  <c r="F8" i="7" l="1"/>
  <c r="F9" i="7"/>
  <c r="F10" i="7"/>
  <c r="F11" i="7"/>
  <c r="F12" i="7"/>
  <c r="F13" i="7"/>
  <c r="F14" i="7"/>
  <c r="F15" i="7"/>
  <c r="F16" i="7"/>
  <c r="F17" i="7"/>
  <c r="F18" i="7"/>
  <c r="F20" i="7"/>
  <c r="F21" i="7"/>
  <c r="F22" i="7"/>
  <c r="F23" i="7"/>
  <c r="F24" i="7"/>
  <c r="F25" i="7"/>
  <c r="A26" i="7"/>
  <c r="F29" i="7"/>
  <c r="F30" i="7"/>
  <c r="F31" i="7"/>
  <c r="F32" i="7"/>
  <c r="F33" i="7"/>
  <c r="F34" i="7"/>
  <c r="F35" i="7"/>
  <c r="F36" i="7"/>
  <c r="F37" i="7"/>
  <c r="F38" i="7"/>
  <c r="F40" i="7"/>
  <c r="F41" i="7"/>
  <c r="F42" i="7"/>
  <c r="F43" i="7"/>
  <c r="F44" i="7"/>
  <c r="F45" i="7"/>
  <c r="F46" i="7"/>
  <c r="F47" i="7"/>
  <c r="F48" i="7"/>
  <c r="F49" i="7"/>
  <c r="F50" i="7"/>
  <c r="F51" i="7"/>
  <c r="F52" i="7"/>
  <c r="F54" i="7"/>
  <c r="F55" i="7"/>
  <c r="F56" i="7"/>
  <c r="F57" i="7"/>
  <c r="F58" i="7"/>
  <c r="F59" i="7"/>
  <c r="F60" i="7"/>
  <c r="F62" i="7"/>
  <c r="F63" i="7"/>
  <c r="F64" i="7"/>
  <c r="F65" i="7"/>
  <c r="F66" i="7"/>
  <c r="F67" i="7"/>
  <c r="F68" i="7"/>
  <c r="F69" i="7"/>
  <c r="F70" i="7"/>
  <c r="F72" i="7"/>
  <c r="F73" i="7"/>
  <c r="F74" i="7"/>
  <c r="F75" i="7"/>
  <c r="F76" i="7"/>
  <c r="F77" i="7"/>
  <c r="F78" i="7"/>
  <c r="F80" i="7"/>
  <c r="F81" i="7"/>
  <c r="F82" i="7"/>
  <c r="F83" i="7"/>
  <c r="F84" i="7"/>
  <c r="F85" i="7"/>
  <c r="A86" i="7"/>
  <c r="F89" i="7"/>
  <c r="F90" i="7"/>
  <c r="F92" i="7"/>
  <c r="F93" i="7"/>
  <c r="F95" i="7"/>
  <c r="F96" i="7"/>
  <c r="F97" i="7"/>
  <c r="F98" i="7"/>
  <c r="F99" i="7"/>
  <c r="F100" i="7"/>
  <c r="F102" i="7"/>
  <c r="F103" i="7"/>
  <c r="F105" i="7"/>
  <c r="F106" i="7"/>
  <c r="F107" i="7"/>
  <c r="F108" i="7"/>
  <c r="F110" i="7"/>
  <c r="F111" i="7"/>
  <c r="F113" i="7"/>
  <c r="F114" i="7"/>
  <c r="F115" i="7"/>
  <c r="F116" i="7"/>
  <c r="F119" i="7"/>
  <c r="F120" i="7"/>
  <c r="B8" i="3"/>
  <c r="B9" i="3"/>
  <c r="D9" i="6"/>
  <c r="A9" i="5"/>
  <c r="A13" i="5"/>
  <c r="A5" i="2"/>
  <c r="D7" i="2"/>
  <c r="D25" i="2"/>
  <c r="D30" i="2"/>
</calcChain>
</file>

<file path=xl/sharedStrings.xml><?xml version="1.0" encoding="utf-8"?>
<sst xmlns="http://schemas.openxmlformats.org/spreadsheetml/2006/main" count="10085" uniqueCount="7122">
  <si>
    <t>.</t>
  </si>
  <si>
    <t>ПО TRASSIR</t>
  </si>
  <si>
    <t>Hikvision IP базовый</t>
  </si>
  <si>
    <t>Hikvision СКУД</t>
  </si>
  <si>
    <t>Dahua_IP_камеры</t>
  </si>
  <si>
    <t>Приложения для TRASSIR</t>
  </si>
  <si>
    <t>Hikvision IP проект line-2</t>
  </si>
  <si>
    <t>СКУД SIGUR</t>
  </si>
  <si>
    <t>Dahua_IP_камеры_проект</t>
  </si>
  <si>
    <t>TRASSIR EnterpriseIP</t>
  </si>
  <si>
    <t>Hikvision IP проект line-4/6</t>
  </si>
  <si>
    <t>СКУД ZKTeco</t>
  </si>
  <si>
    <t>Dahua_IP_NVR</t>
  </si>
  <si>
    <t>TRASSIR xVR, DVR и платы</t>
  </si>
  <si>
    <t>Hikvision NVR + СХД</t>
  </si>
  <si>
    <t>СКУД ACCORD</t>
  </si>
  <si>
    <t>Dahua_HDCVI</t>
  </si>
  <si>
    <t>TRASSIR NVR</t>
  </si>
  <si>
    <t>Hikvision TVI</t>
  </si>
  <si>
    <t>Hikvision домофония</t>
  </si>
  <si>
    <t>Dahua_HDCVI_DVR</t>
  </si>
  <si>
    <t>ActiveCam/TRASSIR IP-камеры</t>
  </si>
  <si>
    <t>Hikvision для транспорта</t>
  </si>
  <si>
    <t>HiWatch Домофония</t>
  </si>
  <si>
    <t>Dahua_Мониторы</t>
  </si>
  <si>
    <t>ActiveCam HD аналоговый</t>
  </si>
  <si>
    <t>Hikvision Коммутаторы</t>
  </si>
  <si>
    <t>Dahua Домофония</t>
  </si>
  <si>
    <t>Dahua_Коммутаторы</t>
  </si>
  <si>
    <t>HiWatch IP</t>
  </si>
  <si>
    <t>Hikvision Кабель</t>
  </si>
  <si>
    <t>Dahua СКУД</t>
  </si>
  <si>
    <t>Dahua_Alarm &amp; Lock</t>
  </si>
  <si>
    <t>HiWatch TVI</t>
  </si>
  <si>
    <t>Hikvision Тепловизоры</t>
  </si>
  <si>
    <t>True-IP Домофония</t>
  </si>
  <si>
    <t>Dahua_Крепежи</t>
  </si>
  <si>
    <t>Wisenet IP</t>
  </si>
  <si>
    <t>Hikvision Мониторы</t>
  </si>
  <si>
    <t>Dahua_HDCVI_XVR</t>
  </si>
  <si>
    <t>Wisenet аналог</t>
  </si>
  <si>
    <t>Hikvision Датчики охраны периметра</t>
  </si>
  <si>
    <t>Wisenet мониторы и аксессуары</t>
  </si>
  <si>
    <t>Аксессуары к видеокамерам</t>
  </si>
  <si>
    <t>Программное обеспечение TRASSIR</t>
  </si>
  <si>
    <t>Содержание</t>
  </si>
  <si>
    <t>Цены без НДС (в соотв. со ст. 149 Налогового Кодекса РФ), кроме случаев где указано с НДС. Оплата производится в рублях по курсу ЦБ+3%</t>
  </si>
  <si>
    <t>Модель</t>
  </si>
  <si>
    <t>Изображение</t>
  </si>
  <si>
    <t>Описание</t>
  </si>
  <si>
    <t>Розница</t>
  </si>
  <si>
    <t>TRASSIR Cloud
Hosted VideoTRASSIR Cloud
Hosted VideoTRASSIR Cloud
Hosted VideoTRASSIR Cloud
Hosted VideoTRASSIR Cloud
Hosted VideoTRASSIR Cloud
Hosted VideoTRASSIR Cloud
Hosted VideoTRASSIR Cloud
Hosted Video</t>
  </si>
  <si>
    <r>
      <t>TRASSIR CLOUD</t>
    </r>
    <r>
      <rPr>
        <sz val="10"/>
        <color indexed="8"/>
        <rFont val="Calibri"/>
        <family val="2"/>
        <charset val="204"/>
      </rPr>
      <t xml:space="preserve"> - профессиональный облачный сервис видеонаблюдения с функцией надежного хранения записей. (http://cloud.trassir.com/).</t>
    </r>
    <r>
      <rPr>
        <b/>
        <sz val="10"/>
        <rFont val="Calibri"/>
        <family val="2"/>
        <charset val="204"/>
      </rPr>
      <t>TRASSIR CLOUD</t>
    </r>
    <r>
      <rPr>
        <sz val="10"/>
        <color indexed="8"/>
        <rFont val="Calibri"/>
        <family val="2"/>
        <charset val="204"/>
      </rPr>
      <t xml:space="preserve"> - профессиональный облачный сервис видеонаблюдения с функцией надежного хранения записей. (http://cloud.trassir.com/).</t>
    </r>
    <r>
      <rPr>
        <b/>
        <sz val="10"/>
        <rFont val="Calibri"/>
        <family val="2"/>
        <charset val="204"/>
      </rPr>
      <t>TRASSIR CLOUD</t>
    </r>
    <r>
      <rPr>
        <sz val="10"/>
        <color indexed="8"/>
        <rFont val="Calibri"/>
        <family val="2"/>
        <charset val="204"/>
      </rPr>
      <t xml:space="preserve"> - профессиональный облачный сервис видеонаблюдения с функцией надежного хранения записей. (http://cloud.trassir.com/).</t>
    </r>
    <r>
      <rPr>
        <b/>
        <sz val="10"/>
        <rFont val="Calibri"/>
        <family val="2"/>
        <charset val="204"/>
      </rPr>
      <t>TRASSIR CLOUD</t>
    </r>
    <r>
      <rPr>
        <sz val="10"/>
        <color indexed="8"/>
        <rFont val="Calibri"/>
        <family val="2"/>
        <charset val="204"/>
      </rPr>
      <t xml:space="preserve"> - профессиональный облачный сервис видеонаблюдения с функцией надежного хранения записей. (http://cloud.trassir.com/).</t>
    </r>
    <r>
      <rPr>
        <b/>
        <sz val="10"/>
        <rFont val="Calibri"/>
        <family val="2"/>
        <charset val="204"/>
      </rPr>
      <t>TRASSIR CLOUD</t>
    </r>
    <r>
      <rPr>
        <sz val="10"/>
        <color indexed="8"/>
        <rFont val="Calibri"/>
        <family val="2"/>
        <charset val="204"/>
      </rPr>
      <t xml:space="preserve"> - профессиональный облачный сервис видеонаблюдения с функцией надежного хранения записей. (http://cloud.trassir.com/).</t>
    </r>
    <r>
      <rPr>
        <b/>
        <sz val="10"/>
        <rFont val="Calibri"/>
        <family val="2"/>
        <charset val="204"/>
      </rPr>
      <t>TRASSIR CLOUD</t>
    </r>
    <r>
      <rPr>
        <sz val="10"/>
        <color indexed="8"/>
        <rFont val="Calibri"/>
        <family val="2"/>
        <charset val="204"/>
      </rPr>
      <t xml:space="preserve"> - профессиональный облачный сервис видеонаблюдения с функцией надежного хранения записей. (http://cloud.trassir.com/).</t>
    </r>
    <r>
      <rPr>
        <b/>
        <sz val="10"/>
        <rFont val="Calibri"/>
        <family val="2"/>
        <charset val="204"/>
      </rPr>
      <t>TRASSIR CLOUD</t>
    </r>
    <r>
      <rPr>
        <sz val="10"/>
        <color indexed="8"/>
        <rFont val="Calibri"/>
        <family val="2"/>
        <charset val="204"/>
      </rPr>
      <t xml:space="preserve"> - профессиональный облачный сервис видеонаблюдения с функцией надежного хранения записей. (http://cloud.trassir.com/).</t>
    </r>
    <r>
      <rPr>
        <b/>
        <sz val="10"/>
        <rFont val="Calibri"/>
        <family val="2"/>
        <charset val="204"/>
      </rPr>
      <t>TRASSIR CLOUD</t>
    </r>
    <r>
      <rPr>
        <sz val="10"/>
        <color indexed="8"/>
        <rFont val="Calibri"/>
        <family val="2"/>
        <charset val="204"/>
      </rPr>
      <t xml:space="preserve"> - профессиональный облачный сервис видеонаблюдения с функцией надежного хранения записей. (http://cloud.trassir.com/).</t>
    </r>
  </si>
  <si>
    <t>-</t>
  </si>
  <si>
    <t>TRASSIR Cloud</t>
  </si>
  <si>
    <t>Облачный онлайн сервис TRASSIR Cloud (http://cloud.trassir.com/), позволяющий отслеживать "показатели здоровья" всех подключенных серверов и регистраторов TRASSIR. Автоматическое 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отображение серверов на карте. Включает Cloud.Connect, - подключение в несколько кликов и без специальных настроек значительно упрощает установку соединений клиент-сервер, сервер-сервер.</t>
  </si>
  <si>
    <t>В ПОДАРОК!</t>
  </si>
  <si>
    <t>ПО для подключения IP-камер к системе видеонаблюдения TRASSIR</t>
  </si>
  <si>
    <t>USB-TRASSIR</t>
  </si>
  <si>
    <t>USB-ключ защиты для системы видеонаблюдения TRASSIR. 1 на 1 сервер TRASSIR (с НДС).</t>
  </si>
  <si>
    <t>NO-USB-TRASSIR</t>
  </si>
  <si>
    <r>
      <t>NO-USB-TRASSIR</t>
    </r>
    <r>
      <rPr>
        <sz val="10"/>
        <color indexed="8"/>
        <rFont val="Calibri"/>
        <family val="2"/>
        <charset val="204"/>
      </rPr>
      <t xml:space="preserve"> - профессиональное программное обеспечение TRASSIR для организации системы видеонаблюдения TRASSIR без USB-ключа, включает 1 лицензию </t>
    </r>
    <r>
      <rPr>
        <b/>
        <sz val="10"/>
        <rFont val="Calibri"/>
        <family val="2"/>
        <charset val="204"/>
      </rPr>
      <t>TRASSIR AnyIP</t>
    </r>
    <r>
      <rPr>
        <sz val="10"/>
        <color indexed="8"/>
        <rFont val="Calibri"/>
        <family val="2"/>
        <charset val="204"/>
      </rPr>
      <t xml:space="preserve">. </t>
    </r>
    <r>
      <rPr>
        <sz val="10"/>
        <color indexed="10"/>
        <rFont val="Calibri"/>
        <family val="2"/>
        <charset val="204"/>
      </rPr>
      <t xml:space="preserve">Ограничения: (1) перенос лицензий невозможен, (2) не работает на виртуальных машинах, (3) привязывается к конфигурации компьютера (значительное изменение конфигурации влечет потерю лицензии, при этом HDD заменяются без ограничений). </t>
    </r>
    <r>
      <rPr>
        <sz val="10"/>
        <color indexed="8"/>
        <rFont val="Calibri"/>
        <family val="2"/>
        <charset val="204"/>
      </rPr>
      <t>Стоимость за 1 сервер TRASSIR.</t>
    </r>
    <r>
      <rPr>
        <b/>
        <sz val="10"/>
        <rFont val="Calibri"/>
        <family val="2"/>
        <charset val="204"/>
      </rPr>
      <t>NO-USB-TRASSIR</t>
    </r>
    <r>
      <rPr>
        <sz val="10"/>
        <color indexed="8"/>
        <rFont val="Calibri"/>
        <family val="2"/>
        <charset val="204"/>
      </rPr>
      <t xml:space="preserve"> - профессиональное программное обеспечение TRASSIR для организации системы видеонаблюдения TRASSIR без USB-ключа, включает 1 лицензию </t>
    </r>
    <r>
      <rPr>
        <b/>
        <sz val="10"/>
        <rFont val="Calibri"/>
        <family val="2"/>
        <charset val="204"/>
      </rPr>
      <t>TRASSIR AnyIP</t>
    </r>
    <r>
      <rPr>
        <sz val="10"/>
        <color indexed="8"/>
        <rFont val="Calibri"/>
        <family val="2"/>
        <charset val="204"/>
      </rPr>
      <t xml:space="preserve">. </t>
    </r>
    <r>
      <rPr>
        <sz val="10"/>
        <color indexed="10"/>
        <rFont val="Calibri"/>
        <family val="2"/>
        <charset val="204"/>
      </rPr>
      <t xml:space="preserve">Ограничения: (1) перенос лицензий невозможен, (2) не работает на виртуальных машинах, (3) привязывается к конфигурации компьютера (значительное изменение конфигурации влечет потерю лицензии, при этом HDD заменяются без ограничений). </t>
    </r>
    <r>
      <rPr>
        <sz val="10"/>
        <color indexed="8"/>
        <rFont val="Calibri"/>
        <family val="2"/>
        <charset val="204"/>
      </rPr>
      <t>Стоимость за 1 сервер TRASSIR.</t>
    </r>
    <r>
      <rPr>
        <b/>
        <sz val="10"/>
        <rFont val="Calibri"/>
        <family val="2"/>
        <charset val="204"/>
      </rPr>
      <t>NO-USB-TRASSIR</t>
    </r>
    <r>
      <rPr>
        <sz val="10"/>
        <color indexed="8"/>
        <rFont val="Calibri"/>
        <family val="2"/>
        <charset val="204"/>
      </rPr>
      <t xml:space="preserve"> - профессиональное программное обеспечение TRASSIR для организации системы видеонаблюдения TRASSIR без USB-ключа, включает 1 лицензию </t>
    </r>
    <r>
      <rPr>
        <b/>
        <sz val="10"/>
        <rFont val="Calibri"/>
        <family val="2"/>
        <charset val="204"/>
      </rPr>
      <t>TRASSIR AnyIP</t>
    </r>
    <r>
      <rPr>
        <sz val="10"/>
        <color indexed="8"/>
        <rFont val="Calibri"/>
        <family val="2"/>
        <charset val="204"/>
      </rPr>
      <t xml:space="preserve">. </t>
    </r>
    <r>
      <rPr>
        <sz val="10"/>
        <color indexed="10"/>
        <rFont val="Calibri"/>
        <family val="2"/>
        <charset val="204"/>
      </rPr>
      <t xml:space="preserve">Ограничения: (1) перенос лицензий невозможен, (2) не работает на виртуальных машинах, (3) привязывается к конфигурации компьютера (значительное изменение конфигурации влечет потерю лицензии, при этом HDD заменяются без ограничений). </t>
    </r>
    <r>
      <rPr>
        <sz val="10"/>
        <color indexed="8"/>
        <rFont val="Calibri"/>
        <family val="2"/>
        <charset val="204"/>
      </rPr>
      <t>Стоимость за 1 сервер TRASSIR.</t>
    </r>
    <r>
      <rPr>
        <b/>
        <sz val="10"/>
        <rFont val="Calibri"/>
        <family val="2"/>
        <charset val="204"/>
      </rPr>
      <t>NO-USB-TRASSIR</t>
    </r>
    <r>
      <rPr>
        <sz val="10"/>
        <color indexed="8"/>
        <rFont val="Calibri"/>
        <family val="2"/>
        <charset val="204"/>
      </rPr>
      <t xml:space="preserve"> - профессиональное программное обеспечение TRASSIR для организации системы видеонаблюдения TRASSIR без USB-ключа, включает 1 лицензию </t>
    </r>
    <r>
      <rPr>
        <b/>
        <sz val="10"/>
        <rFont val="Calibri"/>
        <family val="2"/>
        <charset val="204"/>
      </rPr>
      <t>TRASSIR AnyIP</t>
    </r>
    <r>
      <rPr>
        <sz val="10"/>
        <color indexed="8"/>
        <rFont val="Calibri"/>
        <family val="2"/>
        <charset val="204"/>
      </rPr>
      <t xml:space="preserve">. </t>
    </r>
    <r>
      <rPr>
        <sz val="10"/>
        <color indexed="10"/>
        <rFont val="Calibri"/>
        <family val="2"/>
        <charset val="204"/>
      </rPr>
      <t xml:space="preserve">Ограничения: (1) перенос лицензий невозможен, (2) не работает на виртуальных машинах, (3) привязывается к конфигурации компьютера (значительное изменение конфигурации влечет потерю лицензии, при этом HDD заменяются без ограничений). </t>
    </r>
    <r>
      <rPr>
        <sz val="10"/>
        <color indexed="8"/>
        <rFont val="Calibri"/>
        <family val="2"/>
        <charset val="204"/>
      </rPr>
      <t>Стоимость за 1 сервер TRASSIR.</t>
    </r>
    <r>
      <rPr>
        <b/>
        <sz val="10"/>
        <rFont val="Calibri"/>
        <family val="2"/>
        <charset val="204"/>
      </rPr>
      <t>NO-USB-TRASSIR</t>
    </r>
    <r>
      <rPr>
        <sz val="10"/>
        <color indexed="8"/>
        <rFont val="Calibri"/>
        <family val="2"/>
        <charset val="204"/>
      </rPr>
      <t xml:space="preserve"> - профессиональное программное обеспечение TRASSIR для организации системы видеонаблюдения TRASSIR без USB-ключа, включает 1 лицензию </t>
    </r>
    <r>
      <rPr>
        <b/>
        <sz val="10"/>
        <rFont val="Calibri"/>
        <family val="2"/>
        <charset val="204"/>
      </rPr>
      <t>TRASSIR AnyIP</t>
    </r>
    <r>
      <rPr>
        <sz val="10"/>
        <color indexed="8"/>
        <rFont val="Calibri"/>
        <family val="2"/>
        <charset val="204"/>
      </rPr>
      <t xml:space="preserve">. </t>
    </r>
    <r>
      <rPr>
        <sz val="10"/>
        <color indexed="10"/>
        <rFont val="Calibri"/>
        <family val="2"/>
        <charset val="204"/>
      </rPr>
      <t xml:space="preserve">Ограничения: (1) перенос лицензий невозможен, (2) не работает на виртуальных машинах, (3) привязывается к конфигурации компьютера (значительное изменение конфигурации влечет потерю лицензии, при этом HDD заменяются без ограничений). </t>
    </r>
    <r>
      <rPr>
        <sz val="10"/>
        <color indexed="8"/>
        <rFont val="Calibri"/>
        <family val="2"/>
        <charset val="204"/>
      </rPr>
      <t>Стоимость за 1 сервер TRASSIR.</t>
    </r>
    <r>
      <rPr>
        <b/>
        <sz val="10"/>
        <rFont val="Calibri"/>
        <family val="2"/>
        <charset val="204"/>
      </rPr>
      <t>NO-USB-TRASSIR</t>
    </r>
    <r>
      <rPr>
        <sz val="10"/>
        <color indexed="8"/>
        <rFont val="Calibri"/>
        <family val="2"/>
        <charset val="204"/>
      </rPr>
      <t xml:space="preserve"> - профессиональное программное обеспечение TRASSIR для организации системы видеонаблюдения TRASSIR без USB-ключа, включает 1 лицензию </t>
    </r>
    <r>
      <rPr>
        <b/>
        <sz val="10"/>
        <rFont val="Calibri"/>
        <family val="2"/>
        <charset val="204"/>
      </rPr>
      <t>TRASSIR AnyIP</t>
    </r>
    <r>
      <rPr>
        <sz val="10"/>
        <color indexed="8"/>
        <rFont val="Calibri"/>
        <family val="2"/>
        <charset val="204"/>
      </rPr>
      <t xml:space="preserve">. </t>
    </r>
    <r>
      <rPr>
        <sz val="10"/>
        <color indexed="10"/>
        <rFont val="Calibri"/>
        <family val="2"/>
        <charset val="204"/>
      </rPr>
      <t xml:space="preserve">Ограничения: (1) перенос лицензий невозможен, (2) не работает на виртуальных машинах, (3) привязывается к конфигурации компьютера (значительное изменение конфигурации влечет потерю лицензии, при этом HDD заменяются без ограничений). </t>
    </r>
    <r>
      <rPr>
        <sz val="10"/>
        <color indexed="8"/>
        <rFont val="Calibri"/>
        <family val="2"/>
        <charset val="204"/>
      </rPr>
      <t>Стоимость за 1 сервер TRASSIR.</t>
    </r>
    <r>
      <rPr>
        <b/>
        <sz val="10"/>
        <rFont val="Calibri"/>
        <family val="2"/>
        <charset val="204"/>
      </rPr>
      <t>NO-USB-TRASSIR</t>
    </r>
    <r>
      <rPr>
        <sz val="10"/>
        <color indexed="8"/>
        <rFont val="Calibri"/>
        <family val="2"/>
        <charset val="204"/>
      </rPr>
      <t xml:space="preserve"> - профессиональное программное обеспечение TRASSIR для организации системы видеонаблюдения TRASSIR без USB-ключа, включает 1 лицензию </t>
    </r>
    <r>
      <rPr>
        <b/>
        <sz val="10"/>
        <rFont val="Calibri"/>
        <family val="2"/>
        <charset val="204"/>
      </rPr>
      <t>TRASSIR AnyIP</t>
    </r>
    <r>
      <rPr>
        <sz val="10"/>
        <color indexed="8"/>
        <rFont val="Calibri"/>
        <family val="2"/>
        <charset val="204"/>
      </rPr>
      <t xml:space="preserve">. </t>
    </r>
    <r>
      <rPr>
        <sz val="10"/>
        <color indexed="10"/>
        <rFont val="Calibri"/>
        <family val="2"/>
        <charset val="204"/>
      </rPr>
      <t xml:space="preserve">Ограничения: (1) перенос лицензий невозможен, (2) не работает на виртуальных машинах, (3) привязывается к конфигурации компьютера (значительное изменение конфигурации влечет потерю лицензии, при этом HDD заменяются без ограничений). </t>
    </r>
    <r>
      <rPr>
        <sz val="10"/>
        <color indexed="8"/>
        <rFont val="Calibri"/>
        <family val="2"/>
        <charset val="204"/>
      </rPr>
      <t>Стоимость за 1 сервер TRASSIR.</t>
    </r>
    <r>
      <rPr>
        <b/>
        <sz val="10"/>
        <rFont val="Calibri"/>
        <family val="2"/>
        <charset val="204"/>
      </rPr>
      <t>NO-USB-TRASSIR</t>
    </r>
    <r>
      <rPr>
        <sz val="10"/>
        <color indexed="8"/>
        <rFont val="Calibri"/>
        <family val="2"/>
        <charset val="204"/>
      </rPr>
      <t xml:space="preserve"> - профессиональное программное обеспечение TRASSIR для организации системы видеонаблюдения TRASSIR без USB-ключа, включает 1 лицензию </t>
    </r>
    <r>
      <rPr>
        <b/>
        <sz val="10"/>
        <rFont val="Calibri"/>
        <family val="2"/>
        <charset val="204"/>
      </rPr>
      <t>TRASSIR AnyIP</t>
    </r>
    <r>
      <rPr>
        <sz val="10"/>
        <color indexed="8"/>
        <rFont val="Calibri"/>
        <family val="2"/>
        <charset val="204"/>
      </rPr>
      <t xml:space="preserve">. </t>
    </r>
    <r>
      <rPr>
        <sz val="10"/>
        <color indexed="10"/>
        <rFont val="Calibri"/>
        <family val="2"/>
        <charset val="204"/>
      </rPr>
      <t xml:space="preserve">Ограничения: (1) перенос лицензий невозможен, (2) не работает на виртуальных машинах, (3) привязывается к конфигурации компьютера (значительное изменение конфигурации влечет потерю лицензии, при этом HDD заменяются без ограничений). </t>
    </r>
    <r>
      <rPr>
        <sz val="10"/>
        <color indexed="8"/>
        <rFont val="Calibri"/>
        <family val="2"/>
        <charset val="204"/>
      </rPr>
      <t>Стоимость за 1 сервер TRASSIR.</t>
    </r>
  </si>
  <si>
    <t>TRASSIR IP</t>
  </si>
  <si>
    <r>
      <t>TRASSIR IP</t>
    </r>
    <r>
      <rPr>
        <sz val="10"/>
        <color indexed="8"/>
        <rFont val="Calibri"/>
        <family val="2"/>
        <charset val="204"/>
      </rPr>
      <t xml:space="preserve"> - профессиональное ПО для записи и отображения 1-й любой IP-видеокамеры по Нативному (Native), или RTSP протоколу, или 1-го канала NVR/DVR. Функции: многопоточность, двусторонний звук, I/O, PTZ, Edge Storage, аппаратная аналитика и др. (зависит от модели устройства). Клиентские приложения: Windows, MacOS, TRASSIR OS (Linux), Android, iOS. Многосерверная архитектура, карты. Видеоаналитика включена: интерактивный поиск в архиве ActiveSearch, MultiSearch, детектор огня и дыма, детектор саботажа, детектор движения. Детектор звука. Онлайн сервис мониторинга в подарок http://cloud.trassir.com/ ♦ Модель и/или бренд видеокамеры фиксируется при выписке лицензии (замена видеокамеры невозможна). ♦ Cтоимость подключения 1 канала видео. (NO-)USB-TRASSIR приобретается отдельно (1 на сервер).</t>
    </r>
    <r>
      <rPr>
        <b/>
        <sz val="10"/>
        <rFont val="Calibri"/>
        <family val="2"/>
        <charset val="204"/>
      </rPr>
      <t>TRASSIR IP</t>
    </r>
    <r>
      <rPr>
        <sz val="10"/>
        <color indexed="8"/>
        <rFont val="Calibri"/>
        <family val="2"/>
        <charset val="204"/>
      </rPr>
      <t xml:space="preserve"> - профессиональное ПО для записи и отображения 1-й любой IP-видеокамеры по Нативному (Native), или RTSP протоколу, или 1-го канала NVR/DVR. Функции: многопоточность, двусторонний звук, I/O, PTZ, Edge Storage, аппаратная аналитика и др. (зависит от модели устройства). Клиентские приложения: Windows, MacOS, TRASSIR OS (Linux), Android, iOS. Многосерверная архитектура, карты. Видеоаналитика включена: интерактивный поиск в архиве ActiveSearch, MultiSearch, детектор огня и дыма, детектор саботажа, детектор движения. Детектор звука. Онлайн сервис мониторинга в подарок http://cloud.trassir.com/ ♦ Модель и/или бренд видеокамеры фиксируется при выписке лицензии (замена видеокамеры невозможна). ♦ Cтоимость подключения 1 канала видео. (NO-)USB-TRASSIR приобретается отдельно (1 на сервер).</t>
    </r>
    <r>
      <rPr>
        <b/>
        <sz val="10"/>
        <rFont val="Calibri"/>
        <family val="2"/>
        <charset val="204"/>
      </rPr>
      <t>TRASSIR IP</t>
    </r>
    <r>
      <rPr>
        <sz val="10"/>
        <color indexed="8"/>
        <rFont val="Calibri"/>
        <family val="2"/>
        <charset val="204"/>
      </rPr>
      <t xml:space="preserve"> - профессиональное ПО для записи и отображения 1-й любой IP-видеокамеры по Нативному (Native), или RTSP протоколу, или 1-го канала NVR/DVR. Функции: многопоточность, двусторонний звук, I/O, PTZ, Edge Storage, аппаратная аналитика и др. (зависит от модели устройства). Клиентские приложения: Windows, MacOS, TRASSIR OS (Linux), Android, iOS. Многосерверная архитектура, карты. Видеоаналитика включена: интерактивный поиск в архиве ActiveSearch, MultiSearch, детектор огня и дыма, детектор саботажа, детектор движения. Детектор звука. Онлайн сервис мониторинга в подарок http://cloud.trassir.com/ ♦ Модель и/или бренд видеокамеры фиксируется при выписке лицензии (замена видеокамеры невозможна). ♦ Cтоимость подключения 1 канала видео. (NO-)USB-TRASSIR приобретается отдельно (1 на сервер).</t>
    </r>
    <r>
      <rPr>
        <b/>
        <sz val="10"/>
        <rFont val="Calibri"/>
        <family val="2"/>
        <charset val="204"/>
      </rPr>
      <t>TRASSIR IP</t>
    </r>
    <r>
      <rPr>
        <sz val="10"/>
        <color indexed="8"/>
        <rFont val="Calibri"/>
        <family val="2"/>
        <charset val="204"/>
      </rPr>
      <t xml:space="preserve"> - профессиональное ПО для записи и отображения 1-й любой IP-видеокамеры по Нативному (Native), или RTSP протоколу, или 1-го канала NVR/DVR. Функции: многопоточность, двусторонний звук, I/O, PTZ, Edge Storage, аппаратная аналитика и др. (зависит от модели устройства). Клиентские приложения: Windows, MacOS, TRASSIR OS (Linux), Android, iOS. Многосерверная архитектура, карты. Видеоаналитика включена: интерактивный поиск в архиве ActiveSearch, MultiSearch, детектор огня и дыма, детектор саботажа, детектор движения. Детектор звука. Онлайн сервис мониторинга в подарок http://cloud.trassir.com/ ♦ Модель и/или бренд видеокамеры фиксируется при выписке лицензии (замена видеокамеры невозможна). ♦ Cтоимость подключения 1 канала видео. (NO-)USB-TRASSIR приобретается отдельно (1 на сервер).</t>
    </r>
    <r>
      <rPr>
        <b/>
        <sz val="10"/>
        <rFont val="Calibri"/>
        <family val="2"/>
        <charset val="204"/>
      </rPr>
      <t>TRASSIR IP</t>
    </r>
    <r>
      <rPr>
        <sz val="10"/>
        <color indexed="8"/>
        <rFont val="Calibri"/>
        <family val="2"/>
        <charset val="204"/>
      </rPr>
      <t xml:space="preserve"> - профессиональное ПО для записи и отображения 1-й любой IP-видеокамеры по Нативному (Native), или RTSP протоколу, или 1-го канала NVR/DVR. Функции: многопоточность, двусторонний звук, I/O, PTZ, Edge Storage, аппаратная аналитика и др. (зависит от модели устройства). Клиентские приложения: Windows, MacOS, TRASSIR OS (Linux), Android, iOS. Многосерверная архитектура, карты. Видеоаналитика включена: интерактивный поиск в архиве ActiveSearch, MultiSearch, детектор огня и дыма, детектор саботажа, детектор движения. Детектор звука. Онлайн сервис мониторинга в подарок http://cloud.trassir.com/ ♦ Модель и/или бренд видеокамеры фиксируется при выписке лицензии (замена видеокамеры невозможна). ♦ Cтоимость подключения 1 канала видео. (NO-)USB-TRASSIR приобретается отдельно (1 на сервер).</t>
    </r>
    <r>
      <rPr>
        <b/>
        <sz val="10"/>
        <rFont val="Calibri"/>
        <family val="2"/>
        <charset val="204"/>
      </rPr>
      <t>TRASSIR IP</t>
    </r>
    <r>
      <rPr>
        <sz val="10"/>
        <color indexed="8"/>
        <rFont val="Calibri"/>
        <family val="2"/>
        <charset val="204"/>
      </rPr>
      <t xml:space="preserve"> - профессиональное ПО для записи и отображения 1-й любой IP-видеокамеры по Нативному (Native), или RTSP протоколу, или 1-го канала NVR/DVR. Функции: многопоточность, двусторонний звук, I/O, PTZ, Edge Storage, аппаратная аналитика и др. (зависит от модели устройства). Клиентские приложения: Windows, MacOS, TRASSIR OS (Linux), Android, iOS. Многосерверная архитектура, карты. Видеоаналитика включена: интерактивный поиск в архиве ActiveSearch, MultiSearch, детектор огня и дыма, детектор саботажа, детектор движения. Детектор звука. Онлайн сервис мониторинга в подарок http://cloud.trassir.com/ ♦ Модель и/или бренд видеокамеры фиксируется при выписке лицензии (замена видеокамеры невозможна). ♦ Cтоимость подключения 1 канала видео. (NO-)USB-TRASSIR приобретается отдельно (1 на сервер).</t>
    </r>
    <r>
      <rPr>
        <b/>
        <sz val="10"/>
        <rFont val="Calibri"/>
        <family val="2"/>
        <charset val="204"/>
      </rPr>
      <t>TRASSIR IP</t>
    </r>
    <r>
      <rPr>
        <sz val="10"/>
        <color indexed="8"/>
        <rFont val="Calibri"/>
        <family val="2"/>
        <charset val="204"/>
      </rPr>
      <t xml:space="preserve"> - профессиональное ПО для записи и отображения 1-й любой IP-видеокамеры по Нативному (Native), или RTSP протоколу, или 1-го канала NVR/DVR. Функции: многопоточность, двусторонний звук, I/O, PTZ, Edge Storage, аппаратная аналитика и др. (зависит от модели устройства). Клиентские приложения: Windows, MacOS, TRASSIR OS (Linux), Android, iOS. Многосерверная архитектура, карты. Видеоаналитика включена: интерактивный поиск в архиве ActiveSearch, MultiSearch, детектор огня и дыма, детектор саботажа, детектор движения. Детектор звука. Онлайн сервис мониторинга в подарок http://cloud.trassir.com/ ♦ Модель и/или бренд видеокамеры фиксируется при выписке лицензии (замена видеокамеры невозможна). ♦ Cтоимость подключения 1 канала видео. (NO-)USB-TRASSIR приобретается отдельно (1 на сервер).</t>
    </r>
    <r>
      <rPr>
        <b/>
        <sz val="10"/>
        <rFont val="Calibri"/>
        <family val="2"/>
        <charset val="204"/>
      </rPr>
      <t>TRASSIR IP</t>
    </r>
    <r>
      <rPr>
        <sz val="10"/>
        <color indexed="8"/>
        <rFont val="Calibri"/>
        <family val="2"/>
        <charset val="204"/>
      </rPr>
      <t xml:space="preserve"> - профессиональное ПО для записи и отображения 1-й любой IP-видеокамеры по Нативному (Native), или RTSP протоколу, или 1-го канала NVR/DVR. Функции: многопоточность, двусторонний звук, I/O, PTZ, Edge Storage, аппаратная аналитика и др. (зависит от модели устройства). Клиентские приложения: Windows, MacOS, TRASSIR OS (Linux), Android, iOS. Многосерверная архитектура, карты. Видеоаналитика включена: интерактивный поиск в архиве ActiveSearch, MultiSearch, детектор огня и дыма, детектор саботажа, детектор движения. Детектор звука. Онлайн сервис мониторинга в подарок http://cloud.trassir.com/ ♦ Модель и/или бренд видеокамеры фиксируется при выписке лицензии (замена видеокамеры невозможна). ♦ Cтоимость подключения 1 канала видео. (NO-)USB-TRASSIR приобретается отдельно (1 на сервер).</t>
    </r>
  </si>
  <si>
    <t>TRASSIR AnyIP</t>
  </si>
  <si>
    <r>
      <t>TRASSIR AnyIP</t>
    </r>
    <r>
      <rPr>
        <sz val="10"/>
        <color indexed="8"/>
        <rFont val="Calibri"/>
        <family val="2"/>
        <charset val="204"/>
      </rPr>
      <t xml:space="preserve"> - профессиональное ПО для записи и отображения 1-й любой IP-видеокамеры. Поддерживаются все возможности ПО TRASSIR IP со следующими дополнениями: ♦ поддерживается синхронизация архива со встроенного накопителя (напр. SD-карта) ♦ поддерживается протокол ONVIF ♦ модель и бренд видеокамеры (или канала видеорегистратора) можно изменить (любой поддерживаемый протокол). ♦ Cтоимость подключения 1 канала видео. (NO-)USB-TRASSIR приобретается отдельно (1 на сервер).</t>
    </r>
    <r>
      <rPr>
        <b/>
        <sz val="10"/>
        <rFont val="Calibri"/>
        <family val="2"/>
        <charset val="204"/>
      </rPr>
      <t>TRASSIR AnyIP</t>
    </r>
    <r>
      <rPr>
        <sz val="10"/>
        <color indexed="8"/>
        <rFont val="Calibri"/>
        <family val="2"/>
        <charset val="204"/>
      </rPr>
      <t xml:space="preserve"> - профессиональное ПО для записи и отображения 1-й любой IP-видеокамеры. Поддерживаются все возможности ПО TRASSIR IP со следующими дополнениями: ♦ поддерживается синхронизация архива со встроенного накопителя (напр. SD-карта) ♦ поддерживается протокол ONVIF ♦ модель и бренд видеокамеры (или канала видеорегистратора) можно изменить (любой поддерживаемый протокол). ♦ Cтоимость подключения 1 канала видео. (NO-)USB-TRASSIR приобретается отдельно (1 на сервер).</t>
    </r>
    <r>
      <rPr>
        <b/>
        <sz val="10"/>
        <rFont val="Calibri"/>
        <family val="2"/>
        <charset val="204"/>
      </rPr>
      <t>TRASSIR AnyIP</t>
    </r>
    <r>
      <rPr>
        <sz val="10"/>
        <color indexed="8"/>
        <rFont val="Calibri"/>
        <family val="2"/>
        <charset val="204"/>
      </rPr>
      <t xml:space="preserve"> - профессиональное ПО для записи и отображения 1-й любой IP-видеокамеры. Поддерживаются все возможности ПО TRASSIR IP со следующими дополнениями: ♦ поддерживается синхронизация архива со встроенного накопителя (напр. SD-карта) ♦ поддерживается протокол ONVIF ♦ модель и бренд видеокамеры (или канала видеорегистратора) можно изменить (любой поддерживаемый протокол). ♦ Cтоимость подключения 1 канала видео. (NO-)USB-TRASSIR приобретается отдельно (1 на сервер).</t>
    </r>
    <r>
      <rPr>
        <b/>
        <sz val="10"/>
        <rFont val="Calibri"/>
        <family val="2"/>
        <charset val="204"/>
      </rPr>
      <t>TRASSIR AnyIP</t>
    </r>
    <r>
      <rPr>
        <sz val="10"/>
        <color indexed="8"/>
        <rFont val="Calibri"/>
        <family val="2"/>
        <charset val="204"/>
      </rPr>
      <t xml:space="preserve"> - профессиональное ПО для записи и отображения 1-й любой IP-видеокамеры. Поддерживаются все возможности ПО TRASSIR IP со следующими дополнениями: ♦ поддерживается синхронизация архива со встроенного накопителя (напр. SD-карта) ♦ поддерживается протокол ONVIF ♦ модель и бренд видеокамеры (или канала видеорегистратора) можно изменить (любой поддерживаемый протокол). ♦ Cтоимость подключения 1 канала видео. (NO-)USB-TRASSIR приобретается отдельно (1 на сервер).</t>
    </r>
    <r>
      <rPr>
        <b/>
        <sz val="10"/>
        <rFont val="Calibri"/>
        <family val="2"/>
        <charset val="204"/>
      </rPr>
      <t>TRASSIR AnyIP</t>
    </r>
    <r>
      <rPr>
        <sz val="10"/>
        <color indexed="8"/>
        <rFont val="Calibri"/>
        <family val="2"/>
        <charset val="204"/>
      </rPr>
      <t xml:space="preserve"> - профессиональное ПО для записи и отображения 1-й любой IP-видеокамеры. Поддерживаются все возможности ПО TRASSIR IP со следующими дополнениями: ♦ поддерживается синхронизация архива со встроенного накопителя (напр. SD-карта) ♦ поддерживается протокол ONVIF ♦ модель и бренд видеокамеры (или канала видеорегистратора) можно изменить (любой поддерживаемый протокол). ♦ Cтоимость подключения 1 канала видео. (NO-)USB-TRASSIR приобретается отдельно (1 на сервер).</t>
    </r>
    <r>
      <rPr>
        <b/>
        <sz val="10"/>
        <rFont val="Calibri"/>
        <family val="2"/>
        <charset val="204"/>
      </rPr>
      <t>TRASSIR AnyIP</t>
    </r>
    <r>
      <rPr>
        <sz val="10"/>
        <color indexed="8"/>
        <rFont val="Calibri"/>
        <family val="2"/>
        <charset val="204"/>
      </rPr>
      <t xml:space="preserve"> - профессиональное ПО для записи и отображения 1-й любой IP-видеокамеры. Поддерживаются все возможности ПО TRASSIR IP со следующими дополнениями: ♦ поддерживается синхронизация архива со встроенного накопителя (напр. SD-карта) ♦ поддерживается протокол ONVIF ♦ модель и бренд видеокамеры (или канала видеорегистратора) можно изменить (любой поддерживаемый протокол). ♦ Cтоимость подключения 1 канала видео. (NO-)USB-TRASSIR приобретается отдельно (1 на сервер).</t>
    </r>
    <r>
      <rPr>
        <b/>
        <sz val="10"/>
        <rFont val="Calibri"/>
        <family val="2"/>
        <charset val="204"/>
      </rPr>
      <t>TRASSIR AnyIP</t>
    </r>
    <r>
      <rPr>
        <sz val="10"/>
        <color indexed="8"/>
        <rFont val="Calibri"/>
        <family val="2"/>
        <charset val="204"/>
      </rPr>
      <t xml:space="preserve"> - профессиональное ПО для записи и отображения 1-й любой IP-видеокамеры. Поддерживаются все возможности ПО TRASSIR IP со следующими дополнениями: ♦ поддерживается синхронизация архива со встроенного накопителя (напр. SD-карта) ♦ поддерживается протокол ONVIF ♦ модель и бренд видеокамеры (или канала видеорегистратора) можно изменить (любой поддерживаемый протокол). ♦ Cтоимость подключения 1 канала видео. (NO-)USB-TRASSIR приобретается отдельно (1 на сервер).</t>
    </r>
    <r>
      <rPr>
        <b/>
        <sz val="10"/>
        <rFont val="Calibri"/>
        <family val="2"/>
        <charset val="204"/>
      </rPr>
      <t>TRASSIR AnyIP</t>
    </r>
    <r>
      <rPr>
        <sz val="10"/>
        <color indexed="8"/>
        <rFont val="Calibri"/>
        <family val="2"/>
        <charset val="204"/>
      </rPr>
      <t xml:space="preserve"> - профессиональное ПО для записи и отображения 1-й любой IP-видеокамеры. Поддерживаются все возможности ПО TRASSIR IP со следующими дополнениями: ♦ поддерживается синхронизация архива со встроенного накопителя (напр. SD-карта) ♦ поддерживается протокол ONVIF ♦ модель и бренд видеокамеры (или канала видеорегистратора) можно изменить (любой поддерживаемый протокол). ♦ Cтоимость подключения 1 канала видео. (NO-)USB-TRASSIR приобретается отдельно (1 на сервер).</t>
    </r>
  </si>
  <si>
    <t>TRASSIR NetSync</t>
  </si>
  <si>
    <r>
      <t>TRASSIR NetSync</t>
    </r>
    <r>
      <rPr>
        <sz val="10"/>
        <color indexed="8"/>
        <rFont val="Calibri"/>
        <family val="2"/>
        <charset val="204"/>
      </rPr>
      <t xml:space="preserve"> - профессиональное ПО для синхронизации архива 1-го любого видеоканала с другого сервера TRASSIR (через сеть, используется для повышения надежности, резервирования или дублирования архивов в распределенных системах). Поддержка синхронизации архива основного и/или дополнительного потоков видеоканала. Синхронизируется весь архив или архив по тревожным событиями. Постоянно (по доступности канала связи) или по расписанию. ♦ Стоимость подключения 1 канала видео. (NO-)USB-TRASSIR приобретается отдельно (1 на сервер).</t>
    </r>
    <r>
      <rPr>
        <b/>
        <sz val="10"/>
        <rFont val="Calibri"/>
        <family val="2"/>
        <charset val="204"/>
      </rPr>
      <t>TRASSIR NetSync</t>
    </r>
    <r>
      <rPr>
        <sz val="10"/>
        <color indexed="8"/>
        <rFont val="Calibri"/>
        <family val="2"/>
        <charset val="204"/>
      </rPr>
      <t xml:space="preserve"> - профессиональное ПО для синхронизации архива 1-го любого видеоканала с другого сервера TRASSIR (через сеть, используется для повышения надежности, резервирования или дублирования архивов в распределенных системах). Поддержка синхронизации архива основного и/или дополнительного потоков видеоканала. Синхронизируется весь архив или архив по тревожным событиями. Постоянно (по доступности канала связи) или по расписанию. ♦ Стоимость подключения 1 канала видео. (NO-)USB-TRASSIR приобретается отдельно (1 на сервер).</t>
    </r>
    <r>
      <rPr>
        <b/>
        <sz val="10"/>
        <rFont val="Calibri"/>
        <family val="2"/>
        <charset val="204"/>
      </rPr>
      <t>TRASSIR NetSync</t>
    </r>
    <r>
      <rPr>
        <sz val="10"/>
        <color indexed="8"/>
        <rFont val="Calibri"/>
        <family val="2"/>
        <charset val="204"/>
      </rPr>
      <t xml:space="preserve"> - профессиональное ПО для синхронизации архива 1-го любого видеоканала с другого сервера TRASSIR (через сеть, используется для повышения надежности, резервирования или дублирования архивов в распределенных системах). Поддержка синхронизации архива основного и/или дополнительного потоков видеоканала. Синхронизируется весь архив или архив по тревожным событиями. Постоянно (по доступности канала связи) или по расписанию. ♦ Стоимость подключения 1 канала видео. (NO-)USB-TRASSIR приобретается отдельно (1 на сервер).</t>
    </r>
    <r>
      <rPr>
        <b/>
        <sz val="10"/>
        <rFont val="Calibri"/>
        <family val="2"/>
        <charset val="204"/>
      </rPr>
      <t>TRASSIR NetSync</t>
    </r>
    <r>
      <rPr>
        <sz val="10"/>
        <color indexed="8"/>
        <rFont val="Calibri"/>
        <family val="2"/>
        <charset val="204"/>
      </rPr>
      <t xml:space="preserve"> - профессиональное ПО для синхронизации архива 1-го любого видеоканала с другого сервера TRASSIR (через сеть, используется для повышения надежности, резервирования или дублирования архивов в распределенных системах). Поддержка синхронизации архива основного и/или дополнительного потоков видеоканала. Синхронизируется весь архив или архив по тревожным событиями. Постоянно (по доступности канала связи) или по расписанию. ♦ Стоимость подключения 1 канала видео. (NO-)USB-TRASSIR приобретается отдельно (1 на сервер).</t>
    </r>
    <r>
      <rPr>
        <b/>
        <sz val="10"/>
        <rFont val="Calibri"/>
        <family val="2"/>
        <charset val="204"/>
      </rPr>
      <t>TRASSIR NetSync</t>
    </r>
    <r>
      <rPr>
        <sz val="10"/>
        <color indexed="8"/>
        <rFont val="Calibri"/>
        <family val="2"/>
        <charset val="204"/>
      </rPr>
      <t xml:space="preserve"> - профессиональное ПО для синхронизации архива 1-го любого видеоканала с другого сервера TRASSIR (через сеть, используется для повышения надежности, резервирования или дублирования архивов в распределенных системах). Поддержка синхронизации архива основного и/или дополнительного потоков видеоканала. Синхронизируется весь архив или архив по тревожным событиями. Постоянно (по доступности канала связи) или по расписанию. ♦ Стоимость подключения 1 канала видео. (NO-)USB-TRASSIR приобретается отдельно (1 на сервер).</t>
    </r>
    <r>
      <rPr>
        <b/>
        <sz val="10"/>
        <rFont val="Calibri"/>
        <family val="2"/>
        <charset val="204"/>
      </rPr>
      <t>TRASSIR NetSync</t>
    </r>
    <r>
      <rPr>
        <sz val="10"/>
        <color indexed="8"/>
        <rFont val="Calibri"/>
        <family val="2"/>
        <charset val="204"/>
      </rPr>
      <t xml:space="preserve"> - профессиональное ПО для синхронизации архива 1-го любого видеоканала с другого сервера TRASSIR (через сеть, используется для повышения надежности, резервирования или дублирования архивов в распределенных системах). Поддержка синхронизации архива основного и/или дополнительного потоков видеоканала. Синхронизируется весь архив или архив по тревожным событиями. Постоянно (по доступности канала связи) или по расписанию. ♦ Стоимость подключения 1 канала видео. (NO-)USB-TRASSIR приобретается отдельно (1 на сервер).</t>
    </r>
    <r>
      <rPr>
        <b/>
        <sz val="10"/>
        <rFont val="Calibri"/>
        <family val="2"/>
        <charset val="204"/>
      </rPr>
      <t>TRASSIR NetSync</t>
    </r>
    <r>
      <rPr>
        <sz val="10"/>
        <color indexed="8"/>
        <rFont val="Calibri"/>
        <family val="2"/>
        <charset val="204"/>
      </rPr>
      <t xml:space="preserve"> - профессиональное ПО для синхронизации архива 1-го любого видеоканала с другого сервера TRASSIR (через сеть, используется для повышения надежности, резервирования или дублирования архивов в распределенных системах). Поддержка синхронизации архива основного и/или дополнительного потоков видеоканала. Синхронизируется весь архив или архив по тревожным событиями. Постоянно (по доступности канала связи) или по расписанию. ♦ Стоимость подключения 1 канала видео. (NO-)USB-TRASSIR приобретается отдельно (1 на сервер).</t>
    </r>
    <r>
      <rPr>
        <b/>
        <sz val="10"/>
        <rFont val="Calibri"/>
        <family val="2"/>
        <charset val="204"/>
      </rPr>
      <t>TRASSIR NetSync</t>
    </r>
    <r>
      <rPr>
        <sz val="10"/>
        <color indexed="8"/>
        <rFont val="Calibri"/>
        <family val="2"/>
        <charset val="204"/>
      </rPr>
      <t xml:space="preserve"> - профессиональное ПО для синхронизации архива 1-го любого видеоканала с другого сервера TRASSIR (через сеть, используется для повышения надежности, резервирования или дублирования архивов в распределенных системах). Поддержка синхронизации архива основного и/или дополнительного потоков видеоканала. Синхронизируется весь архив или архив по тревожным событиями. Постоянно (по доступности канала связи) или по расписанию. ♦ Стоимость подключения 1 канала видео. (NO-)USB-TRASSIR приобретается отдельно (1 на сервер).</t>
    </r>
  </si>
  <si>
    <t>TRASSIR для DVR/NVR</t>
  </si>
  <si>
    <r>
      <t xml:space="preserve">TRASSIR для DVR/NVR </t>
    </r>
    <r>
      <rPr>
        <sz val="10"/>
        <color indexed="8"/>
        <rFont val="Calibri"/>
        <family val="2"/>
        <charset val="204"/>
      </rPr>
      <t>- профессиональное программное обеспечение TRASSIR для подключения 1-го non-PC видеорегистратора TRASSIR Lanser, ActiveCam, Hikvision, HiWatch (вне зависимости от количества каналов на устройстве, список поддерживаемых моделей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и/или бренд видеорегистратора фиксируется при выписке лицензии (замена видеорегистратора не возможна). ♦ (NO-)USB-TRASSIR приобретается отдельно (1 на сервер).</t>
    </r>
    <r>
      <rPr>
        <b/>
        <sz val="10"/>
        <rFont val="Calibri"/>
        <family val="2"/>
        <charset val="204"/>
      </rPr>
      <t xml:space="preserve">TRASSIR для DVR/NVR </t>
    </r>
    <r>
      <rPr>
        <sz val="10"/>
        <color indexed="8"/>
        <rFont val="Calibri"/>
        <family val="2"/>
        <charset val="204"/>
      </rPr>
      <t>- профессиональное программное обеспечение TRASSIR для подключения 1-го non-PC видеорегистратора TRASSIR Lanser, ActiveCam, Hikvision, HiWatch (вне зависимости от количества каналов на устройстве, список поддерживаемых моделей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и/или бренд видеорегистратора фиксируется при выписке лицензии (замена видеорегистратора не возможна). ♦ (NO-)USB-TRASSIR приобретается отдельно (1 на сервер).</t>
    </r>
    <r>
      <rPr>
        <b/>
        <sz val="10"/>
        <rFont val="Calibri"/>
        <family val="2"/>
        <charset val="204"/>
      </rPr>
      <t xml:space="preserve">TRASSIR для DVR/NVR </t>
    </r>
    <r>
      <rPr>
        <sz val="10"/>
        <color indexed="8"/>
        <rFont val="Calibri"/>
        <family val="2"/>
        <charset val="204"/>
      </rPr>
      <t>- профессиональное программное обеспечение TRASSIR для подключения 1-го non-PC видеорегистратора TRASSIR Lanser, ActiveCam, Hikvision, HiWatch (вне зависимости от количества каналов на устройстве, список поддерживаемых моделей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и/или бренд видеорегистратора фиксируется при выписке лицензии (замена видеорегистратора не возможна). ♦ (NO-)USB-TRASSIR приобретается отдельно (1 на сервер).</t>
    </r>
    <r>
      <rPr>
        <b/>
        <sz val="10"/>
        <rFont val="Calibri"/>
        <family val="2"/>
        <charset val="204"/>
      </rPr>
      <t xml:space="preserve">TRASSIR для DVR/NVR </t>
    </r>
    <r>
      <rPr>
        <sz val="10"/>
        <color indexed="8"/>
        <rFont val="Calibri"/>
        <family val="2"/>
        <charset val="204"/>
      </rPr>
      <t>- профессиональное программное обеспечение TRASSIR для подключения 1-го non-PC видеорегистратора TRASSIR Lanser, ActiveCam, Hikvision, HiWatch (вне зависимости от количества каналов на устройстве, список поддерживаемых моделей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и/или бренд видеорегистратора фиксируется при выписке лицензии (замена видеорегистратора не возможна). ♦ (NO-)USB-TRASSIR приобретается отдельно (1 на сервер).</t>
    </r>
    <r>
      <rPr>
        <b/>
        <sz val="10"/>
        <rFont val="Calibri"/>
        <family val="2"/>
        <charset val="204"/>
      </rPr>
      <t xml:space="preserve">TRASSIR для DVR/NVR </t>
    </r>
    <r>
      <rPr>
        <sz val="10"/>
        <color indexed="8"/>
        <rFont val="Calibri"/>
        <family val="2"/>
        <charset val="204"/>
      </rPr>
      <t>- профессиональное программное обеспечение TRASSIR для подключения 1-го non-PC видеорегистратора TRASSIR Lanser, ActiveCam, Hikvision, HiWatch (вне зависимости от количества каналов на устройстве, список поддерживаемых моделей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и/или бренд видеорегистратора фиксируется при выписке лицензии (замена видеорегистратора не возможна). ♦ (NO-)USB-TRASSIR приобретается отдельно (1 на сервер).</t>
    </r>
    <r>
      <rPr>
        <b/>
        <sz val="10"/>
        <rFont val="Calibri"/>
        <family val="2"/>
        <charset val="204"/>
      </rPr>
      <t xml:space="preserve">TRASSIR для DVR/NVR </t>
    </r>
    <r>
      <rPr>
        <sz val="10"/>
        <color indexed="8"/>
        <rFont val="Calibri"/>
        <family val="2"/>
        <charset val="204"/>
      </rPr>
      <t>- профессиональное программное обеспечение TRASSIR для подключения 1-го non-PC видеорегистратора TRASSIR Lanser, ActiveCam, Hikvision, HiWatch (вне зависимости от количества каналов на устройстве, список поддерживаемых моделей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и/или бренд видеорегистратора фиксируется при выписке лицензии (замена видеорегистратора не возможна). ♦ (NO-)USB-TRASSIR приобретается отдельно (1 на сервер).</t>
    </r>
    <r>
      <rPr>
        <b/>
        <sz val="10"/>
        <rFont val="Calibri"/>
        <family val="2"/>
        <charset val="204"/>
      </rPr>
      <t xml:space="preserve">TRASSIR для DVR/NVR </t>
    </r>
    <r>
      <rPr>
        <sz val="10"/>
        <color indexed="8"/>
        <rFont val="Calibri"/>
        <family val="2"/>
        <charset val="204"/>
      </rPr>
      <t>- профессиональное программное обеспечение TRASSIR для подключения 1-го non-PC видеорегистратора TRASSIR Lanser, ActiveCam, Hikvision, HiWatch (вне зависимости от количества каналов на устройстве, список поддерживаемых моделей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и/или бренд видеорегистратора фиксируется при выписке лицензии (замена видеорегистратора не возможна). ♦ (NO-)USB-TRASSIR приобретается отдельно (1 на сервер).</t>
    </r>
    <r>
      <rPr>
        <b/>
        <sz val="10"/>
        <rFont val="Calibri"/>
        <family val="2"/>
        <charset val="204"/>
      </rPr>
      <t xml:space="preserve">TRASSIR для DVR/NVR </t>
    </r>
    <r>
      <rPr>
        <sz val="10"/>
        <color indexed="8"/>
        <rFont val="Calibri"/>
        <family val="2"/>
        <charset val="204"/>
      </rPr>
      <t>- профессиональное программное обеспечение TRASSIR для подключения 1-го non-PC видеорегистратора TRASSIR Lanser, ActiveCam, Hikvision, HiWatch (вне зависимости от количества каналов на устройстве, список поддерживаемых моделей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и/или бренд видеорегистратора фиксируется при выписке лицензии (замена видеорегистратора не возможна). ♦ (NO-)USB-TRASSIR приобретается отдельно (1 на сервер).</t>
    </r>
  </si>
  <si>
    <t>TRASSIR Dewarp HW</t>
  </si>
  <si>
    <r>
      <t>TRASSIR Dewarp HW</t>
    </r>
    <r>
      <rPr>
        <sz val="10"/>
        <color indexed="8"/>
        <rFont val="Calibri"/>
        <family val="2"/>
        <charset val="204"/>
      </rPr>
      <t xml:space="preserve"> - профессиональное ПО TRASSIR для подключения 4-х видеоканалов FishEye видеокамеры, полученных в результате разбиения изображения и устранения дисторсии аппаратными возможностями видеокамеры. А также появляется возможность PTZ-управление каждым каналами по отдельности (только live-режим). Стоимость за 1 (одну) FishEye камеру.</t>
    </r>
    <r>
      <rPr>
        <b/>
        <sz val="10"/>
        <rFont val="Calibri"/>
        <family val="2"/>
        <charset val="204"/>
      </rPr>
      <t>TRASSIR Dewarp HW</t>
    </r>
    <r>
      <rPr>
        <sz val="10"/>
        <color indexed="8"/>
        <rFont val="Calibri"/>
        <family val="2"/>
        <charset val="204"/>
      </rPr>
      <t xml:space="preserve"> - профессиональное ПО TRASSIR для подключения 4-х видеоканалов FishEye видеокамеры, полученных в результате разбиения изображения и устранения дисторсии аппаратными возможностями видеокамеры. А также появляется возможность PTZ-управление каждым каналами по отдельности (только live-режим). Стоимость за 1 (одну) FishEye камеру.</t>
    </r>
    <r>
      <rPr>
        <b/>
        <sz val="10"/>
        <rFont val="Calibri"/>
        <family val="2"/>
        <charset val="204"/>
      </rPr>
      <t>TRASSIR Dewarp HW</t>
    </r>
    <r>
      <rPr>
        <sz val="10"/>
        <color indexed="8"/>
        <rFont val="Calibri"/>
        <family val="2"/>
        <charset val="204"/>
      </rPr>
      <t xml:space="preserve"> - профессиональное ПО TRASSIR для подключения 4-х видеоканалов FishEye видеокамеры, полученных в результате разбиения изображения и устранения дисторсии аппаратными возможностями видеокамеры. А также появляется возможность PTZ-управление каждым каналами по отдельности (только live-режим). Стоимость за 1 (одну) FishEye камеру.</t>
    </r>
    <r>
      <rPr>
        <b/>
        <sz val="10"/>
        <rFont val="Calibri"/>
        <family val="2"/>
        <charset val="204"/>
      </rPr>
      <t>TRASSIR Dewarp HW</t>
    </r>
    <r>
      <rPr>
        <sz val="10"/>
        <color indexed="8"/>
        <rFont val="Calibri"/>
        <family val="2"/>
        <charset val="204"/>
      </rPr>
      <t xml:space="preserve"> - профессиональное ПО TRASSIR для подключения 4-х видеоканалов FishEye видеокамеры, полученных в результате разбиения изображения и устранения дисторсии аппаратными возможностями видеокамеры. А также появляется возможность PTZ-управление каждым каналами по отдельности (только live-режим). Стоимость за 1 (одну) FishEye камеру.</t>
    </r>
    <r>
      <rPr>
        <b/>
        <sz val="10"/>
        <rFont val="Calibri"/>
        <family val="2"/>
        <charset val="204"/>
      </rPr>
      <t>TRASSIR Dewarp HW</t>
    </r>
    <r>
      <rPr>
        <sz val="10"/>
        <color indexed="8"/>
        <rFont val="Calibri"/>
        <family val="2"/>
        <charset val="204"/>
      </rPr>
      <t xml:space="preserve"> - профессиональное ПО TRASSIR для подключения 4-х видеоканалов FishEye видеокамеры, полученных в результате разбиения изображения и устранения дисторсии аппаратными возможностями видеокамеры. А также появляется возможность PTZ-управление каждым каналами по отдельности (только live-режим). Стоимость за 1 (одну) FishEye камеру.</t>
    </r>
    <r>
      <rPr>
        <b/>
        <sz val="10"/>
        <rFont val="Calibri"/>
        <family val="2"/>
        <charset val="204"/>
      </rPr>
      <t>TRASSIR Dewarp HW</t>
    </r>
    <r>
      <rPr>
        <sz val="10"/>
        <color indexed="8"/>
        <rFont val="Calibri"/>
        <family val="2"/>
        <charset val="204"/>
      </rPr>
      <t xml:space="preserve"> - профессиональное ПО TRASSIR для подключения 4-х видеоканалов FishEye видеокамеры, полученных в результате разбиения изображения и устранения дисторсии аппаратными возможностями видеокамеры. А также появляется возможность PTZ-управление каждым каналами по отдельности (только live-режим). Стоимость за 1 (одну) FishEye камеру.</t>
    </r>
    <r>
      <rPr>
        <b/>
        <sz val="10"/>
        <rFont val="Calibri"/>
        <family val="2"/>
        <charset val="204"/>
      </rPr>
      <t>TRASSIR Dewarp HW</t>
    </r>
    <r>
      <rPr>
        <sz val="10"/>
        <color indexed="8"/>
        <rFont val="Calibri"/>
        <family val="2"/>
        <charset val="204"/>
      </rPr>
      <t xml:space="preserve"> - профессиональное ПО TRASSIR для подключения 4-х видеоканалов FishEye видеокамеры, полученных в результате разбиения изображения и устранения дисторсии аппаратными возможностями видеокамеры. А также появляется возможность PTZ-управление каждым каналами по отдельности (только live-режим). Стоимость за 1 (одну) FishEye камеру.</t>
    </r>
  </si>
  <si>
    <t>TRASSIR Dewarp</t>
  </si>
  <si>
    <r>
      <t>TRASSIR Dewarp</t>
    </r>
    <r>
      <rPr>
        <sz val="10"/>
        <color indexed="8"/>
        <rFont val="Calibri"/>
        <family val="2"/>
        <charset val="204"/>
      </rPr>
      <t xml:space="preserve"> - профессиональное ПО TRASSIR для разбиения изображения FishEye видеокамеры на произвольное количество виртуальных каналов (задает пользователь). При разбиении устраняется дисторсия. А также появляется возможность PTZ-управление каждым виртуальным каналом в отдельности. Стоимость за 1 (одну) FishEye камеру.</t>
    </r>
    <r>
      <rPr>
        <b/>
        <sz val="10"/>
        <rFont val="Calibri"/>
        <family val="2"/>
        <charset val="204"/>
      </rPr>
      <t>TRASSIR Dewarp</t>
    </r>
    <r>
      <rPr>
        <sz val="10"/>
        <color indexed="8"/>
        <rFont val="Calibri"/>
        <family val="2"/>
        <charset val="204"/>
      </rPr>
      <t xml:space="preserve"> - профессиональное ПО TRASSIR для разбиения изображения FishEye видеокамеры на произвольное количество виртуальных каналов (задает пользователь). При разбиении устраняется дисторсия. А также появляется возможность PTZ-управление каждым виртуальным каналом в отдельности. Стоимость за 1 (одну) FishEye камеру.</t>
    </r>
    <r>
      <rPr>
        <b/>
        <sz val="10"/>
        <rFont val="Calibri"/>
        <family val="2"/>
        <charset val="204"/>
      </rPr>
      <t>TRASSIR Dewarp</t>
    </r>
    <r>
      <rPr>
        <sz val="10"/>
        <color indexed="8"/>
        <rFont val="Calibri"/>
        <family val="2"/>
        <charset val="204"/>
      </rPr>
      <t xml:space="preserve"> - профессиональное ПО TRASSIR для разбиения изображения FishEye видеокамеры на произвольное количество виртуальных каналов (задает пользователь). При разбиении устраняется дисторсия. А также появляется возможность PTZ-управление каждым виртуальным каналом в отдельности. Стоимость за 1 (одну) FishEye камеру.</t>
    </r>
    <r>
      <rPr>
        <b/>
        <sz val="10"/>
        <rFont val="Calibri"/>
        <family val="2"/>
        <charset val="204"/>
      </rPr>
      <t>TRASSIR Dewarp</t>
    </r>
    <r>
      <rPr>
        <sz val="10"/>
        <color indexed="8"/>
        <rFont val="Calibri"/>
        <family val="2"/>
        <charset val="204"/>
      </rPr>
      <t xml:space="preserve"> - профессиональное ПО TRASSIR для разбиения изображения FishEye видеокамеры на произвольное количество виртуальных каналов (задает пользователь). При разбиении устраняется дисторсия. А также появляется возможность PTZ-управление каждым виртуальным каналом в отдельности. Стоимость за 1 (одну) FishEye камеру.</t>
    </r>
    <r>
      <rPr>
        <b/>
        <sz val="10"/>
        <rFont val="Calibri"/>
        <family val="2"/>
        <charset val="204"/>
      </rPr>
      <t>TRASSIR Dewarp</t>
    </r>
    <r>
      <rPr>
        <sz val="10"/>
        <color indexed="8"/>
        <rFont val="Calibri"/>
        <family val="2"/>
        <charset val="204"/>
      </rPr>
      <t xml:space="preserve"> - профессиональное ПО TRASSIR для разбиения изображения FishEye видеокамеры на произвольное количество виртуальных каналов (задает пользователь). При разбиении устраняется дисторсия. А также появляется возможность PTZ-управление каждым виртуальным каналом в отдельности. Стоимость за 1 (одну) FishEye камеру.</t>
    </r>
    <r>
      <rPr>
        <b/>
        <sz val="10"/>
        <rFont val="Calibri"/>
        <family val="2"/>
        <charset val="204"/>
      </rPr>
      <t>TRASSIR Dewarp</t>
    </r>
    <r>
      <rPr>
        <sz val="10"/>
        <color indexed="8"/>
        <rFont val="Calibri"/>
        <family val="2"/>
        <charset val="204"/>
      </rPr>
      <t xml:space="preserve"> - профессиональное ПО TRASSIR для разбиения изображения FishEye видеокамеры на произвольное количество виртуальных каналов (задает пользователь). При разбиении устраняется дисторсия. А также появляется возможность PTZ-управление каждым виртуальным каналом в отдельности. Стоимость за 1 (одну) FishEye камеру.</t>
    </r>
    <r>
      <rPr>
        <b/>
        <sz val="10"/>
        <rFont val="Calibri"/>
        <family val="2"/>
        <charset val="204"/>
      </rPr>
      <t>TRASSIR Dewarp</t>
    </r>
    <r>
      <rPr>
        <sz val="10"/>
        <color indexed="8"/>
        <rFont val="Calibri"/>
        <family val="2"/>
        <charset val="204"/>
      </rPr>
      <t xml:space="preserve"> - профессиональное ПО TRASSIR для разбиения изображения FishEye видеокамеры на произвольное количество виртуальных каналов (задает пользователь). При разбиении устраняется дисторсия. А также появляется возможность PTZ-управление каждым виртуальным каналом в отдельности. Стоимость за 1 (одну) FishEye камеру.</t>
    </r>
  </si>
  <si>
    <t>АКЦИИ на профессиональное ПО TRASSIR</t>
  </si>
  <si>
    <r>
      <t xml:space="preserve">АКЦИЯ до 31.12.2018
</t>
    </r>
    <r>
      <rPr>
        <sz val="10"/>
        <color indexed="56"/>
        <rFont val="Calibri"/>
        <family val="2"/>
        <charset val="204"/>
      </rPr>
      <t xml:space="preserve">TRASSIR Dewarp
</t>
    </r>
    <r>
      <rPr>
        <sz val="10"/>
        <color indexed="8"/>
        <rFont val="Calibri"/>
        <family val="2"/>
        <charset val="204"/>
      </rPr>
      <t xml:space="preserve">для AC-D9141IR2, AC-D9161IR2АКЦИЯ до 31.12.2018
</t>
    </r>
    <r>
      <rPr>
        <sz val="10"/>
        <color indexed="56"/>
        <rFont val="Calibri"/>
        <family val="2"/>
        <charset val="204"/>
      </rPr>
      <t xml:space="preserve">TRASSIR Dewarp
</t>
    </r>
    <r>
      <rPr>
        <sz val="10"/>
        <color indexed="8"/>
        <rFont val="Calibri"/>
        <family val="2"/>
        <charset val="204"/>
      </rPr>
      <t xml:space="preserve">для AC-D9141IR2, AC-D9161IR2АКЦИЯ до 31.12.2018
</t>
    </r>
    <r>
      <rPr>
        <sz val="10"/>
        <color indexed="56"/>
        <rFont val="Calibri"/>
        <family val="2"/>
        <charset val="204"/>
      </rPr>
      <t xml:space="preserve">TRASSIR Dewarp
</t>
    </r>
    <r>
      <rPr>
        <sz val="10"/>
        <color indexed="8"/>
        <rFont val="Calibri"/>
        <family val="2"/>
        <charset val="204"/>
      </rPr>
      <t xml:space="preserve">для AC-D9141IR2, AC-D9161IR2АКЦИЯ до 31.12.2018
</t>
    </r>
    <r>
      <rPr>
        <sz val="10"/>
        <color indexed="56"/>
        <rFont val="Calibri"/>
        <family val="2"/>
        <charset val="204"/>
      </rPr>
      <t xml:space="preserve">TRASSIR Dewarp
</t>
    </r>
    <r>
      <rPr>
        <sz val="10"/>
        <color indexed="8"/>
        <rFont val="Calibri"/>
        <family val="2"/>
        <charset val="204"/>
      </rPr>
      <t xml:space="preserve">для AC-D9141IR2, AC-D9161IR2АКЦИЯ до 31.12.2018
</t>
    </r>
    <r>
      <rPr>
        <sz val="10"/>
        <color indexed="56"/>
        <rFont val="Calibri"/>
        <family val="2"/>
        <charset val="204"/>
      </rPr>
      <t xml:space="preserve">TRASSIR Dewarp
</t>
    </r>
    <r>
      <rPr>
        <sz val="10"/>
        <color indexed="8"/>
        <rFont val="Calibri"/>
        <family val="2"/>
        <charset val="204"/>
      </rPr>
      <t xml:space="preserve">для AC-D9141IR2, AC-D9161IR2АКЦИЯ до 31.12.2018
</t>
    </r>
    <r>
      <rPr>
        <sz val="10"/>
        <color indexed="56"/>
        <rFont val="Calibri"/>
        <family val="2"/>
        <charset val="204"/>
      </rPr>
      <t xml:space="preserve">TRASSIR Dewarp
</t>
    </r>
    <r>
      <rPr>
        <sz val="10"/>
        <color indexed="8"/>
        <rFont val="Calibri"/>
        <family val="2"/>
        <charset val="204"/>
      </rPr>
      <t xml:space="preserve">для AC-D9141IR2, AC-D9161IR2АКЦИЯ до 31.12.2018
</t>
    </r>
    <r>
      <rPr>
        <sz val="10"/>
        <color indexed="56"/>
        <rFont val="Calibri"/>
        <family val="2"/>
        <charset val="204"/>
      </rPr>
      <t xml:space="preserve">TRASSIR Dewarp
</t>
    </r>
    <r>
      <rPr>
        <sz val="10"/>
        <color indexed="8"/>
        <rFont val="Calibri"/>
        <family val="2"/>
        <charset val="204"/>
      </rPr>
      <t>для AC-D9141IR2, AC-D9161IR2</t>
    </r>
  </si>
  <si>
    <r>
      <t xml:space="preserve">АКЦИЯ до 31.12.2018 </t>
    </r>
    <r>
      <rPr>
        <b/>
        <sz val="10"/>
        <rFont val="Calibri"/>
        <family val="2"/>
        <charset val="204"/>
      </rPr>
      <t>TRASSIR Dewarp для AC-D9141IR2, AC-D9161IR2</t>
    </r>
    <r>
      <rPr>
        <sz val="10"/>
        <color indexed="8"/>
        <rFont val="Calibri"/>
        <family val="2"/>
        <charset val="204"/>
      </rPr>
      <t xml:space="preserve"> - профессиональное ПО TRASSIR для разбиения изображения FishEye видеокамеры ActiveCam AC-D9141IR2 или AC-D9161IR2 на произвольное количество виртуальных каналов (задает пользователь). При разбиении устраняется дисторсия. А также появляется возможность PTZ-управление каждым виртуальным каналом в отдельности. Стоимость за 1 (одну) FishEye камеру. Акция действует только при продаже в одном документе (реализации) вместе с видеокамерой. Условия акции: https://www.dssl.ru/promo/trassir-dewarp-po-lgotnoy-tsene.php</t>
    </r>
    <r>
      <rPr>
        <sz val="10"/>
        <color indexed="10"/>
        <rFont val="Calibri"/>
        <family val="2"/>
        <charset val="204"/>
      </rPr>
      <t xml:space="preserve">АКЦИЯ до 31.12.2018 </t>
    </r>
    <r>
      <rPr>
        <b/>
        <sz val="10"/>
        <rFont val="Calibri"/>
        <family val="2"/>
        <charset val="204"/>
      </rPr>
      <t>TRASSIR Dewarp для AC-D9141IR2, AC-D9161IR2</t>
    </r>
    <r>
      <rPr>
        <sz val="10"/>
        <color indexed="8"/>
        <rFont val="Calibri"/>
        <family val="2"/>
        <charset val="204"/>
      </rPr>
      <t xml:space="preserve"> - профессиональное ПО TRASSIR для разбиения изображения FishEye видеокамеры ActiveCam AC-D9141IR2 или AC-D9161IR2 на произвольное количество виртуальных каналов (задает пользователь). При разбиении устраняется дисторсия. А также появляется возможность PTZ-управление каждым виртуальным каналом в отдельности. Стоимость за 1 (одну) FishEye камеру. Акция действует только при продаже в одном документе (реализации) вместе с видеокамерой. Условия акции: https://www.dssl.ru/promo/trassir-dewarp-po-lgotnoy-tsene.php</t>
    </r>
    <r>
      <rPr>
        <sz val="10"/>
        <color indexed="10"/>
        <rFont val="Calibri"/>
        <family val="2"/>
        <charset val="204"/>
      </rPr>
      <t xml:space="preserve">АКЦИЯ до 31.12.2018 </t>
    </r>
    <r>
      <rPr>
        <b/>
        <sz val="10"/>
        <rFont val="Calibri"/>
        <family val="2"/>
        <charset val="204"/>
      </rPr>
      <t>TRASSIR Dewarp для AC-D9141IR2, AC-D9161IR2</t>
    </r>
    <r>
      <rPr>
        <sz val="10"/>
        <color indexed="8"/>
        <rFont val="Calibri"/>
        <family val="2"/>
        <charset val="204"/>
      </rPr>
      <t xml:space="preserve"> - профессиональное ПО TRASSIR для разбиения изображения FishEye видеокамеры ActiveCam AC-D9141IR2 или AC-D9161IR2 на произвольное количество виртуальных каналов (задает пользователь). При разбиении устраняется дисторсия. А также появляется возможность PTZ-управление каждым виртуальным каналом в отдельности. Стоимость за 1 (одну) FishEye камеру. Акция действует только при продаже в одном документе (реализации) вместе с видеокамерой. Условия акции: https://www.dssl.ru/promo/trassir-dewarp-po-lgotnoy-tsene.php</t>
    </r>
    <r>
      <rPr>
        <sz val="10"/>
        <color indexed="10"/>
        <rFont val="Calibri"/>
        <family val="2"/>
        <charset val="204"/>
      </rPr>
      <t xml:space="preserve">АКЦИЯ до 31.12.2018 </t>
    </r>
    <r>
      <rPr>
        <b/>
        <sz val="10"/>
        <rFont val="Calibri"/>
        <family val="2"/>
        <charset val="204"/>
      </rPr>
      <t>TRASSIR Dewarp для AC-D9141IR2, AC-D9161IR2</t>
    </r>
    <r>
      <rPr>
        <sz val="10"/>
        <color indexed="8"/>
        <rFont val="Calibri"/>
        <family val="2"/>
        <charset val="204"/>
      </rPr>
      <t xml:space="preserve"> - профессиональное ПО TRASSIR для разбиения изображения FishEye видеокамеры ActiveCam AC-D9141IR2 или AC-D9161IR2 на произвольное количество виртуальных каналов (задает пользователь). При разбиении устраняется дисторсия. А также появляется возможность PTZ-управление каждым виртуальным каналом в отдельности. Стоимость за 1 (одну) FishEye камеру. Акция действует только при продаже в одном документе (реализации) вместе с видеокамерой. Условия акции: https://www.dssl.ru/promo/trassir-dewarp-po-lgotnoy-tsene.php</t>
    </r>
    <r>
      <rPr>
        <sz val="10"/>
        <color indexed="10"/>
        <rFont val="Calibri"/>
        <family val="2"/>
        <charset val="204"/>
      </rPr>
      <t xml:space="preserve">АКЦИЯ до 31.12.2018 </t>
    </r>
    <r>
      <rPr>
        <b/>
        <sz val="10"/>
        <rFont val="Calibri"/>
        <family val="2"/>
        <charset val="204"/>
      </rPr>
      <t>TRASSIR Dewarp для AC-D9141IR2, AC-D9161IR2</t>
    </r>
    <r>
      <rPr>
        <sz val="10"/>
        <color indexed="8"/>
        <rFont val="Calibri"/>
        <family val="2"/>
        <charset val="204"/>
      </rPr>
      <t xml:space="preserve"> - профессиональное ПО TRASSIR для разбиения изображения FishEye видеокамеры ActiveCam AC-D9141IR2 или AC-D9161IR2 на произвольное количество виртуальных каналов (задает пользователь). При разбиении устраняется дисторсия. А также появляется возможность PTZ-управление каждым виртуальным каналом в отдельности. Стоимость за 1 (одну) FishEye камеру. Акция действует только при продаже в одном документе (реализации) вместе с видеокамерой. Условия акции: https://www.dssl.ru/promo/trassir-dewarp-po-lgotnoy-tsene.php</t>
    </r>
    <r>
      <rPr>
        <sz val="10"/>
        <color indexed="10"/>
        <rFont val="Calibri"/>
        <family val="2"/>
        <charset val="204"/>
      </rPr>
      <t xml:space="preserve">АКЦИЯ до 31.12.2018 </t>
    </r>
    <r>
      <rPr>
        <b/>
        <sz val="10"/>
        <rFont val="Calibri"/>
        <family val="2"/>
        <charset val="204"/>
      </rPr>
      <t>TRASSIR Dewarp для AC-D9141IR2, AC-D9161IR2</t>
    </r>
    <r>
      <rPr>
        <sz val="10"/>
        <color indexed="8"/>
        <rFont val="Calibri"/>
        <family val="2"/>
        <charset val="204"/>
      </rPr>
      <t xml:space="preserve"> - профессиональное ПО TRASSIR для разбиения изображения FishEye видеокамеры ActiveCam AC-D9141IR2 или AC-D9161IR2 на произвольное количество виртуальных каналов (задает пользователь). При разбиении устраняется дисторсия. А также появляется возможность PTZ-управление каждым виртуальным каналом в отдельности. Стоимость за 1 (одну) FishEye камеру. Акция действует только при продаже в одном документе (реализации) вместе с видеокамерой. Условия акции: https://www.dssl.ru/promo/trassir-dewarp-po-lgotnoy-tsene.php</t>
    </r>
    <r>
      <rPr>
        <sz val="10"/>
        <color indexed="10"/>
        <rFont val="Calibri"/>
        <family val="2"/>
        <charset val="204"/>
      </rPr>
      <t xml:space="preserve">АКЦИЯ до 31.12.2018 </t>
    </r>
    <r>
      <rPr>
        <b/>
        <sz val="10"/>
        <rFont val="Calibri"/>
        <family val="2"/>
        <charset val="204"/>
      </rPr>
      <t>TRASSIR Dewarp для AC-D9141IR2, AC-D9161IR2</t>
    </r>
    <r>
      <rPr>
        <sz val="10"/>
        <color indexed="8"/>
        <rFont val="Calibri"/>
        <family val="2"/>
        <charset val="204"/>
      </rPr>
      <t xml:space="preserve"> - профессиональное ПО TRASSIR для разбиения изображения FishEye видеокамеры ActiveCam AC-D9141IR2 или AC-D9161IR2 на произвольное количество виртуальных каналов (задает пользователь). При разбиении устраняется дисторсия. А также появляется возможность PTZ-управление каждым виртуальным каналом в отдельности. Стоимость за 1 (одну) FishEye камеру. Акция действует только при продаже в одном документе (реализации) вместе с видеокамерой. Условия акции: https://www.dssl.ru/promo/trassir-dewarp-po-lgotnoy-tsene.php</t>
    </r>
  </si>
  <si>
    <r>
      <t xml:space="preserve">АКЦИЯ до 31.12.2018
</t>
    </r>
    <r>
      <rPr>
        <sz val="10"/>
        <color indexed="8"/>
        <rFont val="Calibri"/>
        <family val="2"/>
        <charset val="204"/>
      </rPr>
      <t>TRASSIR Eco Pack</t>
    </r>
    <r>
      <rPr>
        <sz val="10"/>
        <color indexed="10"/>
        <rFont val="Calibri"/>
        <family val="2"/>
        <charset val="204"/>
      </rPr>
      <t xml:space="preserve">АКЦИЯ до 31.12.2018
</t>
    </r>
    <r>
      <rPr>
        <sz val="10"/>
        <color indexed="8"/>
        <rFont val="Calibri"/>
        <family val="2"/>
        <charset val="204"/>
      </rPr>
      <t>TRASSIR Eco Pack</t>
    </r>
    <r>
      <rPr>
        <sz val="10"/>
        <color indexed="10"/>
        <rFont val="Calibri"/>
        <family val="2"/>
        <charset val="204"/>
      </rPr>
      <t xml:space="preserve">АКЦИЯ до 31.12.2018
</t>
    </r>
    <r>
      <rPr>
        <sz val="10"/>
        <color indexed="8"/>
        <rFont val="Calibri"/>
        <family val="2"/>
        <charset val="204"/>
      </rPr>
      <t>TRASSIR Eco Pack</t>
    </r>
    <r>
      <rPr>
        <sz val="10"/>
        <color indexed="10"/>
        <rFont val="Calibri"/>
        <family val="2"/>
        <charset val="204"/>
      </rPr>
      <t xml:space="preserve">АКЦИЯ до 31.12.2018
</t>
    </r>
    <r>
      <rPr>
        <sz val="10"/>
        <color indexed="8"/>
        <rFont val="Calibri"/>
        <family val="2"/>
        <charset val="204"/>
      </rPr>
      <t>TRASSIR Eco Pack</t>
    </r>
    <r>
      <rPr>
        <sz val="10"/>
        <color indexed="10"/>
        <rFont val="Calibri"/>
        <family val="2"/>
        <charset val="204"/>
      </rPr>
      <t xml:space="preserve">АКЦИЯ до 31.12.2018
</t>
    </r>
    <r>
      <rPr>
        <sz val="10"/>
        <color indexed="8"/>
        <rFont val="Calibri"/>
        <family val="2"/>
        <charset val="204"/>
      </rPr>
      <t>TRASSIR Eco Pack</t>
    </r>
    <r>
      <rPr>
        <sz val="10"/>
        <color indexed="10"/>
        <rFont val="Calibri"/>
        <family val="2"/>
        <charset val="204"/>
      </rPr>
      <t xml:space="preserve">АКЦИЯ до 31.12.2018
</t>
    </r>
    <r>
      <rPr>
        <sz val="10"/>
        <color indexed="8"/>
        <rFont val="Calibri"/>
        <family val="2"/>
        <charset val="204"/>
      </rPr>
      <t>TRASSIR Eco Pack</t>
    </r>
    <r>
      <rPr>
        <sz val="10"/>
        <color indexed="10"/>
        <rFont val="Calibri"/>
        <family val="2"/>
        <charset val="204"/>
      </rPr>
      <t xml:space="preserve">АКЦИЯ до 31.12.2018
</t>
    </r>
    <r>
      <rPr>
        <sz val="10"/>
        <color indexed="8"/>
        <rFont val="Calibri"/>
        <family val="2"/>
        <charset val="204"/>
      </rPr>
      <t>TRASSIR Eco Pack</t>
    </r>
  </si>
  <si>
    <r>
      <t>АКЦИЯ до 31.12.2018</t>
    </r>
    <r>
      <rPr>
        <sz val="10"/>
        <color indexed="8"/>
        <rFont val="Calibri"/>
        <family val="2"/>
        <charset val="204"/>
      </rPr>
      <t xml:space="preserve"> </t>
    </r>
    <r>
      <rPr>
        <b/>
        <sz val="10"/>
        <rFont val="Calibri"/>
        <family val="2"/>
        <charset val="204"/>
      </rPr>
      <t>TRASSIR Eco Pack</t>
    </r>
    <r>
      <rPr>
        <sz val="10"/>
        <color indexed="8"/>
        <rFont val="Calibri"/>
        <family val="2"/>
        <charset val="204"/>
      </rPr>
      <t xml:space="preserve"> - Комплект профессионального программного обеспечения TRASSIR для записи и отображения </t>
    </r>
    <r>
      <rPr>
        <u/>
        <sz val="10"/>
        <rFont val="Calibri"/>
        <family val="2"/>
        <charset val="204"/>
      </rPr>
      <t>бюджетных</t>
    </r>
    <r>
      <rPr>
        <sz val="10"/>
        <color indexed="8"/>
        <rFont val="Calibri"/>
        <family val="2"/>
        <charset val="204"/>
      </rPr>
      <t xml:space="preserve"> IP-видеокамер </t>
    </r>
    <r>
      <rPr>
        <b/>
        <sz val="10"/>
        <rFont val="Calibri"/>
        <family val="2"/>
        <charset val="204"/>
      </rPr>
      <t>TRASSIR Eco,</t>
    </r>
    <r>
      <rPr>
        <sz val="10"/>
        <color indexed="8"/>
        <rFont val="Calibri"/>
        <family val="2"/>
        <charset val="204"/>
      </rPr>
      <t xml:space="preserve"> </t>
    </r>
    <r>
      <rPr>
        <b/>
        <sz val="10"/>
        <rFont val="Calibri"/>
        <family val="2"/>
        <charset val="204"/>
      </rPr>
      <t xml:space="preserve">ActiveCam Eco </t>
    </r>
    <r>
      <rPr>
        <sz val="10"/>
        <color indexed="8"/>
        <rFont val="Calibri"/>
        <family val="2"/>
        <charset val="204"/>
      </rPr>
      <t xml:space="preserve">или </t>
    </r>
    <r>
      <rPr>
        <b/>
        <sz val="10"/>
        <rFont val="Calibri"/>
        <family val="2"/>
        <charset val="204"/>
      </rPr>
      <t>HiWatch</t>
    </r>
    <r>
      <rPr>
        <sz val="10"/>
        <color indexed="8"/>
        <rFont val="Calibri"/>
        <family val="2"/>
        <charset val="204"/>
      </rPr>
      <t xml:space="preserve"> (выбор бренда в момент запроса лицензии) ♦ </t>
    </r>
    <r>
      <rPr>
        <sz val="10"/>
        <color indexed="10"/>
        <rFont val="Calibri"/>
        <family val="2"/>
        <charset val="204"/>
      </rPr>
      <t>USB-ключ в комплекте.</t>
    </r>
    <r>
      <rPr>
        <sz val="10"/>
        <color indexed="8"/>
        <rFont val="Calibri"/>
        <family val="2"/>
        <charset val="204"/>
      </rPr>
      <t xml:space="preserve"> Продажа на любой пустой USB-ключ без других лицензий. Перенос лицензий запрещен. Продажа как товар. НДС включён.</t>
    </r>
    <r>
      <rPr>
        <sz val="10"/>
        <color indexed="10"/>
        <rFont val="Calibri"/>
        <family val="2"/>
        <charset val="204"/>
      </rPr>
      <t>АКЦИЯ до 31.12.2018</t>
    </r>
    <r>
      <rPr>
        <sz val="10"/>
        <color indexed="8"/>
        <rFont val="Calibri"/>
        <family val="2"/>
        <charset val="204"/>
      </rPr>
      <t xml:space="preserve"> </t>
    </r>
    <r>
      <rPr>
        <b/>
        <sz val="10"/>
        <rFont val="Calibri"/>
        <family val="2"/>
        <charset val="204"/>
      </rPr>
      <t>TRASSIR Eco Pack</t>
    </r>
    <r>
      <rPr>
        <sz val="10"/>
        <color indexed="8"/>
        <rFont val="Calibri"/>
        <family val="2"/>
        <charset val="204"/>
      </rPr>
      <t xml:space="preserve"> - Комплект профессионального программного обеспечения TRASSIR для записи и отображения </t>
    </r>
    <r>
      <rPr>
        <u/>
        <sz val="10"/>
        <rFont val="Calibri"/>
        <family val="2"/>
        <charset val="204"/>
      </rPr>
      <t>бюджетных</t>
    </r>
    <r>
      <rPr>
        <sz val="10"/>
        <color indexed="8"/>
        <rFont val="Calibri"/>
        <family val="2"/>
        <charset val="204"/>
      </rPr>
      <t xml:space="preserve"> IP-видеокамер </t>
    </r>
    <r>
      <rPr>
        <b/>
        <sz val="10"/>
        <rFont val="Calibri"/>
        <family val="2"/>
        <charset val="204"/>
      </rPr>
      <t>TRASSIR Eco,</t>
    </r>
    <r>
      <rPr>
        <sz val="10"/>
        <color indexed="8"/>
        <rFont val="Calibri"/>
        <family val="2"/>
        <charset val="204"/>
      </rPr>
      <t xml:space="preserve"> </t>
    </r>
    <r>
      <rPr>
        <b/>
        <sz val="10"/>
        <rFont val="Calibri"/>
        <family val="2"/>
        <charset val="204"/>
      </rPr>
      <t xml:space="preserve">ActiveCam Eco </t>
    </r>
    <r>
      <rPr>
        <sz val="10"/>
        <color indexed="8"/>
        <rFont val="Calibri"/>
        <family val="2"/>
        <charset val="204"/>
      </rPr>
      <t xml:space="preserve">или </t>
    </r>
    <r>
      <rPr>
        <b/>
        <sz val="10"/>
        <rFont val="Calibri"/>
        <family val="2"/>
        <charset val="204"/>
      </rPr>
      <t>HiWatch</t>
    </r>
    <r>
      <rPr>
        <sz val="10"/>
        <color indexed="8"/>
        <rFont val="Calibri"/>
        <family val="2"/>
        <charset val="204"/>
      </rPr>
      <t xml:space="preserve"> (выбор бренда в момент запроса лицензии) ♦ </t>
    </r>
    <r>
      <rPr>
        <sz val="10"/>
        <color indexed="10"/>
        <rFont val="Calibri"/>
        <family val="2"/>
        <charset val="204"/>
      </rPr>
      <t>USB-ключ в комплекте.</t>
    </r>
    <r>
      <rPr>
        <sz val="10"/>
        <color indexed="8"/>
        <rFont val="Calibri"/>
        <family val="2"/>
        <charset val="204"/>
      </rPr>
      <t xml:space="preserve"> Продажа на любой пустой USB-ключ без других лицензий. Перенос лицензий запрещен. Продажа как товар. НДС включён.</t>
    </r>
    <r>
      <rPr>
        <sz val="10"/>
        <color indexed="10"/>
        <rFont val="Calibri"/>
        <family val="2"/>
        <charset val="204"/>
      </rPr>
      <t>АКЦИЯ до 31.12.2018</t>
    </r>
    <r>
      <rPr>
        <sz val="10"/>
        <color indexed="8"/>
        <rFont val="Calibri"/>
        <family val="2"/>
        <charset val="204"/>
      </rPr>
      <t xml:space="preserve"> </t>
    </r>
    <r>
      <rPr>
        <b/>
        <sz val="10"/>
        <rFont val="Calibri"/>
        <family val="2"/>
        <charset val="204"/>
      </rPr>
      <t>TRASSIR Eco Pack</t>
    </r>
    <r>
      <rPr>
        <sz val="10"/>
        <color indexed="8"/>
        <rFont val="Calibri"/>
        <family val="2"/>
        <charset val="204"/>
      </rPr>
      <t xml:space="preserve"> - Комплект профессионального программного обеспечения TRASSIR для записи и отображения </t>
    </r>
    <r>
      <rPr>
        <u/>
        <sz val="10"/>
        <rFont val="Calibri"/>
        <family val="2"/>
        <charset val="204"/>
      </rPr>
      <t>бюджетных</t>
    </r>
    <r>
      <rPr>
        <sz val="10"/>
        <color indexed="8"/>
        <rFont val="Calibri"/>
        <family val="2"/>
        <charset val="204"/>
      </rPr>
      <t xml:space="preserve"> IP-видеокамер </t>
    </r>
    <r>
      <rPr>
        <b/>
        <sz val="10"/>
        <rFont val="Calibri"/>
        <family val="2"/>
        <charset val="204"/>
      </rPr>
      <t>TRASSIR Eco,</t>
    </r>
    <r>
      <rPr>
        <sz val="10"/>
        <color indexed="8"/>
        <rFont val="Calibri"/>
        <family val="2"/>
        <charset val="204"/>
      </rPr>
      <t xml:space="preserve"> </t>
    </r>
    <r>
      <rPr>
        <b/>
        <sz val="10"/>
        <rFont val="Calibri"/>
        <family val="2"/>
        <charset val="204"/>
      </rPr>
      <t xml:space="preserve">ActiveCam Eco </t>
    </r>
    <r>
      <rPr>
        <sz val="10"/>
        <color indexed="8"/>
        <rFont val="Calibri"/>
        <family val="2"/>
        <charset val="204"/>
      </rPr>
      <t xml:space="preserve">или </t>
    </r>
    <r>
      <rPr>
        <b/>
        <sz val="10"/>
        <rFont val="Calibri"/>
        <family val="2"/>
        <charset val="204"/>
      </rPr>
      <t>HiWatch</t>
    </r>
    <r>
      <rPr>
        <sz val="10"/>
        <color indexed="8"/>
        <rFont val="Calibri"/>
        <family val="2"/>
        <charset val="204"/>
      </rPr>
      <t xml:space="preserve"> (выбор бренда в момент запроса лицензии) ♦ </t>
    </r>
    <r>
      <rPr>
        <sz val="10"/>
        <color indexed="10"/>
        <rFont val="Calibri"/>
        <family val="2"/>
        <charset val="204"/>
      </rPr>
      <t>USB-ключ в комплекте.</t>
    </r>
    <r>
      <rPr>
        <sz val="10"/>
        <color indexed="8"/>
        <rFont val="Calibri"/>
        <family val="2"/>
        <charset val="204"/>
      </rPr>
      <t xml:space="preserve"> Продажа на любой пустой USB-ключ без других лицензий. Перенос лицензий запрещен. Продажа как товар. НДС включён.</t>
    </r>
    <r>
      <rPr>
        <sz val="10"/>
        <color indexed="10"/>
        <rFont val="Calibri"/>
        <family val="2"/>
        <charset val="204"/>
      </rPr>
      <t>АКЦИЯ до 31.12.2018</t>
    </r>
    <r>
      <rPr>
        <sz val="10"/>
        <color indexed="8"/>
        <rFont val="Calibri"/>
        <family val="2"/>
        <charset val="204"/>
      </rPr>
      <t xml:space="preserve"> </t>
    </r>
    <r>
      <rPr>
        <b/>
        <sz val="10"/>
        <rFont val="Calibri"/>
        <family val="2"/>
        <charset val="204"/>
      </rPr>
      <t>TRASSIR Eco Pack</t>
    </r>
    <r>
      <rPr>
        <sz val="10"/>
        <color indexed="8"/>
        <rFont val="Calibri"/>
        <family val="2"/>
        <charset val="204"/>
      </rPr>
      <t xml:space="preserve"> - Комплект профессионального программного обеспечения TRASSIR для записи и отображения </t>
    </r>
    <r>
      <rPr>
        <u/>
        <sz val="10"/>
        <rFont val="Calibri"/>
        <family val="2"/>
        <charset val="204"/>
      </rPr>
      <t>бюджетных</t>
    </r>
    <r>
      <rPr>
        <sz val="10"/>
        <color indexed="8"/>
        <rFont val="Calibri"/>
        <family val="2"/>
        <charset val="204"/>
      </rPr>
      <t xml:space="preserve"> IP-видеокамер </t>
    </r>
    <r>
      <rPr>
        <b/>
        <sz val="10"/>
        <rFont val="Calibri"/>
        <family val="2"/>
        <charset val="204"/>
      </rPr>
      <t>TRASSIR Eco,</t>
    </r>
    <r>
      <rPr>
        <sz val="10"/>
        <color indexed="8"/>
        <rFont val="Calibri"/>
        <family val="2"/>
        <charset val="204"/>
      </rPr>
      <t xml:space="preserve"> </t>
    </r>
    <r>
      <rPr>
        <b/>
        <sz val="10"/>
        <rFont val="Calibri"/>
        <family val="2"/>
        <charset val="204"/>
      </rPr>
      <t xml:space="preserve">ActiveCam Eco </t>
    </r>
    <r>
      <rPr>
        <sz val="10"/>
        <color indexed="8"/>
        <rFont val="Calibri"/>
        <family val="2"/>
        <charset val="204"/>
      </rPr>
      <t xml:space="preserve">или </t>
    </r>
    <r>
      <rPr>
        <b/>
        <sz val="10"/>
        <rFont val="Calibri"/>
        <family val="2"/>
        <charset val="204"/>
      </rPr>
      <t>HiWatch</t>
    </r>
    <r>
      <rPr>
        <sz val="10"/>
        <color indexed="8"/>
        <rFont val="Calibri"/>
        <family val="2"/>
        <charset val="204"/>
      </rPr>
      <t xml:space="preserve"> (выбор бренда в момент запроса лицензии) ♦ </t>
    </r>
    <r>
      <rPr>
        <sz val="10"/>
        <color indexed="10"/>
        <rFont val="Calibri"/>
        <family val="2"/>
        <charset val="204"/>
      </rPr>
      <t>USB-ключ в комплекте.</t>
    </r>
    <r>
      <rPr>
        <sz val="10"/>
        <color indexed="8"/>
        <rFont val="Calibri"/>
        <family val="2"/>
        <charset val="204"/>
      </rPr>
      <t xml:space="preserve"> Продажа на любой пустой USB-ключ без других лицензий. Перенос лицензий запрещен. Продажа как товар. НДС включён.</t>
    </r>
    <r>
      <rPr>
        <sz val="10"/>
        <color indexed="10"/>
        <rFont val="Calibri"/>
        <family val="2"/>
        <charset val="204"/>
      </rPr>
      <t>АКЦИЯ до 31.12.2018</t>
    </r>
    <r>
      <rPr>
        <sz val="10"/>
        <color indexed="8"/>
        <rFont val="Calibri"/>
        <family val="2"/>
        <charset val="204"/>
      </rPr>
      <t xml:space="preserve"> </t>
    </r>
    <r>
      <rPr>
        <b/>
        <sz val="10"/>
        <rFont val="Calibri"/>
        <family val="2"/>
        <charset val="204"/>
      </rPr>
      <t>TRASSIR Eco Pack</t>
    </r>
    <r>
      <rPr>
        <sz val="10"/>
        <color indexed="8"/>
        <rFont val="Calibri"/>
        <family val="2"/>
        <charset val="204"/>
      </rPr>
      <t xml:space="preserve"> - Комплект профессионального программного обеспечения TRASSIR для записи и отображения </t>
    </r>
    <r>
      <rPr>
        <u/>
        <sz val="10"/>
        <rFont val="Calibri"/>
        <family val="2"/>
        <charset val="204"/>
      </rPr>
      <t>бюджетных</t>
    </r>
    <r>
      <rPr>
        <sz val="10"/>
        <color indexed="8"/>
        <rFont val="Calibri"/>
        <family val="2"/>
        <charset val="204"/>
      </rPr>
      <t xml:space="preserve"> IP-видеокамер </t>
    </r>
    <r>
      <rPr>
        <b/>
        <sz val="10"/>
        <rFont val="Calibri"/>
        <family val="2"/>
        <charset val="204"/>
      </rPr>
      <t>TRASSIR Eco,</t>
    </r>
    <r>
      <rPr>
        <sz val="10"/>
        <color indexed="8"/>
        <rFont val="Calibri"/>
        <family val="2"/>
        <charset val="204"/>
      </rPr>
      <t xml:space="preserve"> </t>
    </r>
    <r>
      <rPr>
        <b/>
        <sz val="10"/>
        <rFont val="Calibri"/>
        <family val="2"/>
        <charset val="204"/>
      </rPr>
      <t xml:space="preserve">ActiveCam Eco </t>
    </r>
    <r>
      <rPr>
        <sz val="10"/>
        <color indexed="8"/>
        <rFont val="Calibri"/>
        <family val="2"/>
        <charset val="204"/>
      </rPr>
      <t xml:space="preserve">или </t>
    </r>
    <r>
      <rPr>
        <b/>
        <sz val="10"/>
        <rFont val="Calibri"/>
        <family val="2"/>
        <charset val="204"/>
      </rPr>
      <t>HiWatch</t>
    </r>
    <r>
      <rPr>
        <sz val="10"/>
        <color indexed="8"/>
        <rFont val="Calibri"/>
        <family val="2"/>
        <charset val="204"/>
      </rPr>
      <t xml:space="preserve"> (выбор бренда в момент запроса лицензии) ♦ </t>
    </r>
    <r>
      <rPr>
        <sz val="10"/>
        <color indexed="10"/>
        <rFont val="Calibri"/>
        <family val="2"/>
        <charset val="204"/>
      </rPr>
      <t>USB-ключ в комплекте.</t>
    </r>
    <r>
      <rPr>
        <sz val="10"/>
        <color indexed="8"/>
        <rFont val="Calibri"/>
        <family val="2"/>
        <charset val="204"/>
      </rPr>
      <t xml:space="preserve"> Продажа на любой пустой USB-ключ без других лицензий. Перенос лицензий запрещен. Продажа как товар. НДС включён.</t>
    </r>
    <r>
      <rPr>
        <sz val="10"/>
        <color indexed="10"/>
        <rFont val="Calibri"/>
        <family val="2"/>
        <charset val="204"/>
      </rPr>
      <t>АКЦИЯ до 31.12.2018</t>
    </r>
    <r>
      <rPr>
        <sz val="10"/>
        <color indexed="8"/>
        <rFont val="Calibri"/>
        <family val="2"/>
        <charset val="204"/>
      </rPr>
      <t xml:space="preserve"> </t>
    </r>
    <r>
      <rPr>
        <b/>
        <sz val="10"/>
        <rFont val="Calibri"/>
        <family val="2"/>
        <charset val="204"/>
      </rPr>
      <t>TRASSIR Eco Pack</t>
    </r>
    <r>
      <rPr>
        <sz val="10"/>
        <color indexed="8"/>
        <rFont val="Calibri"/>
        <family val="2"/>
        <charset val="204"/>
      </rPr>
      <t xml:space="preserve"> - Комплект профессионального программного обеспечения TRASSIR для записи и отображения </t>
    </r>
    <r>
      <rPr>
        <u/>
        <sz val="10"/>
        <rFont val="Calibri"/>
        <family val="2"/>
        <charset val="204"/>
      </rPr>
      <t>бюджетных</t>
    </r>
    <r>
      <rPr>
        <sz val="10"/>
        <color indexed="8"/>
        <rFont val="Calibri"/>
        <family val="2"/>
        <charset val="204"/>
      </rPr>
      <t xml:space="preserve"> IP-видеокамер </t>
    </r>
    <r>
      <rPr>
        <b/>
        <sz val="10"/>
        <rFont val="Calibri"/>
        <family val="2"/>
        <charset val="204"/>
      </rPr>
      <t>TRASSIR Eco,</t>
    </r>
    <r>
      <rPr>
        <sz val="10"/>
        <color indexed="8"/>
        <rFont val="Calibri"/>
        <family val="2"/>
        <charset val="204"/>
      </rPr>
      <t xml:space="preserve"> </t>
    </r>
    <r>
      <rPr>
        <b/>
        <sz val="10"/>
        <rFont val="Calibri"/>
        <family val="2"/>
        <charset val="204"/>
      </rPr>
      <t xml:space="preserve">ActiveCam Eco </t>
    </r>
    <r>
      <rPr>
        <sz val="10"/>
        <color indexed="8"/>
        <rFont val="Calibri"/>
        <family val="2"/>
        <charset val="204"/>
      </rPr>
      <t xml:space="preserve">или </t>
    </r>
    <r>
      <rPr>
        <b/>
        <sz val="10"/>
        <rFont val="Calibri"/>
        <family val="2"/>
        <charset val="204"/>
      </rPr>
      <t>HiWatch</t>
    </r>
    <r>
      <rPr>
        <sz val="10"/>
        <color indexed="8"/>
        <rFont val="Calibri"/>
        <family val="2"/>
        <charset val="204"/>
      </rPr>
      <t xml:space="preserve"> (выбор бренда в момент запроса лицензии) ♦ </t>
    </r>
    <r>
      <rPr>
        <sz val="10"/>
        <color indexed="10"/>
        <rFont val="Calibri"/>
        <family val="2"/>
        <charset val="204"/>
      </rPr>
      <t>USB-ключ в комплекте.</t>
    </r>
    <r>
      <rPr>
        <sz val="10"/>
        <color indexed="8"/>
        <rFont val="Calibri"/>
        <family val="2"/>
        <charset val="204"/>
      </rPr>
      <t xml:space="preserve"> Продажа на любой пустой USB-ключ без других лицензий. Перенос лицензий запрещен. Продажа как товар. НДС включён.</t>
    </r>
    <r>
      <rPr>
        <sz val="10"/>
        <color indexed="10"/>
        <rFont val="Calibri"/>
        <family val="2"/>
        <charset val="204"/>
      </rPr>
      <t>АКЦИЯ до 31.12.2018</t>
    </r>
    <r>
      <rPr>
        <sz val="10"/>
        <color indexed="8"/>
        <rFont val="Calibri"/>
        <family val="2"/>
        <charset val="204"/>
      </rPr>
      <t xml:space="preserve"> </t>
    </r>
    <r>
      <rPr>
        <b/>
        <sz val="10"/>
        <rFont val="Calibri"/>
        <family val="2"/>
        <charset val="204"/>
      </rPr>
      <t>TRASSIR Eco Pack</t>
    </r>
    <r>
      <rPr>
        <sz val="10"/>
        <color indexed="8"/>
        <rFont val="Calibri"/>
        <family val="2"/>
        <charset val="204"/>
      </rPr>
      <t xml:space="preserve"> - Комплект профессионального программного обеспечения TRASSIR для записи и отображения </t>
    </r>
    <r>
      <rPr>
        <u/>
        <sz val="10"/>
        <rFont val="Calibri"/>
        <family val="2"/>
        <charset val="204"/>
      </rPr>
      <t>бюджетных</t>
    </r>
    <r>
      <rPr>
        <sz val="10"/>
        <color indexed="8"/>
        <rFont val="Calibri"/>
        <family val="2"/>
        <charset val="204"/>
      </rPr>
      <t xml:space="preserve"> IP-видеокамер </t>
    </r>
    <r>
      <rPr>
        <b/>
        <sz val="10"/>
        <rFont val="Calibri"/>
        <family val="2"/>
        <charset val="204"/>
      </rPr>
      <t>TRASSIR Eco,</t>
    </r>
    <r>
      <rPr>
        <sz val="10"/>
        <color indexed="8"/>
        <rFont val="Calibri"/>
        <family val="2"/>
        <charset val="204"/>
      </rPr>
      <t xml:space="preserve"> </t>
    </r>
    <r>
      <rPr>
        <b/>
        <sz val="10"/>
        <rFont val="Calibri"/>
        <family val="2"/>
        <charset val="204"/>
      </rPr>
      <t xml:space="preserve">ActiveCam Eco </t>
    </r>
    <r>
      <rPr>
        <sz val="10"/>
        <color indexed="8"/>
        <rFont val="Calibri"/>
        <family val="2"/>
        <charset val="204"/>
      </rPr>
      <t xml:space="preserve">или </t>
    </r>
    <r>
      <rPr>
        <b/>
        <sz val="10"/>
        <rFont val="Calibri"/>
        <family val="2"/>
        <charset val="204"/>
      </rPr>
      <t>HiWatch</t>
    </r>
    <r>
      <rPr>
        <sz val="10"/>
        <color indexed="8"/>
        <rFont val="Calibri"/>
        <family val="2"/>
        <charset val="204"/>
      </rPr>
      <t xml:space="preserve"> (выбор бренда в момент запроса лицензии) ♦ </t>
    </r>
    <r>
      <rPr>
        <sz val="10"/>
        <color indexed="10"/>
        <rFont val="Calibri"/>
        <family val="2"/>
        <charset val="204"/>
      </rPr>
      <t>USB-ключ в комплекте.</t>
    </r>
    <r>
      <rPr>
        <sz val="10"/>
        <color indexed="8"/>
        <rFont val="Calibri"/>
        <family val="2"/>
        <charset val="204"/>
      </rPr>
      <t xml:space="preserve"> Продажа на любой пустой USB-ключ без других лицензий. Перенос лицензий запрещен. Продажа как товар. НДС включён.</t>
    </r>
  </si>
  <si>
    <t>Стоимость зависит от версии ПО
(см. ниже)Стоимость зависит от версии ПО
(см. ниже)Стоимость зависит от версии ПО
(см. ниже)Стоимость зависит от версии ПО
(см. ниже)Стоимость зависит от версии ПО
(см. ниже)Стоимость зависит от версии ПО
(см. ниже)Стоимость зависит от версии ПО
(см. ниже)</t>
  </si>
  <si>
    <t>TRASSIR Eco Pack-8</t>
  </si>
  <si>
    <r>
      <t>TRASSIR Eco Pack-8</t>
    </r>
    <r>
      <rPr>
        <sz val="10"/>
        <color indexed="8"/>
        <rFont val="Calibri"/>
        <family val="2"/>
        <charset val="204"/>
      </rPr>
      <t xml:space="preserve"> - комплект для 8 IP-видеокамер </t>
    </r>
    <r>
      <rPr>
        <b/>
        <sz val="10"/>
        <rFont val="Calibri"/>
        <family val="2"/>
        <charset val="204"/>
      </rPr>
      <t>TRASSIR Eco</t>
    </r>
    <r>
      <rPr>
        <sz val="10"/>
        <color indexed="8"/>
        <rFont val="Calibri"/>
        <family val="2"/>
        <charset val="204"/>
      </rPr>
      <t xml:space="preserve">, </t>
    </r>
    <r>
      <rPr>
        <b/>
        <sz val="10"/>
        <rFont val="Calibri"/>
        <family val="2"/>
        <charset val="204"/>
      </rPr>
      <t>ActiveCam Eco</t>
    </r>
    <r>
      <rPr>
        <sz val="10"/>
        <color indexed="8"/>
        <rFont val="Calibri"/>
        <family val="2"/>
        <charset val="204"/>
      </rPr>
      <t xml:space="preserve">, </t>
    </r>
    <r>
      <rPr>
        <b/>
        <sz val="10"/>
        <rFont val="Calibri"/>
        <family val="2"/>
        <charset val="204"/>
      </rPr>
      <t xml:space="preserve">HiWatch </t>
    </r>
    <r>
      <rPr>
        <sz val="10"/>
        <color indexed="8"/>
        <rFont val="Calibri"/>
        <family val="2"/>
        <charset val="204"/>
      </rPr>
      <t>♦ USB-ключ в комплекте.</t>
    </r>
    <r>
      <rPr>
        <b/>
        <sz val="10"/>
        <rFont val="Calibri"/>
        <family val="2"/>
        <charset val="204"/>
      </rPr>
      <t>TRASSIR Eco Pack-8</t>
    </r>
    <r>
      <rPr>
        <sz val="10"/>
        <color indexed="8"/>
        <rFont val="Calibri"/>
        <family val="2"/>
        <charset val="204"/>
      </rPr>
      <t xml:space="preserve"> - комплект для 8 IP-видеокамер </t>
    </r>
    <r>
      <rPr>
        <b/>
        <sz val="10"/>
        <rFont val="Calibri"/>
        <family val="2"/>
        <charset val="204"/>
      </rPr>
      <t>TRASSIR Eco</t>
    </r>
    <r>
      <rPr>
        <sz val="10"/>
        <color indexed="8"/>
        <rFont val="Calibri"/>
        <family val="2"/>
        <charset val="204"/>
      </rPr>
      <t xml:space="preserve">, </t>
    </r>
    <r>
      <rPr>
        <b/>
        <sz val="10"/>
        <rFont val="Calibri"/>
        <family val="2"/>
        <charset val="204"/>
      </rPr>
      <t>ActiveCam Eco</t>
    </r>
    <r>
      <rPr>
        <sz val="10"/>
        <color indexed="8"/>
        <rFont val="Calibri"/>
        <family val="2"/>
        <charset val="204"/>
      </rPr>
      <t xml:space="preserve">, </t>
    </r>
    <r>
      <rPr>
        <b/>
        <sz val="10"/>
        <rFont val="Calibri"/>
        <family val="2"/>
        <charset val="204"/>
      </rPr>
      <t xml:space="preserve">HiWatch </t>
    </r>
    <r>
      <rPr>
        <sz val="10"/>
        <color indexed="8"/>
        <rFont val="Calibri"/>
        <family val="2"/>
        <charset val="204"/>
      </rPr>
      <t>♦ USB-ключ в комплекте.</t>
    </r>
    <r>
      <rPr>
        <b/>
        <sz val="10"/>
        <rFont val="Calibri"/>
        <family val="2"/>
        <charset val="204"/>
      </rPr>
      <t>TRASSIR Eco Pack-8</t>
    </r>
    <r>
      <rPr>
        <sz val="10"/>
        <color indexed="8"/>
        <rFont val="Calibri"/>
        <family val="2"/>
        <charset val="204"/>
      </rPr>
      <t xml:space="preserve"> - комплект для 8 IP-видеокамер </t>
    </r>
    <r>
      <rPr>
        <b/>
        <sz val="10"/>
        <rFont val="Calibri"/>
        <family val="2"/>
        <charset val="204"/>
      </rPr>
      <t>TRASSIR Eco</t>
    </r>
    <r>
      <rPr>
        <sz val="10"/>
        <color indexed="8"/>
        <rFont val="Calibri"/>
        <family val="2"/>
        <charset val="204"/>
      </rPr>
      <t xml:space="preserve">, </t>
    </r>
    <r>
      <rPr>
        <b/>
        <sz val="10"/>
        <rFont val="Calibri"/>
        <family val="2"/>
        <charset val="204"/>
      </rPr>
      <t>ActiveCam Eco</t>
    </r>
    <r>
      <rPr>
        <sz val="10"/>
        <color indexed="8"/>
        <rFont val="Calibri"/>
        <family val="2"/>
        <charset val="204"/>
      </rPr>
      <t xml:space="preserve">, </t>
    </r>
    <r>
      <rPr>
        <b/>
        <sz val="10"/>
        <rFont val="Calibri"/>
        <family val="2"/>
        <charset val="204"/>
      </rPr>
      <t xml:space="preserve">HiWatch </t>
    </r>
    <r>
      <rPr>
        <sz val="10"/>
        <color indexed="8"/>
        <rFont val="Calibri"/>
        <family val="2"/>
        <charset val="204"/>
      </rPr>
      <t>♦ USB-ключ в комплекте.</t>
    </r>
    <r>
      <rPr>
        <b/>
        <sz val="10"/>
        <rFont val="Calibri"/>
        <family val="2"/>
        <charset val="204"/>
      </rPr>
      <t>TRASSIR Eco Pack-8</t>
    </r>
    <r>
      <rPr>
        <sz val="10"/>
        <color indexed="8"/>
        <rFont val="Calibri"/>
        <family val="2"/>
        <charset val="204"/>
      </rPr>
      <t xml:space="preserve"> - комплект для 8 IP-видеокамер </t>
    </r>
    <r>
      <rPr>
        <b/>
        <sz val="10"/>
        <rFont val="Calibri"/>
        <family val="2"/>
        <charset val="204"/>
      </rPr>
      <t>TRASSIR Eco</t>
    </r>
    <r>
      <rPr>
        <sz val="10"/>
        <color indexed="8"/>
        <rFont val="Calibri"/>
        <family val="2"/>
        <charset val="204"/>
      </rPr>
      <t xml:space="preserve">, </t>
    </r>
    <r>
      <rPr>
        <b/>
        <sz val="10"/>
        <rFont val="Calibri"/>
        <family val="2"/>
        <charset val="204"/>
      </rPr>
      <t>ActiveCam Eco</t>
    </r>
    <r>
      <rPr>
        <sz val="10"/>
        <color indexed="8"/>
        <rFont val="Calibri"/>
        <family val="2"/>
        <charset val="204"/>
      </rPr>
      <t xml:space="preserve">, </t>
    </r>
    <r>
      <rPr>
        <b/>
        <sz val="10"/>
        <rFont val="Calibri"/>
        <family val="2"/>
        <charset val="204"/>
      </rPr>
      <t xml:space="preserve">HiWatch </t>
    </r>
    <r>
      <rPr>
        <sz val="10"/>
        <color indexed="8"/>
        <rFont val="Calibri"/>
        <family val="2"/>
        <charset val="204"/>
      </rPr>
      <t>♦ USB-ключ в комплекте.</t>
    </r>
    <r>
      <rPr>
        <b/>
        <sz val="10"/>
        <rFont val="Calibri"/>
        <family val="2"/>
        <charset val="204"/>
      </rPr>
      <t>TRASSIR Eco Pack-8</t>
    </r>
    <r>
      <rPr>
        <sz val="10"/>
        <color indexed="8"/>
        <rFont val="Calibri"/>
        <family val="2"/>
        <charset val="204"/>
      </rPr>
      <t xml:space="preserve"> - комплект для 8 IP-видеокамер </t>
    </r>
    <r>
      <rPr>
        <b/>
        <sz val="10"/>
        <rFont val="Calibri"/>
        <family val="2"/>
        <charset val="204"/>
      </rPr>
      <t>TRASSIR Eco</t>
    </r>
    <r>
      <rPr>
        <sz val="10"/>
        <color indexed="8"/>
        <rFont val="Calibri"/>
        <family val="2"/>
        <charset val="204"/>
      </rPr>
      <t xml:space="preserve">, </t>
    </r>
    <r>
      <rPr>
        <b/>
        <sz val="10"/>
        <rFont val="Calibri"/>
        <family val="2"/>
        <charset val="204"/>
      </rPr>
      <t>ActiveCam Eco</t>
    </r>
    <r>
      <rPr>
        <sz val="10"/>
        <color indexed="8"/>
        <rFont val="Calibri"/>
        <family val="2"/>
        <charset val="204"/>
      </rPr>
      <t xml:space="preserve">, </t>
    </r>
    <r>
      <rPr>
        <b/>
        <sz val="10"/>
        <rFont val="Calibri"/>
        <family val="2"/>
        <charset val="204"/>
      </rPr>
      <t xml:space="preserve">HiWatch </t>
    </r>
    <r>
      <rPr>
        <sz val="10"/>
        <color indexed="8"/>
        <rFont val="Calibri"/>
        <family val="2"/>
        <charset val="204"/>
      </rPr>
      <t>♦ USB-ключ в комплекте.</t>
    </r>
    <r>
      <rPr>
        <b/>
        <sz val="10"/>
        <rFont val="Calibri"/>
        <family val="2"/>
        <charset val="204"/>
      </rPr>
      <t>TRASSIR Eco Pack-8</t>
    </r>
    <r>
      <rPr>
        <sz val="10"/>
        <color indexed="8"/>
        <rFont val="Calibri"/>
        <family val="2"/>
        <charset val="204"/>
      </rPr>
      <t xml:space="preserve"> - комплект для 8 IP-видеокамер </t>
    </r>
    <r>
      <rPr>
        <b/>
        <sz val="10"/>
        <rFont val="Calibri"/>
        <family val="2"/>
        <charset val="204"/>
      </rPr>
      <t>TRASSIR Eco</t>
    </r>
    <r>
      <rPr>
        <sz val="10"/>
        <color indexed="8"/>
        <rFont val="Calibri"/>
        <family val="2"/>
        <charset val="204"/>
      </rPr>
      <t xml:space="preserve">, </t>
    </r>
    <r>
      <rPr>
        <b/>
        <sz val="10"/>
        <rFont val="Calibri"/>
        <family val="2"/>
        <charset val="204"/>
      </rPr>
      <t>ActiveCam Eco</t>
    </r>
    <r>
      <rPr>
        <sz val="10"/>
        <color indexed="8"/>
        <rFont val="Calibri"/>
        <family val="2"/>
        <charset val="204"/>
      </rPr>
      <t xml:space="preserve">, </t>
    </r>
    <r>
      <rPr>
        <b/>
        <sz val="10"/>
        <rFont val="Calibri"/>
        <family val="2"/>
        <charset val="204"/>
      </rPr>
      <t xml:space="preserve">HiWatch </t>
    </r>
    <r>
      <rPr>
        <sz val="10"/>
        <color indexed="8"/>
        <rFont val="Calibri"/>
        <family val="2"/>
        <charset val="204"/>
      </rPr>
      <t>♦ USB-ключ в комплекте.</t>
    </r>
    <r>
      <rPr>
        <b/>
        <sz val="10"/>
        <rFont val="Calibri"/>
        <family val="2"/>
        <charset val="204"/>
      </rPr>
      <t>TRASSIR Eco Pack-8</t>
    </r>
    <r>
      <rPr>
        <sz val="10"/>
        <color indexed="8"/>
        <rFont val="Calibri"/>
        <family val="2"/>
        <charset val="204"/>
      </rPr>
      <t xml:space="preserve"> - комплект для 8 IP-видеокамер </t>
    </r>
    <r>
      <rPr>
        <b/>
        <sz val="10"/>
        <rFont val="Calibri"/>
        <family val="2"/>
        <charset val="204"/>
      </rPr>
      <t>TRASSIR Eco</t>
    </r>
    <r>
      <rPr>
        <sz val="10"/>
        <color indexed="8"/>
        <rFont val="Calibri"/>
        <family val="2"/>
        <charset val="204"/>
      </rPr>
      <t xml:space="preserve">, </t>
    </r>
    <r>
      <rPr>
        <b/>
        <sz val="10"/>
        <rFont val="Calibri"/>
        <family val="2"/>
        <charset val="204"/>
      </rPr>
      <t>ActiveCam Eco</t>
    </r>
    <r>
      <rPr>
        <sz val="10"/>
        <color indexed="8"/>
        <rFont val="Calibri"/>
        <family val="2"/>
        <charset val="204"/>
      </rPr>
      <t xml:space="preserve">, </t>
    </r>
    <r>
      <rPr>
        <b/>
        <sz val="10"/>
        <rFont val="Calibri"/>
        <family val="2"/>
        <charset val="204"/>
      </rPr>
      <t xml:space="preserve">HiWatch </t>
    </r>
    <r>
      <rPr>
        <sz val="10"/>
        <color indexed="8"/>
        <rFont val="Calibri"/>
        <family val="2"/>
        <charset val="204"/>
      </rPr>
      <t>♦ USB-ключ в комплекте.</t>
    </r>
  </si>
  <si>
    <t>TRASSIR Eco Pack-16</t>
  </si>
  <si>
    <r>
      <t>TRASSIR Eco Pack-16</t>
    </r>
    <r>
      <rPr>
        <sz val="10"/>
        <color indexed="8"/>
        <rFont val="Calibri"/>
        <family val="2"/>
        <charset val="204"/>
      </rPr>
      <t xml:space="preserve"> - комплект для 16 IP-видеокамер </t>
    </r>
    <r>
      <rPr>
        <b/>
        <sz val="10"/>
        <rFont val="Calibri"/>
        <family val="2"/>
        <charset val="204"/>
      </rPr>
      <t>TRASSIR Eco</t>
    </r>
    <r>
      <rPr>
        <sz val="10"/>
        <color indexed="8"/>
        <rFont val="Calibri"/>
        <family val="2"/>
        <charset val="204"/>
      </rPr>
      <t xml:space="preserve">, </t>
    </r>
    <r>
      <rPr>
        <b/>
        <sz val="10"/>
        <rFont val="Calibri"/>
        <family val="2"/>
        <charset val="204"/>
      </rPr>
      <t>ActiveCam Eco</t>
    </r>
    <r>
      <rPr>
        <sz val="10"/>
        <color indexed="8"/>
        <rFont val="Calibri"/>
        <family val="2"/>
        <charset val="204"/>
      </rPr>
      <t xml:space="preserve">, </t>
    </r>
    <r>
      <rPr>
        <b/>
        <sz val="10"/>
        <rFont val="Calibri"/>
        <family val="2"/>
        <charset val="204"/>
      </rPr>
      <t xml:space="preserve">HiWatch </t>
    </r>
    <r>
      <rPr>
        <sz val="10"/>
        <color indexed="8"/>
        <rFont val="Calibri"/>
        <family val="2"/>
        <charset val="204"/>
      </rPr>
      <t>♦ USB-ключ в комплекте.</t>
    </r>
    <r>
      <rPr>
        <b/>
        <sz val="10"/>
        <rFont val="Calibri"/>
        <family val="2"/>
        <charset val="204"/>
      </rPr>
      <t>TRASSIR Eco Pack-16</t>
    </r>
    <r>
      <rPr>
        <sz val="10"/>
        <color indexed="8"/>
        <rFont val="Calibri"/>
        <family val="2"/>
        <charset val="204"/>
      </rPr>
      <t xml:space="preserve"> - комплект для 16 IP-видеокамер </t>
    </r>
    <r>
      <rPr>
        <b/>
        <sz val="10"/>
        <rFont val="Calibri"/>
        <family val="2"/>
        <charset val="204"/>
      </rPr>
      <t>TRASSIR Eco</t>
    </r>
    <r>
      <rPr>
        <sz val="10"/>
        <color indexed="8"/>
        <rFont val="Calibri"/>
        <family val="2"/>
        <charset val="204"/>
      </rPr>
      <t xml:space="preserve">, </t>
    </r>
    <r>
      <rPr>
        <b/>
        <sz val="10"/>
        <rFont val="Calibri"/>
        <family val="2"/>
        <charset val="204"/>
      </rPr>
      <t>ActiveCam Eco</t>
    </r>
    <r>
      <rPr>
        <sz val="10"/>
        <color indexed="8"/>
        <rFont val="Calibri"/>
        <family val="2"/>
        <charset val="204"/>
      </rPr>
      <t xml:space="preserve">, </t>
    </r>
    <r>
      <rPr>
        <b/>
        <sz val="10"/>
        <rFont val="Calibri"/>
        <family val="2"/>
        <charset val="204"/>
      </rPr>
      <t xml:space="preserve">HiWatch </t>
    </r>
    <r>
      <rPr>
        <sz val="10"/>
        <color indexed="8"/>
        <rFont val="Calibri"/>
        <family val="2"/>
        <charset val="204"/>
      </rPr>
      <t>♦ USB-ключ в комплекте.</t>
    </r>
    <r>
      <rPr>
        <b/>
        <sz val="10"/>
        <rFont val="Calibri"/>
        <family val="2"/>
        <charset val="204"/>
      </rPr>
      <t>TRASSIR Eco Pack-16</t>
    </r>
    <r>
      <rPr>
        <sz val="10"/>
        <color indexed="8"/>
        <rFont val="Calibri"/>
        <family val="2"/>
        <charset val="204"/>
      </rPr>
      <t xml:space="preserve"> - комплект для 16 IP-видеокамер </t>
    </r>
    <r>
      <rPr>
        <b/>
        <sz val="10"/>
        <rFont val="Calibri"/>
        <family val="2"/>
        <charset val="204"/>
      </rPr>
      <t>TRASSIR Eco</t>
    </r>
    <r>
      <rPr>
        <sz val="10"/>
        <color indexed="8"/>
        <rFont val="Calibri"/>
        <family val="2"/>
        <charset val="204"/>
      </rPr>
      <t xml:space="preserve">, </t>
    </r>
    <r>
      <rPr>
        <b/>
        <sz val="10"/>
        <rFont val="Calibri"/>
        <family val="2"/>
        <charset val="204"/>
      </rPr>
      <t>ActiveCam Eco</t>
    </r>
    <r>
      <rPr>
        <sz val="10"/>
        <color indexed="8"/>
        <rFont val="Calibri"/>
        <family val="2"/>
        <charset val="204"/>
      </rPr>
      <t xml:space="preserve">, </t>
    </r>
    <r>
      <rPr>
        <b/>
        <sz val="10"/>
        <rFont val="Calibri"/>
        <family val="2"/>
        <charset val="204"/>
      </rPr>
      <t xml:space="preserve">HiWatch </t>
    </r>
    <r>
      <rPr>
        <sz val="10"/>
        <color indexed="8"/>
        <rFont val="Calibri"/>
        <family val="2"/>
        <charset val="204"/>
      </rPr>
      <t>♦ USB-ключ в комплекте.</t>
    </r>
    <r>
      <rPr>
        <b/>
        <sz val="10"/>
        <rFont val="Calibri"/>
        <family val="2"/>
        <charset val="204"/>
      </rPr>
      <t>TRASSIR Eco Pack-16</t>
    </r>
    <r>
      <rPr>
        <sz val="10"/>
        <color indexed="8"/>
        <rFont val="Calibri"/>
        <family val="2"/>
        <charset val="204"/>
      </rPr>
      <t xml:space="preserve"> - комплект для 16 IP-видеокамер </t>
    </r>
    <r>
      <rPr>
        <b/>
        <sz val="10"/>
        <rFont val="Calibri"/>
        <family val="2"/>
        <charset val="204"/>
      </rPr>
      <t>TRASSIR Eco</t>
    </r>
    <r>
      <rPr>
        <sz val="10"/>
        <color indexed="8"/>
        <rFont val="Calibri"/>
        <family val="2"/>
        <charset val="204"/>
      </rPr>
      <t xml:space="preserve">, </t>
    </r>
    <r>
      <rPr>
        <b/>
        <sz val="10"/>
        <rFont val="Calibri"/>
        <family val="2"/>
        <charset val="204"/>
      </rPr>
      <t>ActiveCam Eco</t>
    </r>
    <r>
      <rPr>
        <sz val="10"/>
        <color indexed="8"/>
        <rFont val="Calibri"/>
        <family val="2"/>
        <charset val="204"/>
      </rPr>
      <t xml:space="preserve">, </t>
    </r>
    <r>
      <rPr>
        <b/>
        <sz val="10"/>
        <rFont val="Calibri"/>
        <family val="2"/>
        <charset val="204"/>
      </rPr>
      <t xml:space="preserve">HiWatch </t>
    </r>
    <r>
      <rPr>
        <sz val="10"/>
        <color indexed="8"/>
        <rFont val="Calibri"/>
        <family val="2"/>
        <charset val="204"/>
      </rPr>
      <t>♦ USB-ключ в комплекте.</t>
    </r>
    <r>
      <rPr>
        <b/>
        <sz val="10"/>
        <rFont val="Calibri"/>
        <family val="2"/>
        <charset val="204"/>
      </rPr>
      <t>TRASSIR Eco Pack-16</t>
    </r>
    <r>
      <rPr>
        <sz val="10"/>
        <color indexed="8"/>
        <rFont val="Calibri"/>
        <family val="2"/>
        <charset val="204"/>
      </rPr>
      <t xml:space="preserve"> - комплект для 16 IP-видеокамер </t>
    </r>
    <r>
      <rPr>
        <b/>
        <sz val="10"/>
        <rFont val="Calibri"/>
        <family val="2"/>
        <charset val="204"/>
      </rPr>
      <t>TRASSIR Eco</t>
    </r>
    <r>
      <rPr>
        <sz val="10"/>
        <color indexed="8"/>
        <rFont val="Calibri"/>
        <family val="2"/>
        <charset val="204"/>
      </rPr>
      <t xml:space="preserve">, </t>
    </r>
    <r>
      <rPr>
        <b/>
        <sz val="10"/>
        <rFont val="Calibri"/>
        <family val="2"/>
        <charset val="204"/>
      </rPr>
      <t>ActiveCam Eco</t>
    </r>
    <r>
      <rPr>
        <sz val="10"/>
        <color indexed="8"/>
        <rFont val="Calibri"/>
        <family val="2"/>
        <charset val="204"/>
      </rPr>
      <t xml:space="preserve">, </t>
    </r>
    <r>
      <rPr>
        <b/>
        <sz val="10"/>
        <rFont val="Calibri"/>
        <family val="2"/>
        <charset val="204"/>
      </rPr>
      <t xml:space="preserve">HiWatch </t>
    </r>
    <r>
      <rPr>
        <sz val="10"/>
        <color indexed="8"/>
        <rFont val="Calibri"/>
        <family val="2"/>
        <charset val="204"/>
      </rPr>
      <t>♦ USB-ключ в комплекте.</t>
    </r>
    <r>
      <rPr>
        <b/>
        <sz val="10"/>
        <rFont val="Calibri"/>
        <family val="2"/>
        <charset val="204"/>
      </rPr>
      <t>TRASSIR Eco Pack-16</t>
    </r>
    <r>
      <rPr>
        <sz val="10"/>
        <color indexed="8"/>
        <rFont val="Calibri"/>
        <family val="2"/>
        <charset val="204"/>
      </rPr>
      <t xml:space="preserve"> - комплект для 16 IP-видеокамер </t>
    </r>
    <r>
      <rPr>
        <b/>
        <sz val="10"/>
        <rFont val="Calibri"/>
        <family val="2"/>
        <charset val="204"/>
      </rPr>
      <t>TRASSIR Eco</t>
    </r>
    <r>
      <rPr>
        <sz val="10"/>
        <color indexed="8"/>
        <rFont val="Calibri"/>
        <family val="2"/>
        <charset val="204"/>
      </rPr>
      <t xml:space="preserve">, </t>
    </r>
    <r>
      <rPr>
        <b/>
        <sz val="10"/>
        <rFont val="Calibri"/>
        <family val="2"/>
        <charset val="204"/>
      </rPr>
      <t>ActiveCam Eco</t>
    </r>
    <r>
      <rPr>
        <sz val="10"/>
        <color indexed="8"/>
        <rFont val="Calibri"/>
        <family val="2"/>
        <charset val="204"/>
      </rPr>
      <t xml:space="preserve">, </t>
    </r>
    <r>
      <rPr>
        <b/>
        <sz val="10"/>
        <rFont val="Calibri"/>
        <family val="2"/>
        <charset val="204"/>
      </rPr>
      <t xml:space="preserve">HiWatch </t>
    </r>
    <r>
      <rPr>
        <sz val="10"/>
        <color indexed="8"/>
        <rFont val="Calibri"/>
        <family val="2"/>
        <charset val="204"/>
      </rPr>
      <t>♦ USB-ключ в комплекте.</t>
    </r>
    <r>
      <rPr>
        <b/>
        <sz val="10"/>
        <rFont val="Calibri"/>
        <family val="2"/>
        <charset val="204"/>
      </rPr>
      <t>TRASSIR Eco Pack-16</t>
    </r>
    <r>
      <rPr>
        <sz val="10"/>
        <color indexed="8"/>
        <rFont val="Calibri"/>
        <family val="2"/>
        <charset val="204"/>
      </rPr>
      <t xml:space="preserve"> - комплект для 16 IP-видеокамер </t>
    </r>
    <r>
      <rPr>
        <b/>
        <sz val="10"/>
        <rFont val="Calibri"/>
        <family val="2"/>
        <charset val="204"/>
      </rPr>
      <t>TRASSIR Eco</t>
    </r>
    <r>
      <rPr>
        <sz val="10"/>
        <color indexed="8"/>
        <rFont val="Calibri"/>
        <family val="2"/>
        <charset val="204"/>
      </rPr>
      <t xml:space="preserve">, </t>
    </r>
    <r>
      <rPr>
        <b/>
        <sz val="10"/>
        <rFont val="Calibri"/>
        <family val="2"/>
        <charset val="204"/>
      </rPr>
      <t>ActiveCam Eco</t>
    </r>
    <r>
      <rPr>
        <sz val="10"/>
        <color indexed="8"/>
        <rFont val="Calibri"/>
        <family val="2"/>
        <charset val="204"/>
      </rPr>
      <t xml:space="preserve">, </t>
    </r>
    <r>
      <rPr>
        <b/>
        <sz val="10"/>
        <rFont val="Calibri"/>
        <family val="2"/>
        <charset val="204"/>
      </rPr>
      <t xml:space="preserve">HiWatch </t>
    </r>
    <r>
      <rPr>
        <sz val="10"/>
        <color indexed="8"/>
        <rFont val="Calibri"/>
        <family val="2"/>
        <charset val="204"/>
      </rPr>
      <t>♦ USB-ключ в комплекте.</t>
    </r>
  </si>
  <si>
    <t>TRASSIR Eco Pack-24</t>
  </si>
  <si>
    <r>
      <t>TRASSIR Eco Pack-24</t>
    </r>
    <r>
      <rPr>
        <sz val="10"/>
        <color indexed="8"/>
        <rFont val="Calibri"/>
        <family val="2"/>
        <charset val="204"/>
      </rPr>
      <t xml:space="preserve"> - комплект для 24 IP-видеокамер </t>
    </r>
    <r>
      <rPr>
        <b/>
        <sz val="10"/>
        <rFont val="Calibri"/>
        <family val="2"/>
        <charset val="204"/>
      </rPr>
      <t>TRASSIR Eco</t>
    </r>
    <r>
      <rPr>
        <sz val="10"/>
        <color indexed="8"/>
        <rFont val="Calibri"/>
        <family val="2"/>
        <charset val="204"/>
      </rPr>
      <t xml:space="preserve">, </t>
    </r>
    <r>
      <rPr>
        <b/>
        <sz val="10"/>
        <rFont val="Calibri"/>
        <family val="2"/>
        <charset val="204"/>
      </rPr>
      <t>ActiveCam Eco</t>
    </r>
    <r>
      <rPr>
        <sz val="10"/>
        <color indexed="8"/>
        <rFont val="Calibri"/>
        <family val="2"/>
        <charset val="204"/>
      </rPr>
      <t xml:space="preserve">, </t>
    </r>
    <r>
      <rPr>
        <b/>
        <sz val="10"/>
        <rFont val="Calibri"/>
        <family val="2"/>
        <charset val="204"/>
      </rPr>
      <t xml:space="preserve">HiWatch </t>
    </r>
    <r>
      <rPr>
        <sz val="10"/>
        <color indexed="8"/>
        <rFont val="Calibri"/>
        <family val="2"/>
        <charset val="204"/>
      </rPr>
      <t>♦ USB-ключ в комплекте.</t>
    </r>
    <r>
      <rPr>
        <b/>
        <sz val="10"/>
        <rFont val="Calibri"/>
        <family val="2"/>
        <charset val="204"/>
      </rPr>
      <t>TRASSIR Eco Pack-24</t>
    </r>
    <r>
      <rPr>
        <sz val="10"/>
        <color indexed="8"/>
        <rFont val="Calibri"/>
        <family val="2"/>
        <charset val="204"/>
      </rPr>
      <t xml:space="preserve"> - комплект для 24 IP-видеокамер </t>
    </r>
    <r>
      <rPr>
        <b/>
        <sz val="10"/>
        <rFont val="Calibri"/>
        <family val="2"/>
        <charset val="204"/>
      </rPr>
      <t>TRASSIR Eco</t>
    </r>
    <r>
      <rPr>
        <sz val="10"/>
        <color indexed="8"/>
        <rFont val="Calibri"/>
        <family val="2"/>
        <charset val="204"/>
      </rPr>
      <t xml:space="preserve">, </t>
    </r>
    <r>
      <rPr>
        <b/>
        <sz val="10"/>
        <rFont val="Calibri"/>
        <family val="2"/>
        <charset val="204"/>
      </rPr>
      <t>ActiveCam Eco</t>
    </r>
    <r>
      <rPr>
        <sz val="10"/>
        <color indexed="8"/>
        <rFont val="Calibri"/>
        <family val="2"/>
        <charset val="204"/>
      </rPr>
      <t xml:space="preserve">, </t>
    </r>
    <r>
      <rPr>
        <b/>
        <sz val="10"/>
        <rFont val="Calibri"/>
        <family val="2"/>
        <charset val="204"/>
      </rPr>
      <t xml:space="preserve">HiWatch </t>
    </r>
    <r>
      <rPr>
        <sz val="10"/>
        <color indexed="8"/>
        <rFont val="Calibri"/>
        <family val="2"/>
        <charset val="204"/>
      </rPr>
      <t>♦ USB-ключ в комплекте.</t>
    </r>
    <r>
      <rPr>
        <b/>
        <sz val="10"/>
        <rFont val="Calibri"/>
        <family val="2"/>
        <charset val="204"/>
      </rPr>
      <t>TRASSIR Eco Pack-24</t>
    </r>
    <r>
      <rPr>
        <sz val="10"/>
        <color indexed="8"/>
        <rFont val="Calibri"/>
        <family val="2"/>
        <charset val="204"/>
      </rPr>
      <t xml:space="preserve"> - комплект для 24 IP-видеокамер </t>
    </r>
    <r>
      <rPr>
        <b/>
        <sz val="10"/>
        <rFont val="Calibri"/>
        <family val="2"/>
        <charset val="204"/>
      </rPr>
      <t>TRASSIR Eco</t>
    </r>
    <r>
      <rPr>
        <sz val="10"/>
        <color indexed="8"/>
        <rFont val="Calibri"/>
        <family val="2"/>
        <charset val="204"/>
      </rPr>
      <t xml:space="preserve">, </t>
    </r>
    <r>
      <rPr>
        <b/>
        <sz val="10"/>
        <rFont val="Calibri"/>
        <family val="2"/>
        <charset val="204"/>
      </rPr>
      <t>ActiveCam Eco</t>
    </r>
    <r>
      <rPr>
        <sz val="10"/>
        <color indexed="8"/>
        <rFont val="Calibri"/>
        <family val="2"/>
        <charset val="204"/>
      </rPr>
      <t xml:space="preserve">, </t>
    </r>
    <r>
      <rPr>
        <b/>
        <sz val="10"/>
        <rFont val="Calibri"/>
        <family val="2"/>
        <charset val="204"/>
      </rPr>
      <t xml:space="preserve">HiWatch </t>
    </r>
    <r>
      <rPr>
        <sz val="10"/>
        <color indexed="8"/>
        <rFont val="Calibri"/>
        <family val="2"/>
        <charset val="204"/>
      </rPr>
      <t>♦ USB-ключ в комплекте.</t>
    </r>
    <r>
      <rPr>
        <b/>
        <sz val="10"/>
        <rFont val="Calibri"/>
        <family val="2"/>
        <charset val="204"/>
      </rPr>
      <t>TRASSIR Eco Pack-24</t>
    </r>
    <r>
      <rPr>
        <sz val="10"/>
        <color indexed="8"/>
        <rFont val="Calibri"/>
        <family val="2"/>
        <charset val="204"/>
      </rPr>
      <t xml:space="preserve"> - комплект для 24 IP-видеокамер </t>
    </r>
    <r>
      <rPr>
        <b/>
        <sz val="10"/>
        <rFont val="Calibri"/>
        <family val="2"/>
        <charset val="204"/>
      </rPr>
      <t>TRASSIR Eco</t>
    </r>
    <r>
      <rPr>
        <sz val="10"/>
        <color indexed="8"/>
        <rFont val="Calibri"/>
        <family val="2"/>
        <charset val="204"/>
      </rPr>
      <t xml:space="preserve">, </t>
    </r>
    <r>
      <rPr>
        <b/>
        <sz val="10"/>
        <rFont val="Calibri"/>
        <family val="2"/>
        <charset val="204"/>
      </rPr>
      <t>ActiveCam Eco</t>
    </r>
    <r>
      <rPr>
        <sz val="10"/>
        <color indexed="8"/>
        <rFont val="Calibri"/>
        <family val="2"/>
        <charset val="204"/>
      </rPr>
      <t xml:space="preserve">, </t>
    </r>
    <r>
      <rPr>
        <b/>
        <sz val="10"/>
        <rFont val="Calibri"/>
        <family val="2"/>
        <charset val="204"/>
      </rPr>
      <t xml:space="preserve">HiWatch </t>
    </r>
    <r>
      <rPr>
        <sz val="10"/>
        <color indexed="8"/>
        <rFont val="Calibri"/>
        <family val="2"/>
        <charset val="204"/>
      </rPr>
      <t>♦ USB-ключ в комплекте.</t>
    </r>
    <r>
      <rPr>
        <b/>
        <sz val="10"/>
        <rFont val="Calibri"/>
        <family val="2"/>
        <charset val="204"/>
      </rPr>
      <t>TRASSIR Eco Pack-24</t>
    </r>
    <r>
      <rPr>
        <sz val="10"/>
        <color indexed="8"/>
        <rFont val="Calibri"/>
        <family val="2"/>
        <charset val="204"/>
      </rPr>
      <t xml:space="preserve"> - комплект для 24 IP-видеокамер </t>
    </r>
    <r>
      <rPr>
        <b/>
        <sz val="10"/>
        <rFont val="Calibri"/>
        <family val="2"/>
        <charset val="204"/>
      </rPr>
      <t>TRASSIR Eco</t>
    </r>
    <r>
      <rPr>
        <sz val="10"/>
        <color indexed="8"/>
        <rFont val="Calibri"/>
        <family val="2"/>
        <charset val="204"/>
      </rPr>
      <t xml:space="preserve">, </t>
    </r>
    <r>
      <rPr>
        <b/>
        <sz val="10"/>
        <rFont val="Calibri"/>
        <family val="2"/>
        <charset val="204"/>
      </rPr>
      <t>ActiveCam Eco</t>
    </r>
    <r>
      <rPr>
        <sz val="10"/>
        <color indexed="8"/>
        <rFont val="Calibri"/>
        <family val="2"/>
        <charset val="204"/>
      </rPr>
      <t xml:space="preserve">, </t>
    </r>
    <r>
      <rPr>
        <b/>
        <sz val="10"/>
        <rFont val="Calibri"/>
        <family val="2"/>
        <charset val="204"/>
      </rPr>
      <t xml:space="preserve">HiWatch </t>
    </r>
    <r>
      <rPr>
        <sz val="10"/>
        <color indexed="8"/>
        <rFont val="Calibri"/>
        <family val="2"/>
        <charset val="204"/>
      </rPr>
      <t>♦ USB-ключ в комплекте.</t>
    </r>
    <r>
      <rPr>
        <b/>
        <sz val="10"/>
        <rFont val="Calibri"/>
        <family val="2"/>
        <charset val="204"/>
      </rPr>
      <t>TRASSIR Eco Pack-24</t>
    </r>
    <r>
      <rPr>
        <sz val="10"/>
        <color indexed="8"/>
        <rFont val="Calibri"/>
        <family val="2"/>
        <charset val="204"/>
      </rPr>
      <t xml:space="preserve"> - комплект для 24 IP-видеокамер </t>
    </r>
    <r>
      <rPr>
        <b/>
        <sz val="10"/>
        <rFont val="Calibri"/>
        <family val="2"/>
        <charset val="204"/>
      </rPr>
      <t>TRASSIR Eco</t>
    </r>
    <r>
      <rPr>
        <sz val="10"/>
        <color indexed="8"/>
        <rFont val="Calibri"/>
        <family val="2"/>
        <charset val="204"/>
      </rPr>
      <t xml:space="preserve">, </t>
    </r>
    <r>
      <rPr>
        <b/>
        <sz val="10"/>
        <rFont val="Calibri"/>
        <family val="2"/>
        <charset val="204"/>
      </rPr>
      <t>ActiveCam Eco</t>
    </r>
    <r>
      <rPr>
        <sz val="10"/>
        <color indexed="8"/>
        <rFont val="Calibri"/>
        <family val="2"/>
        <charset val="204"/>
      </rPr>
      <t xml:space="preserve">, </t>
    </r>
    <r>
      <rPr>
        <b/>
        <sz val="10"/>
        <rFont val="Calibri"/>
        <family val="2"/>
        <charset val="204"/>
      </rPr>
      <t xml:space="preserve">HiWatch </t>
    </r>
    <r>
      <rPr>
        <sz val="10"/>
        <color indexed="8"/>
        <rFont val="Calibri"/>
        <family val="2"/>
        <charset val="204"/>
      </rPr>
      <t>♦ USB-ключ в комплекте.</t>
    </r>
    <r>
      <rPr>
        <b/>
        <sz val="10"/>
        <rFont val="Calibri"/>
        <family val="2"/>
        <charset val="204"/>
      </rPr>
      <t>TRASSIR Eco Pack-24</t>
    </r>
    <r>
      <rPr>
        <sz val="10"/>
        <color indexed="8"/>
        <rFont val="Calibri"/>
        <family val="2"/>
        <charset val="204"/>
      </rPr>
      <t xml:space="preserve"> - комплект для 24 IP-видеокамер </t>
    </r>
    <r>
      <rPr>
        <b/>
        <sz val="10"/>
        <rFont val="Calibri"/>
        <family val="2"/>
        <charset val="204"/>
      </rPr>
      <t>TRASSIR Eco</t>
    </r>
    <r>
      <rPr>
        <sz val="10"/>
        <color indexed="8"/>
        <rFont val="Calibri"/>
        <family val="2"/>
        <charset val="204"/>
      </rPr>
      <t xml:space="preserve">, </t>
    </r>
    <r>
      <rPr>
        <b/>
        <sz val="10"/>
        <rFont val="Calibri"/>
        <family val="2"/>
        <charset val="204"/>
      </rPr>
      <t>ActiveCam Eco</t>
    </r>
    <r>
      <rPr>
        <sz val="10"/>
        <color indexed="8"/>
        <rFont val="Calibri"/>
        <family val="2"/>
        <charset val="204"/>
      </rPr>
      <t xml:space="preserve">, </t>
    </r>
    <r>
      <rPr>
        <b/>
        <sz val="10"/>
        <rFont val="Calibri"/>
        <family val="2"/>
        <charset val="204"/>
      </rPr>
      <t xml:space="preserve">HiWatch </t>
    </r>
    <r>
      <rPr>
        <sz val="10"/>
        <color indexed="8"/>
        <rFont val="Calibri"/>
        <family val="2"/>
        <charset val="204"/>
      </rPr>
      <t>♦ USB-ключ в комплекте.</t>
    </r>
  </si>
  <si>
    <t>ПО для подключения камер
TRASSIR
ActiveCam
Hikvision
WisenetПО для подключения камер
TRASSIR
ActiveCam
Hikvision
WisenetПО для подключения камер
TRASSIR
ActiveCam
Hikvision
WisenetПО для подключения камер
TRASSIR
ActiveCam
Hikvision
WisenetПО для подключения камер
TRASSIR
ActiveCam
Hikvision
WisenetПО для подключения камер
TRASSIR
ActiveCam
Hikvision
WisenetПО для подключения камер
TRASSIR
ActiveCam
Hikvision
Wisenet</t>
  </si>
  <si>
    <r>
      <t xml:space="preserve">Профессиональное программное обеспечение для подключения 1-й IP-видеокамеры </t>
    </r>
    <r>
      <rPr>
        <b/>
        <sz val="10"/>
        <rFont val="Calibri"/>
        <family val="2"/>
        <charset val="204"/>
      </rPr>
      <t>TRASSIR</t>
    </r>
    <r>
      <rPr>
        <sz val="10"/>
        <color indexed="8"/>
        <rFont val="Calibri"/>
        <family val="2"/>
        <charset val="204"/>
      </rPr>
      <t xml:space="preserve"> / </t>
    </r>
    <r>
      <rPr>
        <b/>
        <sz val="10"/>
        <rFont val="Calibri"/>
        <family val="2"/>
        <charset val="204"/>
      </rPr>
      <t>ActiveCam</t>
    </r>
    <r>
      <rPr>
        <sz val="10"/>
        <color indexed="8"/>
        <rFont val="Calibri"/>
        <family val="2"/>
        <charset val="204"/>
      </rPr>
      <t xml:space="preserve"> (кроме бюджетных линеек TRASSIR Eco и ActiveCam Eco), или </t>
    </r>
    <r>
      <rPr>
        <b/>
        <sz val="10"/>
        <rFont val="Calibri"/>
        <family val="2"/>
        <charset val="204"/>
      </rPr>
      <t>Hikvision</t>
    </r>
    <r>
      <rPr>
        <sz val="10"/>
        <color indexed="8"/>
        <rFont val="Calibri"/>
        <family val="2"/>
        <charset val="204"/>
      </rPr>
      <t xml:space="preserve"> (кроме HiWatch) или </t>
    </r>
    <r>
      <rPr>
        <b/>
        <sz val="10"/>
        <rFont val="Calibri"/>
        <family val="2"/>
        <charset val="204"/>
      </rPr>
      <t>Wisenet</t>
    </r>
    <r>
      <rPr>
        <sz val="10"/>
        <color indexed="8"/>
        <rFont val="Calibri"/>
        <family val="2"/>
        <charset val="204"/>
      </rPr>
      <t xml:space="preserve"> по Нативному протоколу (функции: многопоточность, двусторонний звук, I/O, PTZ, Edge Storage, аппаратная аналитика и др. - зависит от модели видеокамеры, уточняйте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 бренд видеокамеры фиксируется при выписке лицензии (замена протокола не возможна). ♦ Cтоимость подключения 1 канала видео. (NO-)USB-TRASSIR приобретается отдельно (1 на сервер).Профессиональное программное обеспечение для подключения 1-й IP-видеокамеры </t>
    </r>
    <r>
      <rPr>
        <b/>
        <sz val="10"/>
        <rFont val="Calibri"/>
        <family val="2"/>
        <charset val="204"/>
      </rPr>
      <t>TRASSIR</t>
    </r>
    <r>
      <rPr>
        <sz val="10"/>
        <color indexed="8"/>
        <rFont val="Calibri"/>
        <family val="2"/>
        <charset val="204"/>
      </rPr>
      <t xml:space="preserve"> / </t>
    </r>
    <r>
      <rPr>
        <b/>
        <sz val="10"/>
        <rFont val="Calibri"/>
        <family val="2"/>
        <charset val="204"/>
      </rPr>
      <t>ActiveCam</t>
    </r>
    <r>
      <rPr>
        <sz val="10"/>
        <color indexed="8"/>
        <rFont val="Calibri"/>
        <family val="2"/>
        <charset val="204"/>
      </rPr>
      <t xml:space="preserve"> (кроме бюджетных линеек TRASSIR Eco и ActiveCam Eco), или </t>
    </r>
    <r>
      <rPr>
        <b/>
        <sz val="10"/>
        <rFont val="Calibri"/>
        <family val="2"/>
        <charset val="204"/>
      </rPr>
      <t>Hikvision</t>
    </r>
    <r>
      <rPr>
        <sz val="10"/>
        <color indexed="8"/>
        <rFont val="Calibri"/>
        <family val="2"/>
        <charset val="204"/>
      </rPr>
      <t xml:space="preserve"> (кроме HiWatch) или </t>
    </r>
    <r>
      <rPr>
        <b/>
        <sz val="10"/>
        <rFont val="Calibri"/>
        <family val="2"/>
        <charset val="204"/>
      </rPr>
      <t>Wisenet</t>
    </r>
    <r>
      <rPr>
        <sz val="10"/>
        <color indexed="8"/>
        <rFont val="Calibri"/>
        <family val="2"/>
        <charset val="204"/>
      </rPr>
      <t xml:space="preserve"> по Нативному протоколу (функции: многопоточность, двусторонний звук, I/O, PTZ, Edge Storage, аппаратная аналитика и др. - зависит от модели видеокамеры, уточняйте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 бренд видеокамеры фиксируется при выписке лицензии (замена протокола не возможна). ♦ Cтоимость подключения 1 канала видео. (NO-)USB-TRASSIR приобретается отдельно (1 на сервер).Профессиональное программное обеспечение для подключения 1-й IP-видеокамеры </t>
    </r>
    <r>
      <rPr>
        <b/>
        <sz val="10"/>
        <rFont val="Calibri"/>
        <family val="2"/>
        <charset val="204"/>
      </rPr>
      <t>TRASSIR</t>
    </r>
    <r>
      <rPr>
        <sz val="10"/>
        <color indexed="8"/>
        <rFont val="Calibri"/>
        <family val="2"/>
        <charset val="204"/>
      </rPr>
      <t xml:space="preserve"> / </t>
    </r>
    <r>
      <rPr>
        <b/>
        <sz val="10"/>
        <rFont val="Calibri"/>
        <family val="2"/>
        <charset val="204"/>
      </rPr>
      <t>ActiveCam</t>
    </r>
    <r>
      <rPr>
        <sz val="10"/>
        <color indexed="8"/>
        <rFont val="Calibri"/>
        <family val="2"/>
        <charset val="204"/>
      </rPr>
      <t xml:space="preserve"> (кроме бюджетных линеек TRASSIR Eco и ActiveCam Eco), или </t>
    </r>
    <r>
      <rPr>
        <b/>
        <sz val="10"/>
        <rFont val="Calibri"/>
        <family val="2"/>
        <charset val="204"/>
      </rPr>
      <t>Hikvision</t>
    </r>
    <r>
      <rPr>
        <sz val="10"/>
        <color indexed="8"/>
        <rFont val="Calibri"/>
        <family val="2"/>
        <charset val="204"/>
      </rPr>
      <t xml:space="preserve"> (кроме HiWatch) или </t>
    </r>
    <r>
      <rPr>
        <b/>
        <sz val="10"/>
        <rFont val="Calibri"/>
        <family val="2"/>
        <charset val="204"/>
      </rPr>
      <t>Wisenet</t>
    </r>
    <r>
      <rPr>
        <sz val="10"/>
        <color indexed="8"/>
        <rFont val="Calibri"/>
        <family val="2"/>
        <charset val="204"/>
      </rPr>
      <t xml:space="preserve"> по Нативному протоколу (функции: многопоточность, двусторонний звук, I/O, PTZ, Edge Storage, аппаратная аналитика и др. - зависит от модели видеокамеры, уточняйте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 бренд видеокамеры фиксируется при выписке лицензии (замена протокола не возможна). ♦ Cтоимость подключения 1 канала видео. (NO-)USB-TRASSIR приобретается отдельно (1 на сервер).Профессиональное программное обеспечение для подключения 1-й IP-видеокамеры </t>
    </r>
    <r>
      <rPr>
        <b/>
        <sz val="10"/>
        <rFont val="Calibri"/>
        <family val="2"/>
        <charset val="204"/>
      </rPr>
      <t>TRASSIR</t>
    </r>
    <r>
      <rPr>
        <sz val="10"/>
        <color indexed="8"/>
        <rFont val="Calibri"/>
        <family val="2"/>
        <charset val="204"/>
      </rPr>
      <t xml:space="preserve"> / </t>
    </r>
    <r>
      <rPr>
        <b/>
        <sz val="10"/>
        <rFont val="Calibri"/>
        <family val="2"/>
        <charset val="204"/>
      </rPr>
      <t>ActiveCam</t>
    </r>
    <r>
      <rPr>
        <sz val="10"/>
        <color indexed="8"/>
        <rFont val="Calibri"/>
        <family val="2"/>
        <charset val="204"/>
      </rPr>
      <t xml:space="preserve"> (кроме бюджетных линеек TRASSIR Eco и ActiveCam Eco), или </t>
    </r>
    <r>
      <rPr>
        <b/>
        <sz val="10"/>
        <rFont val="Calibri"/>
        <family val="2"/>
        <charset val="204"/>
      </rPr>
      <t>Hikvision</t>
    </r>
    <r>
      <rPr>
        <sz val="10"/>
        <color indexed="8"/>
        <rFont val="Calibri"/>
        <family val="2"/>
        <charset val="204"/>
      </rPr>
      <t xml:space="preserve"> (кроме HiWatch) или </t>
    </r>
    <r>
      <rPr>
        <b/>
        <sz val="10"/>
        <rFont val="Calibri"/>
        <family val="2"/>
        <charset val="204"/>
      </rPr>
      <t>Wisenet</t>
    </r>
    <r>
      <rPr>
        <sz val="10"/>
        <color indexed="8"/>
        <rFont val="Calibri"/>
        <family val="2"/>
        <charset val="204"/>
      </rPr>
      <t xml:space="preserve"> по Нативному протоколу (функции: многопоточность, двусторонний звук, I/O, PTZ, Edge Storage, аппаратная аналитика и др. - зависит от модели видеокамеры, уточняйте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 бренд видеокамеры фиксируется при выписке лицензии (замена протокола не возможна). ♦ Cтоимость подключения 1 канала видео. (NO-)USB-TRASSIR приобретается отдельно (1 на сервер).Профессиональное программное обеспечение для подключения 1-й IP-видеокамеры </t>
    </r>
    <r>
      <rPr>
        <b/>
        <sz val="10"/>
        <rFont val="Calibri"/>
        <family val="2"/>
        <charset val="204"/>
      </rPr>
      <t>TRASSIR</t>
    </r>
    <r>
      <rPr>
        <sz val="10"/>
        <color indexed="8"/>
        <rFont val="Calibri"/>
        <family val="2"/>
        <charset val="204"/>
      </rPr>
      <t xml:space="preserve"> / </t>
    </r>
    <r>
      <rPr>
        <b/>
        <sz val="10"/>
        <rFont val="Calibri"/>
        <family val="2"/>
        <charset val="204"/>
      </rPr>
      <t>ActiveCam</t>
    </r>
    <r>
      <rPr>
        <sz val="10"/>
        <color indexed="8"/>
        <rFont val="Calibri"/>
        <family val="2"/>
        <charset val="204"/>
      </rPr>
      <t xml:space="preserve"> (кроме бюджетных линеек TRASSIR Eco и ActiveCam Eco), или </t>
    </r>
    <r>
      <rPr>
        <b/>
        <sz val="10"/>
        <rFont val="Calibri"/>
        <family val="2"/>
        <charset val="204"/>
      </rPr>
      <t>Hikvision</t>
    </r>
    <r>
      <rPr>
        <sz val="10"/>
        <color indexed="8"/>
        <rFont val="Calibri"/>
        <family val="2"/>
        <charset val="204"/>
      </rPr>
      <t xml:space="preserve"> (кроме HiWatch) или </t>
    </r>
    <r>
      <rPr>
        <b/>
        <sz val="10"/>
        <rFont val="Calibri"/>
        <family val="2"/>
        <charset val="204"/>
      </rPr>
      <t>Wisenet</t>
    </r>
    <r>
      <rPr>
        <sz val="10"/>
        <color indexed="8"/>
        <rFont val="Calibri"/>
        <family val="2"/>
        <charset val="204"/>
      </rPr>
      <t xml:space="preserve"> по Нативному протоколу (функции: многопоточность, двусторонний звук, I/O, PTZ, Edge Storage, аппаратная аналитика и др. - зависит от модели видеокамеры, уточняйте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 бренд видеокамеры фиксируется при выписке лицензии (замена протокола не возможна). ♦ Cтоимость подключения 1 канала видео. (NO-)USB-TRASSIR приобретается отдельно (1 на сервер).Профессиональное программное обеспечение для подключения 1-й IP-видеокамеры </t>
    </r>
    <r>
      <rPr>
        <b/>
        <sz val="10"/>
        <rFont val="Calibri"/>
        <family val="2"/>
        <charset val="204"/>
      </rPr>
      <t>TRASSIR</t>
    </r>
    <r>
      <rPr>
        <sz val="10"/>
        <color indexed="8"/>
        <rFont val="Calibri"/>
        <family val="2"/>
        <charset val="204"/>
      </rPr>
      <t xml:space="preserve"> / </t>
    </r>
    <r>
      <rPr>
        <b/>
        <sz val="10"/>
        <rFont val="Calibri"/>
        <family val="2"/>
        <charset val="204"/>
      </rPr>
      <t>ActiveCam</t>
    </r>
    <r>
      <rPr>
        <sz val="10"/>
        <color indexed="8"/>
        <rFont val="Calibri"/>
        <family val="2"/>
        <charset val="204"/>
      </rPr>
      <t xml:space="preserve"> (кроме бюджетных линеек TRASSIR Eco и ActiveCam Eco), или </t>
    </r>
    <r>
      <rPr>
        <b/>
        <sz val="10"/>
        <rFont val="Calibri"/>
        <family val="2"/>
        <charset val="204"/>
      </rPr>
      <t>Hikvision</t>
    </r>
    <r>
      <rPr>
        <sz val="10"/>
        <color indexed="8"/>
        <rFont val="Calibri"/>
        <family val="2"/>
        <charset val="204"/>
      </rPr>
      <t xml:space="preserve"> (кроме HiWatch) или </t>
    </r>
    <r>
      <rPr>
        <b/>
        <sz val="10"/>
        <rFont val="Calibri"/>
        <family val="2"/>
        <charset val="204"/>
      </rPr>
      <t>Wisenet</t>
    </r>
    <r>
      <rPr>
        <sz val="10"/>
        <color indexed="8"/>
        <rFont val="Calibri"/>
        <family val="2"/>
        <charset val="204"/>
      </rPr>
      <t xml:space="preserve"> по Нативному протоколу (функции: многопоточность, двусторонний звук, I/O, PTZ, Edge Storage, аппаратная аналитика и др. - зависит от модели видеокамеры, уточняйте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 бренд видеокамеры фиксируется при выписке лицензии (замена протокола не возможна). ♦ Cтоимость подключения 1 канала видео. (NO-)USB-TRASSIR приобретается отдельно (1 на сервер).Профессиональное программное обеспечение для подключения 1-й IP-видеокамеры </t>
    </r>
    <r>
      <rPr>
        <b/>
        <sz val="10"/>
        <rFont val="Calibri"/>
        <family val="2"/>
        <charset val="204"/>
      </rPr>
      <t>TRASSIR</t>
    </r>
    <r>
      <rPr>
        <sz val="10"/>
        <color indexed="8"/>
        <rFont val="Calibri"/>
        <family val="2"/>
        <charset val="204"/>
      </rPr>
      <t xml:space="preserve"> / </t>
    </r>
    <r>
      <rPr>
        <b/>
        <sz val="10"/>
        <rFont val="Calibri"/>
        <family val="2"/>
        <charset val="204"/>
      </rPr>
      <t>ActiveCam</t>
    </r>
    <r>
      <rPr>
        <sz val="10"/>
        <color indexed="8"/>
        <rFont val="Calibri"/>
        <family val="2"/>
        <charset val="204"/>
      </rPr>
      <t xml:space="preserve"> (кроме бюджетных линеек TRASSIR Eco и ActiveCam Eco), или </t>
    </r>
    <r>
      <rPr>
        <b/>
        <sz val="10"/>
        <rFont val="Calibri"/>
        <family val="2"/>
        <charset val="204"/>
      </rPr>
      <t>Hikvision</t>
    </r>
    <r>
      <rPr>
        <sz val="10"/>
        <color indexed="8"/>
        <rFont val="Calibri"/>
        <family val="2"/>
        <charset val="204"/>
      </rPr>
      <t xml:space="preserve"> (кроме HiWatch) или </t>
    </r>
    <r>
      <rPr>
        <b/>
        <sz val="10"/>
        <rFont val="Calibri"/>
        <family val="2"/>
        <charset val="204"/>
      </rPr>
      <t>Wisenet</t>
    </r>
    <r>
      <rPr>
        <sz val="10"/>
        <color indexed="8"/>
        <rFont val="Calibri"/>
        <family val="2"/>
        <charset val="204"/>
      </rPr>
      <t xml:space="preserve"> по Нативному протоколу (функции: многопоточность, двусторонний звук, I/O, PTZ, Edge Storage, аппаратная аналитика и др. - зависит от модели видеокамеры, уточняйте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 бренд видеокамеры фиксируется при выписке лицензии (замена протокола не возможна). ♦ Cтоимость подключения 1 канала видео. (NO-)USB-TRASSIR приобретается отдельно (1 на сервер).</t>
    </r>
  </si>
  <si>
    <r>
      <t xml:space="preserve">АКЦИЯ до 31.12.2018
</t>
    </r>
    <r>
      <rPr>
        <sz val="10"/>
        <color indexed="8"/>
        <rFont val="Calibri"/>
        <family val="2"/>
        <charset val="204"/>
      </rPr>
      <t>ActiveDome PTZ
TRASSIR, ActiveCam, Hikvision</t>
    </r>
    <r>
      <rPr>
        <sz val="10"/>
        <color indexed="10"/>
        <rFont val="Calibri"/>
        <family val="2"/>
        <charset val="204"/>
      </rPr>
      <t xml:space="preserve">АКЦИЯ до 31.12.2018
</t>
    </r>
    <r>
      <rPr>
        <sz val="10"/>
        <color indexed="8"/>
        <rFont val="Calibri"/>
        <family val="2"/>
        <charset val="204"/>
      </rPr>
      <t>ActiveDome PTZ
TRASSIR, ActiveCam, Hikvision</t>
    </r>
    <r>
      <rPr>
        <sz val="10"/>
        <color indexed="10"/>
        <rFont val="Calibri"/>
        <family val="2"/>
        <charset val="204"/>
      </rPr>
      <t xml:space="preserve">АКЦИЯ до 31.12.2018
</t>
    </r>
    <r>
      <rPr>
        <sz val="10"/>
        <color indexed="8"/>
        <rFont val="Calibri"/>
        <family val="2"/>
        <charset val="204"/>
      </rPr>
      <t>ActiveDome PTZ
TRASSIR, ActiveCam, Hikvision</t>
    </r>
    <r>
      <rPr>
        <sz val="10"/>
        <color indexed="10"/>
        <rFont val="Calibri"/>
        <family val="2"/>
        <charset val="204"/>
      </rPr>
      <t xml:space="preserve">АКЦИЯ до 31.12.2018
</t>
    </r>
    <r>
      <rPr>
        <sz val="10"/>
        <color indexed="8"/>
        <rFont val="Calibri"/>
        <family val="2"/>
        <charset val="204"/>
      </rPr>
      <t>ActiveDome PTZ
TRASSIR, ActiveCam, Hikvision</t>
    </r>
    <r>
      <rPr>
        <sz val="10"/>
        <color indexed="10"/>
        <rFont val="Calibri"/>
        <family val="2"/>
        <charset val="204"/>
      </rPr>
      <t xml:space="preserve">АКЦИЯ до 31.12.2018
</t>
    </r>
    <r>
      <rPr>
        <sz val="10"/>
        <color indexed="8"/>
        <rFont val="Calibri"/>
        <family val="2"/>
        <charset val="204"/>
      </rPr>
      <t>ActiveDome PTZ
TRASSIR, ActiveCam, Hikvision</t>
    </r>
    <r>
      <rPr>
        <sz val="10"/>
        <color indexed="10"/>
        <rFont val="Calibri"/>
        <family val="2"/>
        <charset val="204"/>
      </rPr>
      <t xml:space="preserve">АКЦИЯ до 31.12.2018
</t>
    </r>
    <r>
      <rPr>
        <sz val="10"/>
        <color indexed="8"/>
        <rFont val="Calibri"/>
        <family val="2"/>
        <charset val="204"/>
      </rPr>
      <t>ActiveDome PTZ
TRASSIR, ActiveCam, Hikvision</t>
    </r>
    <r>
      <rPr>
        <sz val="10"/>
        <color indexed="10"/>
        <rFont val="Calibri"/>
        <family val="2"/>
        <charset val="204"/>
      </rPr>
      <t xml:space="preserve">АКЦИЯ до 31.12.2018
</t>
    </r>
    <r>
      <rPr>
        <sz val="10"/>
        <color indexed="8"/>
        <rFont val="Calibri"/>
        <family val="2"/>
        <charset val="204"/>
      </rPr>
      <t>ActiveDome PTZ
TRASSIR, ActiveCam, Hikvision</t>
    </r>
  </si>
  <si>
    <r>
      <t>АКЦИЯ до 31.12.2018</t>
    </r>
    <r>
      <rPr>
        <sz val="10"/>
        <color indexed="8"/>
        <rFont val="Calibri"/>
        <family val="2"/>
        <charset val="204"/>
      </rPr>
      <t xml:space="preserve"> </t>
    </r>
    <r>
      <rPr>
        <b/>
        <sz val="10"/>
        <rFont val="Calibri"/>
        <family val="2"/>
        <charset val="204"/>
      </rPr>
      <t>ActiveDome PTZ для поворотных IP-камер TRASSIR, ActiveCam, Hikvision</t>
    </r>
    <r>
      <rPr>
        <sz val="10"/>
        <color indexed="8"/>
        <rFont val="Calibri"/>
        <family val="2"/>
        <charset val="204"/>
      </rPr>
      <t xml:space="preserve"> - профессиональное программное обеспечение для управления SpeedDome видеокамерами в ручном режиме. Управление связкой камер: обзорная + поворотная. Возможно добавление дополнительных обзорных и поворотных каналов согласно прайс-листу TRASSIR ActiveDome. Акция действует только при продаже в одном документе (реализации) вместе с видеокамерой. Условия акции: https://www.dssl.ru/promo/trassir-activedome-po-lgotnoy-tsene.php</t>
    </r>
    <r>
      <rPr>
        <sz val="10"/>
        <color indexed="10"/>
        <rFont val="Calibri"/>
        <family val="2"/>
        <charset val="204"/>
      </rPr>
      <t>АКЦИЯ до 31.12.2018</t>
    </r>
    <r>
      <rPr>
        <sz val="10"/>
        <color indexed="8"/>
        <rFont val="Calibri"/>
        <family val="2"/>
        <charset val="204"/>
      </rPr>
      <t xml:space="preserve"> </t>
    </r>
    <r>
      <rPr>
        <b/>
        <sz val="10"/>
        <rFont val="Calibri"/>
        <family val="2"/>
        <charset val="204"/>
      </rPr>
      <t>ActiveDome PTZ для поворотных IP-камер TRASSIR, ActiveCam, Hikvision</t>
    </r>
    <r>
      <rPr>
        <sz val="10"/>
        <color indexed="8"/>
        <rFont val="Calibri"/>
        <family val="2"/>
        <charset val="204"/>
      </rPr>
      <t xml:space="preserve"> - профессиональное программное обеспечение для управления SpeedDome видеокамерами в ручном режиме. Управление связкой камер: обзорная + поворотная. Возможно добавление дополнительных обзорных и поворотных каналов согласно прайс-листу TRASSIR ActiveDome. Акция действует только при продаже в одном документе (реализации) вместе с видеокамерой. Условия акции: https://www.dssl.ru/promo/trassir-activedome-po-lgotnoy-tsene.php</t>
    </r>
    <r>
      <rPr>
        <sz val="10"/>
        <color indexed="10"/>
        <rFont val="Calibri"/>
        <family val="2"/>
        <charset val="204"/>
      </rPr>
      <t>АКЦИЯ до 31.12.2018</t>
    </r>
    <r>
      <rPr>
        <sz val="10"/>
        <color indexed="8"/>
        <rFont val="Calibri"/>
        <family val="2"/>
        <charset val="204"/>
      </rPr>
      <t xml:space="preserve"> </t>
    </r>
    <r>
      <rPr>
        <b/>
        <sz val="10"/>
        <rFont val="Calibri"/>
        <family val="2"/>
        <charset val="204"/>
      </rPr>
      <t>ActiveDome PTZ для поворотных IP-камер TRASSIR, ActiveCam, Hikvision</t>
    </r>
    <r>
      <rPr>
        <sz val="10"/>
        <color indexed="8"/>
        <rFont val="Calibri"/>
        <family val="2"/>
        <charset val="204"/>
      </rPr>
      <t xml:space="preserve"> - профессиональное программное обеспечение для управления SpeedDome видеокамерами в ручном режиме. Управление связкой камер: обзорная + поворотная. Возможно добавление дополнительных обзорных и поворотных каналов согласно прайс-листу TRASSIR ActiveDome. Акция действует только при продаже в одном документе (реализации) вместе с видеокамерой. Условия акции: https://www.dssl.ru/promo/trassir-activedome-po-lgotnoy-tsene.php</t>
    </r>
    <r>
      <rPr>
        <sz val="10"/>
        <color indexed="10"/>
        <rFont val="Calibri"/>
        <family val="2"/>
        <charset val="204"/>
      </rPr>
      <t>АКЦИЯ до 31.12.2018</t>
    </r>
    <r>
      <rPr>
        <sz val="10"/>
        <color indexed="8"/>
        <rFont val="Calibri"/>
        <family val="2"/>
        <charset val="204"/>
      </rPr>
      <t xml:space="preserve"> </t>
    </r>
    <r>
      <rPr>
        <b/>
        <sz val="10"/>
        <rFont val="Calibri"/>
        <family val="2"/>
        <charset val="204"/>
      </rPr>
      <t>ActiveDome PTZ для поворотных IP-камер TRASSIR, ActiveCam, Hikvision</t>
    </r>
    <r>
      <rPr>
        <sz val="10"/>
        <color indexed="8"/>
        <rFont val="Calibri"/>
        <family val="2"/>
        <charset val="204"/>
      </rPr>
      <t xml:space="preserve"> - профессиональное программное обеспечение для управления SpeedDome видеокамерами в ручном режиме. Управление связкой камер: обзорная + поворотная. Возможно добавление дополнительных обзорных и поворотных каналов согласно прайс-листу TRASSIR ActiveDome. Акция действует только при продаже в одном документе (реализации) вместе с видеокамерой. Условия акции: https://www.dssl.ru/promo/trassir-activedome-po-lgotnoy-tsene.php</t>
    </r>
    <r>
      <rPr>
        <sz val="10"/>
        <color indexed="10"/>
        <rFont val="Calibri"/>
        <family val="2"/>
        <charset val="204"/>
      </rPr>
      <t>АКЦИЯ до 31.12.2018</t>
    </r>
    <r>
      <rPr>
        <sz val="10"/>
        <color indexed="8"/>
        <rFont val="Calibri"/>
        <family val="2"/>
        <charset val="204"/>
      </rPr>
      <t xml:space="preserve"> </t>
    </r>
    <r>
      <rPr>
        <b/>
        <sz val="10"/>
        <rFont val="Calibri"/>
        <family val="2"/>
        <charset val="204"/>
      </rPr>
      <t>ActiveDome PTZ для поворотных IP-камер TRASSIR, ActiveCam, Hikvision</t>
    </r>
    <r>
      <rPr>
        <sz val="10"/>
        <color indexed="8"/>
        <rFont val="Calibri"/>
        <family val="2"/>
        <charset val="204"/>
      </rPr>
      <t xml:space="preserve"> - профессиональное программное обеспечение для управления SpeedDome видеокамерами в ручном режиме. Управление связкой камер: обзорная + поворотная. Возможно добавление дополнительных обзорных и поворотных каналов согласно прайс-листу TRASSIR ActiveDome. Акция действует только при продаже в одном документе (реализации) вместе с видеокамерой. Условия акции: https://www.dssl.ru/promo/trassir-activedome-po-lgotnoy-tsene.php</t>
    </r>
    <r>
      <rPr>
        <sz val="10"/>
        <color indexed="10"/>
        <rFont val="Calibri"/>
        <family val="2"/>
        <charset val="204"/>
      </rPr>
      <t>АКЦИЯ до 31.12.2018</t>
    </r>
    <r>
      <rPr>
        <sz val="10"/>
        <color indexed="8"/>
        <rFont val="Calibri"/>
        <family val="2"/>
        <charset val="204"/>
      </rPr>
      <t xml:space="preserve"> </t>
    </r>
    <r>
      <rPr>
        <b/>
        <sz val="10"/>
        <rFont val="Calibri"/>
        <family val="2"/>
        <charset val="204"/>
      </rPr>
      <t>ActiveDome PTZ для поворотных IP-камер TRASSIR, ActiveCam, Hikvision</t>
    </r>
    <r>
      <rPr>
        <sz val="10"/>
        <color indexed="8"/>
        <rFont val="Calibri"/>
        <family val="2"/>
        <charset val="204"/>
      </rPr>
      <t xml:space="preserve"> - профессиональное программное обеспечение для управления SpeedDome видеокамерами в ручном режиме. Управление связкой камер: обзорная + поворотная. Возможно добавление дополнительных обзорных и поворотных каналов согласно прайс-листу TRASSIR ActiveDome. Акция действует только при продаже в одном документе (реализации) вместе с видеокамерой. Условия акции: https://www.dssl.ru/promo/trassir-activedome-po-lgotnoy-tsene.php</t>
    </r>
    <r>
      <rPr>
        <sz val="10"/>
        <color indexed="10"/>
        <rFont val="Calibri"/>
        <family val="2"/>
        <charset val="204"/>
      </rPr>
      <t>АКЦИЯ до 31.12.2018</t>
    </r>
    <r>
      <rPr>
        <sz val="10"/>
        <color indexed="8"/>
        <rFont val="Calibri"/>
        <family val="2"/>
        <charset val="204"/>
      </rPr>
      <t xml:space="preserve"> </t>
    </r>
    <r>
      <rPr>
        <b/>
        <sz val="10"/>
        <rFont val="Calibri"/>
        <family val="2"/>
        <charset val="204"/>
      </rPr>
      <t>ActiveDome PTZ для поворотных IP-камер TRASSIR, ActiveCam, Hikvision</t>
    </r>
    <r>
      <rPr>
        <sz val="10"/>
        <color indexed="8"/>
        <rFont val="Calibri"/>
        <family val="2"/>
        <charset val="204"/>
      </rPr>
      <t xml:space="preserve"> - профессиональное программное обеспечение для управления SpeedDome видеокамерами в ручном режиме. Управление связкой камер: обзорная + поворотная. Возможно добавление дополнительных обзорных и поворотных каналов согласно прайс-листу TRASSIR ActiveDome. Акция действует только при продаже в одном документе (реализации) вместе с видеокамерой. Условия акции: https://www.dssl.ru/promo/trassir-activedome-po-lgotnoy-tsene.php</t>
    </r>
  </si>
  <si>
    <r>
      <t xml:space="preserve">* Выдаются только клиенту (указанному в реализации). Количество подарочных лицензий равно количеству купленных видеокамер. </t>
    </r>
    <r>
      <rPr>
        <sz val="10"/>
        <color indexed="10"/>
        <rFont val="Calibri"/>
        <family val="2"/>
        <charset val="204"/>
      </rPr>
      <t>Подарочные лицензии можно получить в течение 365 календарных дней с момента реализации видеокамер.</t>
    </r>
    <r>
      <rPr>
        <sz val="10"/>
        <color indexed="8"/>
        <rFont val="Calibri"/>
        <family val="2"/>
        <charset val="204"/>
      </rPr>
      <t xml:space="preserve"> USB-ключ приобретается отдельно.* Выдаются только клиенту (указанному в реализации). Количество подарочных лицензий равно количеству купленных видеокамер. </t>
    </r>
    <r>
      <rPr>
        <sz val="10"/>
        <color indexed="10"/>
        <rFont val="Calibri"/>
        <family val="2"/>
        <charset val="204"/>
      </rPr>
      <t>Подарочные лицензии можно получить в течение 365 календарных дней с момента реализации видеокамер.</t>
    </r>
    <r>
      <rPr>
        <sz val="10"/>
        <color indexed="8"/>
        <rFont val="Calibri"/>
        <family val="2"/>
        <charset val="204"/>
      </rPr>
      <t xml:space="preserve"> USB-ключ приобретается отдельно.* Выдаются только клиенту (указанному в реализации). Количество подарочных лицензий равно количеству купленных видеокамер. </t>
    </r>
    <r>
      <rPr>
        <sz val="10"/>
        <color indexed="10"/>
        <rFont val="Calibri"/>
        <family val="2"/>
        <charset val="204"/>
      </rPr>
      <t>Подарочные лицензии можно получить в течение 365 календарных дней с момента реализации видеокамер.</t>
    </r>
    <r>
      <rPr>
        <sz val="10"/>
        <color indexed="8"/>
        <rFont val="Calibri"/>
        <family val="2"/>
        <charset val="204"/>
      </rPr>
      <t xml:space="preserve"> USB-ключ приобретается отдельно.* Выдаются только клиенту (указанному в реализации). Количество подарочных лицензий равно количеству купленных видеокамер. </t>
    </r>
    <r>
      <rPr>
        <sz val="10"/>
        <color indexed="10"/>
        <rFont val="Calibri"/>
        <family val="2"/>
        <charset val="204"/>
      </rPr>
      <t>Подарочные лицензии можно получить в течение 365 календарных дней с момента реализации видеокамер.</t>
    </r>
    <r>
      <rPr>
        <sz val="10"/>
        <color indexed="8"/>
        <rFont val="Calibri"/>
        <family val="2"/>
        <charset val="204"/>
      </rPr>
      <t xml:space="preserve"> USB-ключ приобретается отдельно.* Выдаются только клиенту (указанному в реализации). Количество подарочных лицензий равно количеству купленных видеокамер. </t>
    </r>
    <r>
      <rPr>
        <sz val="10"/>
        <color indexed="10"/>
        <rFont val="Calibri"/>
        <family val="2"/>
        <charset val="204"/>
      </rPr>
      <t>Подарочные лицензии можно получить в течение 365 календарных дней с момента реализации видеокамер.</t>
    </r>
    <r>
      <rPr>
        <sz val="10"/>
        <color indexed="8"/>
        <rFont val="Calibri"/>
        <family val="2"/>
        <charset val="204"/>
      </rPr>
      <t xml:space="preserve"> USB-ключ приобретается отдельно.* Выдаются только клиенту (указанному в реализации). Количество подарочных лицензий равно количеству купленных видеокамер. </t>
    </r>
    <r>
      <rPr>
        <sz val="10"/>
        <color indexed="10"/>
        <rFont val="Calibri"/>
        <family val="2"/>
        <charset val="204"/>
      </rPr>
      <t>Подарочные лицензии можно получить в течение 365 календарных дней с момента реализации видеокамер.</t>
    </r>
    <r>
      <rPr>
        <sz val="10"/>
        <color indexed="8"/>
        <rFont val="Calibri"/>
        <family val="2"/>
        <charset val="204"/>
      </rPr>
      <t xml:space="preserve"> USB-ключ приобретается отдельно.* Выдаются только клиенту (указанному в реализации). Количество подарочных лицензий равно количеству купленных видеокамер. </t>
    </r>
    <r>
      <rPr>
        <sz val="10"/>
        <color indexed="10"/>
        <rFont val="Calibri"/>
        <family val="2"/>
        <charset val="204"/>
      </rPr>
      <t>Подарочные лицензии можно получить в течение 365 календарных дней с момента реализации видеокамер.</t>
    </r>
    <r>
      <rPr>
        <sz val="10"/>
        <color indexed="8"/>
        <rFont val="Calibri"/>
        <family val="2"/>
        <charset val="204"/>
      </rPr>
      <t xml:space="preserve"> USB-ключ приобретается отдельно.</t>
    </r>
  </si>
  <si>
    <t>Клиентские приложения TRASSIR</t>
  </si>
  <si>
    <t>TRASSIR Client (Windows)</t>
  </si>
  <si>
    <t>Сетевое рабочее место Windows для управления системами видеонаблюдения TRASSIR 4. Просмотр живого видео и просмотр архивов.</t>
  </si>
  <si>
    <t>TRASSIR Client (MacOS)</t>
  </si>
  <si>
    <t>Сетевое рабочее место MacOS для управления системами видеонаблюдения TRASSIR 4. Просмотр живого видео и просмотр архивов.</t>
  </si>
  <si>
    <t>TRASSIR Mobile Client</t>
  </si>
  <si>
    <r>
      <t xml:space="preserve">Мобильные приложения для управления системами видеонаблюдения TRASSIR. Просмотр живого видео, просмотр архива, PTZ-управление, управление сухими контактами, </t>
    </r>
    <r>
      <rPr>
        <sz val="10"/>
        <color indexed="12"/>
        <rFont val="Calibri"/>
        <family val="2"/>
        <charset val="204"/>
      </rPr>
      <t>двусторонний звук</t>
    </r>
    <r>
      <rPr>
        <sz val="10"/>
        <color indexed="8"/>
        <rFont val="Calibri"/>
        <family val="2"/>
        <charset val="204"/>
      </rPr>
      <t xml:space="preserve">, сохранение шаблонов, синхронный просмотр, поддержка TRASSIR Cloud, поддержка переключения между основным и доп. потоком и др.Мобильные приложения для управления системами видеонаблюдения TRASSIR. Просмотр живого видео, просмотр архива, PTZ-управление, управление сухими контактами, </t>
    </r>
    <r>
      <rPr>
        <sz val="10"/>
        <color indexed="12"/>
        <rFont val="Calibri"/>
        <family val="2"/>
        <charset val="204"/>
      </rPr>
      <t>двусторонний звук</t>
    </r>
    <r>
      <rPr>
        <sz val="10"/>
        <color indexed="8"/>
        <rFont val="Calibri"/>
        <family val="2"/>
        <charset val="204"/>
      </rPr>
      <t xml:space="preserve">, сохранение шаблонов, синхронный просмотр, поддержка TRASSIR Cloud, поддержка переключения между основным и доп. потоком и др.Мобильные приложения для управления системами видеонаблюдения TRASSIR. Просмотр живого видео, просмотр архива, PTZ-управление, управление сухими контактами, </t>
    </r>
    <r>
      <rPr>
        <sz val="10"/>
        <color indexed="12"/>
        <rFont val="Calibri"/>
        <family val="2"/>
        <charset val="204"/>
      </rPr>
      <t>двусторонний звук</t>
    </r>
    <r>
      <rPr>
        <sz val="10"/>
        <color indexed="8"/>
        <rFont val="Calibri"/>
        <family val="2"/>
        <charset val="204"/>
      </rPr>
      <t xml:space="preserve">, сохранение шаблонов, синхронный просмотр, поддержка TRASSIR Cloud, поддержка переключения между основным и доп. потоком и др.Мобильные приложения для управления системами видеонаблюдения TRASSIR. Просмотр живого видео, просмотр архива, PTZ-управление, управление сухими контактами, </t>
    </r>
    <r>
      <rPr>
        <sz val="10"/>
        <color indexed="12"/>
        <rFont val="Calibri"/>
        <family val="2"/>
        <charset val="204"/>
      </rPr>
      <t>двусторонний звук</t>
    </r>
    <r>
      <rPr>
        <sz val="10"/>
        <color indexed="8"/>
        <rFont val="Calibri"/>
        <family val="2"/>
        <charset val="204"/>
      </rPr>
      <t xml:space="preserve">, сохранение шаблонов, синхронный просмотр, поддержка TRASSIR Cloud, поддержка переключения между основным и доп. потоком и др.Мобильные приложения для управления системами видеонаблюдения TRASSIR. Просмотр живого видео, просмотр архива, PTZ-управление, управление сухими контактами, </t>
    </r>
    <r>
      <rPr>
        <sz val="10"/>
        <color indexed="12"/>
        <rFont val="Calibri"/>
        <family val="2"/>
        <charset val="204"/>
      </rPr>
      <t>двусторонний звук</t>
    </r>
    <r>
      <rPr>
        <sz val="10"/>
        <color indexed="8"/>
        <rFont val="Calibri"/>
        <family val="2"/>
        <charset val="204"/>
      </rPr>
      <t xml:space="preserve">, сохранение шаблонов, синхронный просмотр, поддержка TRASSIR Cloud, поддержка переключения между основным и доп. потоком и др.Мобильные приложения для управления системами видеонаблюдения TRASSIR. Просмотр живого видео, просмотр архива, PTZ-управление, управление сухими контактами, </t>
    </r>
    <r>
      <rPr>
        <sz val="10"/>
        <color indexed="12"/>
        <rFont val="Calibri"/>
        <family val="2"/>
        <charset val="204"/>
      </rPr>
      <t>двусторонний звук</t>
    </r>
    <r>
      <rPr>
        <sz val="10"/>
        <color indexed="8"/>
        <rFont val="Calibri"/>
        <family val="2"/>
        <charset val="204"/>
      </rPr>
      <t xml:space="preserve">, сохранение шаблонов, синхронный просмотр, поддержка TRASSIR Cloud, поддержка переключения между основным и доп. потоком и др.Мобильные приложения для управления системами видеонаблюдения TRASSIR. Просмотр живого видео, просмотр архива, PTZ-управление, управление сухими контактами, </t>
    </r>
    <r>
      <rPr>
        <sz val="10"/>
        <color indexed="12"/>
        <rFont val="Calibri"/>
        <family val="2"/>
        <charset val="204"/>
      </rPr>
      <t>двусторонний звук</t>
    </r>
    <r>
      <rPr>
        <sz val="10"/>
        <color indexed="8"/>
        <rFont val="Calibri"/>
        <family val="2"/>
        <charset val="204"/>
      </rPr>
      <t>, сохранение шаблонов, синхронный просмотр, поддержка TRASSIR Cloud, поддержка переключения между основным и доп. потоком и др.</t>
    </r>
  </si>
  <si>
    <t>TRASSIR Web Client</t>
  </si>
  <si>
    <t>Web-клиент, позволяющий просматривать видеокамеры, записанный архив, производить настройки из любого браузера. С использованием последних технологий HTML.</t>
  </si>
  <si>
    <t>Бизнес-аналитика TRASSIR</t>
  </si>
  <si>
    <t>Бизнес видеоаналитика TRASSIR</t>
  </si>
  <si>
    <t>TRASSIR People Counter</t>
  </si>
  <si>
    <t>(1) Модуль подсчета посетителей проходящих через заданную границу, работает только при ракурсе "вид сверху". Анализ активности посетителей по отчетам за произвольный интервал времени. Cтоимость обработки 1-го канала видео.</t>
  </si>
  <si>
    <t>(2) Модуль расчета конверсии торговой точки (отношение вошедших в магазин посетителей к количеству пробитых чеков). Работает в связке с модулем ActivePOS (в комплект не входит). Cтоимость обработки 1-го канала видео.</t>
  </si>
  <si>
    <t>TRASSIR Queue Detector</t>
  </si>
  <si>
    <r>
      <t>TRASSIR Queue Detector</t>
    </r>
    <r>
      <rPr>
        <sz val="10"/>
        <color indexed="8"/>
        <rFont val="Calibri"/>
        <family val="2"/>
        <charset val="204"/>
      </rPr>
      <t xml:space="preserve"> - Модуль детектирования очередей на основе нейронных сетей. Включает модуль отчётности и оповещения о превышении длины очереди. При использовании совместно с модулем TRASSIR ActivePOS, позволяет включать оповещения с учётом количества работающих касс. </t>
    </r>
    <r>
      <rPr>
        <b/>
        <sz val="10"/>
        <rFont val="Calibri"/>
        <family val="2"/>
        <charset val="204"/>
      </rPr>
      <t>Работает на сервере TRASSIR NeuroStation</t>
    </r>
    <r>
      <rPr>
        <sz val="10"/>
        <color indexed="8"/>
        <rFont val="Calibri"/>
        <family val="2"/>
        <charset val="204"/>
      </rPr>
      <t>. Возможна Offload-аналитика (множество серверов TRASSIR передают изображения на 1 сервер для обработки). Стоимость обработки 1-го канала видео.</t>
    </r>
    <r>
      <rPr>
        <b/>
        <sz val="10"/>
        <rFont val="Calibri"/>
        <family val="2"/>
        <charset val="204"/>
      </rPr>
      <t>TRASSIR Queue Detector</t>
    </r>
    <r>
      <rPr>
        <sz val="10"/>
        <color indexed="8"/>
        <rFont val="Calibri"/>
        <family val="2"/>
        <charset val="204"/>
      </rPr>
      <t xml:space="preserve"> - Модуль детектирования очередей на основе нейронных сетей. Включает модуль отчётности и оповещения о превышении длины очереди. При использовании совместно с модулем TRASSIR ActivePOS, позволяет включать оповещения с учётом количества работающих касс. </t>
    </r>
    <r>
      <rPr>
        <b/>
        <sz val="10"/>
        <rFont val="Calibri"/>
        <family val="2"/>
        <charset val="204"/>
      </rPr>
      <t>Работает на сервере TRASSIR NeuroStation</t>
    </r>
    <r>
      <rPr>
        <sz val="10"/>
        <color indexed="8"/>
        <rFont val="Calibri"/>
        <family val="2"/>
        <charset val="204"/>
      </rPr>
      <t>. Возможна Offload-аналитика (множество серверов TRASSIR передают изображения на 1 сервер для обработки). Стоимость обработки 1-го канала видео.</t>
    </r>
    <r>
      <rPr>
        <b/>
        <sz val="10"/>
        <rFont val="Calibri"/>
        <family val="2"/>
        <charset val="204"/>
      </rPr>
      <t>TRASSIR Queue Detector</t>
    </r>
    <r>
      <rPr>
        <sz val="10"/>
        <color indexed="8"/>
        <rFont val="Calibri"/>
        <family val="2"/>
        <charset val="204"/>
      </rPr>
      <t xml:space="preserve"> - Модуль детектирования очередей на основе нейронных сетей. Включает модуль отчётности и оповещения о превышении длины очереди. При использовании совместно с модулем TRASSIR ActivePOS, позволяет включать оповещения с учётом количества работающих касс. </t>
    </r>
    <r>
      <rPr>
        <b/>
        <sz val="10"/>
        <rFont val="Calibri"/>
        <family val="2"/>
        <charset val="204"/>
      </rPr>
      <t>Работает на сервере TRASSIR NeuroStation</t>
    </r>
    <r>
      <rPr>
        <sz val="10"/>
        <color indexed="8"/>
        <rFont val="Calibri"/>
        <family val="2"/>
        <charset val="204"/>
      </rPr>
      <t>. Возможна Offload-аналитика (множество серверов TRASSIR передают изображения на 1 сервер для обработки). Стоимость обработки 1-го канала видео.</t>
    </r>
    <r>
      <rPr>
        <b/>
        <sz val="10"/>
        <rFont val="Calibri"/>
        <family val="2"/>
        <charset val="204"/>
      </rPr>
      <t>TRASSIR Queue Detector</t>
    </r>
    <r>
      <rPr>
        <sz val="10"/>
        <color indexed="8"/>
        <rFont val="Calibri"/>
        <family val="2"/>
        <charset val="204"/>
      </rPr>
      <t xml:space="preserve"> - Модуль детектирования очередей на основе нейронных сетей. Включает модуль отчётности и оповещения о превышении длины очереди. При использовании совместно с модулем TRASSIR ActivePOS, позволяет включать оповещения с учётом количества работающих касс. </t>
    </r>
    <r>
      <rPr>
        <b/>
        <sz val="10"/>
        <rFont val="Calibri"/>
        <family val="2"/>
        <charset val="204"/>
      </rPr>
      <t>Работает на сервере TRASSIR NeuroStation</t>
    </r>
    <r>
      <rPr>
        <sz val="10"/>
        <color indexed="8"/>
        <rFont val="Calibri"/>
        <family val="2"/>
        <charset val="204"/>
      </rPr>
      <t>. Возможна Offload-аналитика (множество серверов TRASSIR передают изображения на 1 сервер для обработки). Стоимость обработки 1-го канала видео.</t>
    </r>
    <r>
      <rPr>
        <b/>
        <sz val="10"/>
        <rFont val="Calibri"/>
        <family val="2"/>
        <charset val="204"/>
      </rPr>
      <t>TRASSIR Queue Detector</t>
    </r>
    <r>
      <rPr>
        <sz val="10"/>
        <color indexed="8"/>
        <rFont val="Calibri"/>
        <family val="2"/>
        <charset val="204"/>
      </rPr>
      <t xml:space="preserve"> - Модуль детектирования очередей на основе нейронных сетей. Включает модуль отчётности и оповещения о превышении длины очереди. При использовании совместно с модулем TRASSIR ActivePOS, позволяет включать оповещения с учётом количества работающих касс. </t>
    </r>
    <r>
      <rPr>
        <b/>
        <sz val="10"/>
        <rFont val="Calibri"/>
        <family val="2"/>
        <charset val="204"/>
      </rPr>
      <t>Работает на сервере TRASSIR NeuroStation</t>
    </r>
    <r>
      <rPr>
        <sz val="10"/>
        <color indexed="8"/>
        <rFont val="Calibri"/>
        <family val="2"/>
        <charset val="204"/>
      </rPr>
      <t>. Возможна Offload-аналитика (множество серверов TRASSIR передают изображения на 1 сервер для обработки). Стоимость обработки 1-го канала видео.</t>
    </r>
    <r>
      <rPr>
        <b/>
        <sz val="10"/>
        <rFont val="Calibri"/>
        <family val="2"/>
        <charset val="204"/>
      </rPr>
      <t>TRASSIR Queue Detector</t>
    </r>
    <r>
      <rPr>
        <sz val="10"/>
        <color indexed="8"/>
        <rFont val="Calibri"/>
        <family val="2"/>
        <charset val="204"/>
      </rPr>
      <t xml:space="preserve"> - Модуль детектирования очередей на основе нейронных сетей. Включает модуль отчётности и оповещения о превышении длины очереди. При использовании совместно с модулем TRASSIR ActivePOS, позволяет включать оповещения с учётом количества работающих касс. </t>
    </r>
    <r>
      <rPr>
        <b/>
        <sz val="10"/>
        <rFont val="Calibri"/>
        <family val="2"/>
        <charset val="204"/>
      </rPr>
      <t>Работает на сервере TRASSIR NeuroStation</t>
    </r>
    <r>
      <rPr>
        <sz val="10"/>
        <color indexed="8"/>
        <rFont val="Calibri"/>
        <family val="2"/>
        <charset val="204"/>
      </rPr>
      <t>. Возможна Offload-аналитика (множество серверов TRASSIR передают изображения на 1 сервер для обработки). Стоимость обработки 1-го канала видео.</t>
    </r>
  </si>
  <si>
    <t>TRASSIR Heat Map on Map</t>
  </si>
  <si>
    <r>
      <t>TRASSIR Heat Map on Map</t>
    </r>
    <r>
      <rPr>
        <sz val="10"/>
        <color indexed="8"/>
        <rFont val="Calibri"/>
        <family val="2"/>
        <charset val="204"/>
      </rPr>
      <t xml:space="preserve"> - Мультикамерная карта движения людей, работающая на основе нейросетевого детектора людей (накладывается на карту помещения). Три типа карты: (1) статическая (подсветка мест, где посетители задерживаются дольше всего), (2) карта количества движения, (3) карта направлений движения. Модуль позволяет исключать из статистики собственных сотрудников по цвету одежды. </t>
    </r>
    <r>
      <rPr>
        <b/>
        <sz val="10"/>
        <rFont val="Calibri"/>
        <family val="2"/>
        <charset val="204"/>
      </rPr>
      <t>Работает на сервере TRASSIR NeuroStation</t>
    </r>
    <r>
      <rPr>
        <sz val="10"/>
        <color indexed="8"/>
        <rFont val="Calibri"/>
        <family val="2"/>
        <charset val="204"/>
      </rPr>
      <t>. Возможна Offload-аналитика (множество серверов TRASSIR передают изображения на 1 сервер для обработки). Стоимость за обработку 1-го канала видео (количество каналов зависит от конфигурации помещения).</t>
    </r>
    <r>
      <rPr>
        <b/>
        <sz val="10"/>
        <rFont val="Calibri"/>
        <family val="2"/>
        <charset val="204"/>
      </rPr>
      <t>TRASSIR Heat Map on Map</t>
    </r>
    <r>
      <rPr>
        <sz val="10"/>
        <color indexed="8"/>
        <rFont val="Calibri"/>
        <family val="2"/>
        <charset val="204"/>
      </rPr>
      <t xml:space="preserve"> - Мультикамерная карта движения людей, работающая на основе нейросетевого детектора людей (накладывается на карту помещения). Три типа карты: (1) статическая (подсветка мест, где посетители задерживаются дольше всего), (2) карта количества движения, (3) карта направлений движения. Модуль позволяет исключать из статистики собственных сотрудников по цвету одежды. </t>
    </r>
    <r>
      <rPr>
        <b/>
        <sz val="10"/>
        <rFont val="Calibri"/>
        <family val="2"/>
        <charset val="204"/>
      </rPr>
      <t>Работает на сервере TRASSIR NeuroStation</t>
    </r>
    <r>
      <rPr>
        <sz val="10"/>
        <color indexed="8"/>
        <rFont val="Calibri"/>
        <family val="2"/>
        <charset val="204"/>
      </rPr>
      <t>. Возможна Offload-аналитика (множество серверов TRASSIR передают изображения на 1 сервер для обработки). Стоимость за обработку 1-го канала видео (количество каналов зависит от конфигурации помещения).</t>
    </r>
    <r>
      <rPr>
        <b/>
        <sz val="10"/>
        <rFont val="Calibri"/>
        <family val="2"/>
        <charset val="204"/>
      </rPr>
      <t>TRASSIR Heat Map on Map</t>
    </r>
    <r>
      <rPr>
        <sz val="10"/>
        <color indexed="8"/>
        <rFont val="Calibri"/>
        <family val="2"/>
        <charset val="204"/>
      </rPr>
      <t xml:space="preserve"> - Мультикамерная карта движения людей, работающая на основе нейросетевого детектора людей (накладывается на карту помещения). Три типа карты: (1) статическая (подсветка мест, где посетители задерживаются дольше всего), (2) карта количества движения, (3) карта направлений движения. Модуль позволяет исключать из статистики собственных сотрудников по цвету одежды. </t>
    </r>
    <r>
      <rPr>
        <b/>
        <sz val="10"/>
        <rFont val="Calibri"/>
        <family val="2"/>
        <charset val="204"/>
      </rPr>
      <t>Работает на сервере TRASSIR NeuroStation</t>
    </r>
    <r>
      <rPr>
        <sz val="10"/>
        <color indexed="8"/>
        <rFont val="Calibri"/>
        <family val="2"/>
        <charset val="204"/>
      </rPr>
      <t>. Возможна Offload-аналитика (множество серверов TRASSIR передают изображения на 1 сервер для обработки). Стоимость за обработку 1-го канала видео (количество каналов зависит от конфигурации помещения).</t>
    </r>
    <r>
      <rPr>
        <b/>
        <sz val="10"/>
        <rFont val="Calibri"/>
        <family val="2"/>
        <charset val="204"/>
      </rPr>
      <t>TRASSIR Heat Map on Map</t>
    </r>
    <r>
      <rPr>
        <sz val="10"/>
        <color indexed="8"/>
        <rFont val="Calibri"/>
        <family val="2"/>
        <charset val="204"/>
      </rPr>
      <t xml:space="preserve"> - Мультикамерная карта движения людей, работающая на основе нейросетевого детектора людей (накладывается на карту помещения). Три типа карты: (1) статическая (подсветка мест, где посетители задерживаются дольше всего), (2) карта количества движения, (3) карта направлений движения. Модуль позволяет исключать из статистики собственных сотрудников по цвету одежды. </t>
    </r>
    <r>
      <rPr>
        <b/>
        <sz val="10"/>
        <rFont val="Calibri"/>
        <family val="2"/>
        <charset val="204"/>
      </rPr>
      <t>Работает на сервере TRASSIR NeuroStation</t>
    </r>
    <r>
      <rPr>
        <sz val="10"/>
        <color indexed="8"/>
        <rFont val="Calibri"/>
        <family val="2"/>
        <charset val="204"/>
      </rPr>
      <t>. Возможна Offload-аналитика (множество серверов TRASSIR передают изображения на 1 сервер для обработки). Стоимость за обработку 1-го канала видео (количество каналов зависит от конфигурации помещения).</t>
    </r>
    <r>
      <rPr>
        <b/>
        <sz val="10"/>
        <rFont val="Calibri"/>
        <family val="2"/>
        <charset val="204"/>
      </rPr>
      <t>TRASSIR Heat Map on Map</t>
    </r>
    <r>
      <rPr>
        <sz val="10"/>
        <color indexed="8"/>
        <rFont val="Calibri"/>
        <family val="2"/>
        <charset val="204"/>
      </rPr>
      <t xml:space="preserve"> - Мультикамерная карта движения людей, работающая на основе нейросетевого детектора людей (накладывается на карту помещения). Три типа карты: (1) статическая (подсветка мест, где посетители задерживаются дольше всего), (2) карта количества движения, (3) карта направлений движения. Модуль позволяет исключать из статистики собственных сотрудников по цвету одежды. </t>
    </r>
    <r>
      <rPr>
        <b/>
        <sz val="10"/>
        <rFont val="Calibri"/>
        <family val="2"/>
        <charset val="204"/>
      </rPr>
      <t>Работает на сервере TRASSIR NeuroStation</t>
    </r>
    <r>
      <rPr>
        <sz val="10"/>
        <color indexed="8"/>
        <rFont val="Calibri"/>
        <family val="2"/>
        <charset val="204"/>
      </rPr>
      <t>. Возможна Offload-аналитика (множество серверов TRASSIR передают изображения на 1 сервер для обработки). Стоимость за обработку 1-го канала видео (количество каналов зависит от конфигурации помещения).</t>
    </r>
    <r>
      <rPr>
        <b/>
        <sz val="10"/>
        <rFont val="Calibri"/>
        <family val="2"/>
        <charset val="204"/>
      </rPr>
      <t>TRASSIR Heat Map on Map</t>
    </r>
    <r>
      <rPr>
        <sz val="10"/>
        <color indexed="8"/>
        <rFont val="Calibri"/>
        <family val="2"/>
        <charset val="204"/>
      </rPr>
      <t xml:space="preserve"> - Мультикамерная карта движения людей, работающая на основе нейросетевого детектора людей (накладывается на карту помещения). Три типа карты: (1) статическая (подсветка мест, где посетители задерживаются дольше всего), (2) карта количества движения, (3) карта направлений движения. Модуль позволяет исключать из статистики собственных сотрудников по цвету одежды. </t>
    </r>
    <r>
      <rPr>
        <b/>
        <sz val="10"/>
        <rFont val="Calibri"/>
        <family val="2"/>
        <charset val="204"/>
      </rPr>
      <t>Работает на сервере TRASSIR NeuroStation</t>
    </r>
    <r>
      <rPr>
        <sz val="10"/>
        <color indexed="8"/>
        <rFont val="Calibri"/>
        <family val="2"/>
        <charset val="204"/>
      </rPr>
      <t>. Возможна Offload-аналитика (множество серверов TRASSIR передают изображения на 1 сервер для обработки). Стоимость за обработку 1-го канала видео (количество каналов зависит от конфигурации помещения).</t>
    </r>
  </si>
  <si>
    <t>TRASSIR Kinetic Map</t>
  </si>
  <si>
    <r>
      <t>TRASSIR Kinetic Map</t>
    </r>
    <r>
      <rPr>
        <sz val="10"/>
        <color indexed="8"/>
        <rFont val="Calibri"/>
        <family val="2"/>
        <charset val="204"/>
      </rPr>
      <t xml:space="preserve"> - Модуль анализа движения посетителей (рекомендуется для FishEye камер) в рамках одной камеры, позволяет оптимизировать выкладку товара, размещение рекламы и оценить стоимость аренды ритейл площадей. Построение "кинетических" (линий траекторий) и тепловых карт движения людей. Включает модуль TRASSIR SIMT. Указана стоимость на 1 сервер, вне зависимости от количества каналов.</t>
    </r>
    <r>
      <rPr>
        <b/>
        <sz val="10"/>
        <rFont val="Calibri"/>
        <family val="2"/>
        <charset val="204"/>
      </rPr>
      <t>TRASSIR Kinetic Map</t>
    </r>
    <r>
      <rPr>
        <sz val="10"/>
        <color indexed="8"/>
        <rFont val="Calibri"/>
        <family val="2"/>
        <charset val="204"/>
      </rPr>
      <t xml:space="preserve"> - Модуль анализа движения посетителей (рекомендуется для FishEye камер) в рамках одной камеры, позволяет оптимизировать выкладку товара, размещение рекламы и оценить стоимость аренды ритейл площадей. Построение "кинетических" (линий траекторий) и тепловых карт движения людей. Включает модуль TRASSIR SIMT. Указана стоимость на 1 сервер, вне зависимости от количества каналов.</t>
    </r>
    <r>
      <rPr>
        <b/>
        <sz val="10"/>
        <rFont val="Calibri"/>
        <family val="2"/>
        <charset val="204"/>
      </rPr>
      <t>TRASSIR Kinetic Map</t>
    </r>
    <r>
      <rPr>
        <sz val="10"/>
        <color indexed="8"/>
        <rFont val="Calibri"/>
        <family val="2"/>
        <charset val="204"/>
      </rPr>
      <t xml:space="preserve"> - Модуль анализа движения посетителей (рекомендуется для FishEye камер) в рамках одной камеры, позволяет оптимизировать выкладку товара, размещение рекламы и оценить стоимость аренды ритейл площадей. Построение "кинетических" (линий траекторий) и тепловых карт движения людей. Включает модуль TRASSIR SIMT. Указана стоимость на 1 сервер, вне зависимости от количества каналов.</t>
    </r>
    <r>
      <rPr>
        <b/>
        <sz val="10"/>
        <rFont val="Calibri"/>
        <family val="2"/>
        <charset val="204"/>
      </rPr>
      <t>TRASSIR Kinetic Map</t>
    </r>
    <r>
      <rPr>
        <sz val="10"/>
        <color indexed="8"/>
        <rFont val="Calibri"/>
        <family val="2"/>
        <charset val="204"/>
      </rPr>
      <t xml:space="preserve"> - Модуль анализа движения посетителей (рекомендуется для FishEye камер) в рамках одной камеры, позволяет оптимизировать выкладку товара, размещение рекламы и оценить стоимость аренды ритейл площадей. Построение "кинетических" (линий траекторий) и тепловых карт движения людей. Включает модуль TRASSIR SIMT. Указана стоимость на 1 сервер, вне зависимости от количества каналов.</t>
    </r>
    <r>
      <rPr>
        <b/>
        <sz val="10"/>
        <rFont val="Calibri"/>
        <family val="2"/>
        <charset val="204"/>
      </rPr>
      <t>TRASSIR Kinetic Map</t>
    </r>
    <r>
      <rPr>
        <sz val="10"/>
        <color indexed="8"/>
        <rFont val="Calibri"/>
        <family val="2"/>
        <charset val="204"/>
      </rPr>
      <t xml:space="preserve"> - Модуль анализа движения посетителей (рекомендуется для FishEye камер) в рамках одной камеры, позволяет оптимизировать выкладку товара, размещение рекламы и оценить стоимость аренды ритейл площадей. Построение "кинетических" (линий траекторий) и тепловых карт движения людей. Включает модуль TRASSIR SIMT. Указана стоимость на 1 сервер, вне зависимости от количества каналов.</t>
    </r>
    <r>
      <rPr>
        <b/>
        <sz val="10"/>
        <rFont val="Calibri"/>
        <family val="2"/>
        <charset val="204"/>
      </rPr>
      <t>TRASSIR Kinetic Map</t>
    </r>
    <r>
      <rPr>
        <sz val="10"/>
        <color indexed="8"/>
        <rFont val="Calibri"/>
        <family val="2"/>
        <charset val="204"/>
      </rPr>
      <t xml:space="preserve"> - Модуль анализа движения посетителей (рекомендуется для FishEye камер) в рамках одной камеры, позволяет оптимизировать выкладку товара, размещение рекламы и оценить стоимость аренды ритейл площадей. Построение "кинетических" (линий траекторий) и тепловых карт движения людей. Включает модуль TRASSIR SIMT. Указана стоимость на 1 сервер, вне зависимости от количества каналов.</t>
    </r>
  </si>
  <si>
    <t>TRASSIR Shelf Detector</t>
  </si>
  <si>
    <r>
      <t>TRASSIR Shelf Detector</t>
    </r>
    <r>
      <rPr>
        <sz val="10"/>
        <color indexed="8"/>
        <rFont val="Calibri"/>
        <family val="2"/>
        <charset val="204"/>
      </rPr>
      <t xml:space="preserve"> - Модуль анализа наполненности полок товарами. Используется для своевременного прогнозирования спроса и обеспечивает информирование работников магазина об опустевших полках с товарами. Кроме того, позволяет выявить отсутствие корзин для покупателей на входе в супермаркет. Включает модуль отчетности. Указана стоимость обработки 1-го канала видео.</t>
    </r>
    <r>
      <rPr>
        <b/>
        <sz val="10"/>
        <rFont val="Calibri"/>
        <family val="2"/>
        <charset val="204"/>
      </rPr>
      <t>TRASSIR Shelf Detector</t>
    </r>
    <r>
      <rPr>
        <sz val="10"/>
        <color indexed="8"/>
        <rFont val="Calibri"/>
        <family val="2"/>
        <charset val="204"/>
      </rPr>
      <t xml:space="preserve"> - Модуль анализа наполненности полок товарами. Используется для своевременного прогнозирования спроса и обеспечивает информирование работников магазина об опустевших полках с товарами. Кроме того, позволяет выявить отсутствие корзин для покупателей на входе в супермаркет. Включает модуль отчетности. Указана стоимость обработки 1-го канала видео.</t>
    </r>
    <r>
      <rPr>
        <b/>
        <sz val="10"/>
        <rFont val="Calibri"/>
        <family val="2"/>
        <charset val="204"/>
      </rPr>
      <t>TRASSIR Shelf Detector</t>
    </r>
    <r>
      <rPr>
        <sz val="10"/>
        <color indexed="8"/>
        <rFont val="Calibri"/>
        <family val="2"/>
        <charset val="204"/>
      </rPr>
      <t xml:space="preserve"> - Модуль анализа наполненности полок товарами. Используется для своевременного прогнозирования спроса и обеспечивает информирование работников магазина об опустевших полках с товарами. Кроме того, позволяет выявить отсутствие корзин для покупателей на входе в супермаркет. Включает модуль отчетности. Указана стоимость обработки 1-го канала видео.</t>
    </r>
    <r>
      <rPr>
        <b/>
        <sz val="10"/>
        <rFont val="Calibri"/>
        <family val="2"/>
        <charset val="204"/>
      </rPr>
      <t>TRASSIR Shelf Detector</t>
    </r>
    <r>
      <rPr>
        <sz val="10"/>
        <color indexed="8"/>
        <rFont val="Calibri"/>
        <family val="2"/>
        <charset val="204"/>
      </rPr>
      <t xml:space="preserve"> - Модуль анализа наполненности полок товарами. Используется для своевременного прогнозирования спроса и обеспечивает информирование работников магазина об опустевших полках с товарами. Кроме того, позволяет выявить отсутствие корзин для покупателей на входе в супермаркет. Включает модуль отчетности. Указана стоимость обработки 1-го канала видео.</t>
    </r>
    <r>
      <rPr>
        <b/>
        <sz val="10"/>
        <rFont val="Calibri"/>
        <family val="2"/>
        <charset val="204"/>
      </rPr>
      <t>TRASSIR Shelf Detector</t>
    </r>
    <r>
      <rPr>
        <sz val="10"/>
        <color indexed="8"/>
        <rFont val="Calibri"/>
        <family val="2"/>
        <charset val="204"/>
      </rPr>
      <t xml:space="preserve"> - Модуль анализа наполненности полок товарами. Используется для своевременного прогнозирования спроса и обеспечивает информирование работников магазина об опустевших полках с товарами. Кроме того, позволяет выявить отсутствие корзин для покупателей на входе в супермаркет. Включает модуль отчетности. Указана стоимость обработки 1-го канала видео.</t>
    </r>
    <r>
      <rPr>
        <b/>
        <sz val="10"/>
        <rFont val="Calibri"/>
        <family val="2"/>
        <charset val="204"/>
      </rPr>
      <t>TRASSIR Shelf Detector</t>
    </r>
    <r>
      <rPr>
        <sz val="10"/>
        <color indexed="8"/>
        <rFont val="Calibri"/>
        <family val="2"/>
        <charset val="204"/>
      </rPr>
      <t xml:space="preserve"> - Модуль анализа наполненности полок товарами. Используется для своевременного прогнозирования спроса и обеспечивает информирование работников магазина об опустевших полках с товарами. Кроме того, позволяет выявить отсутствие корзин для покупателей на входе в супермаркет. Включает модуль отчетности. Указана стоимость обработки 1-го канала видео.</t>
    </r>
  </si>
  <si>
    <t>Система контроля кассовых операций TRASSIR ActivePOS</t>
  </si>
  <si>
    <t>TRASSIR ActivePOS</t>
  </si>
  <si>
    <r>
      <t>TRASSIR ActivePOS</t>
    </r>
    <r>
      <rPr>
        <sz val="10"/>
        <color indexed="8"/>
        <rFont val="Calibri"/>
        <family val="2"/>
        <charset val="204"/>
      </rPr>
      <t xml:space="preserve"> — профессиональное ПО интеллектуального контроля кассовых операций с детектором (более 60 сценариев): мошенничества кассиров и покупателей (умышленный ущерб), ошибок кассиров (неумышленный ущерб); а также, выявление несоблюдения стандартов обслуживания магазина, и нарушений правил расчетно-кассового обслуживания, определяемых законом.  Основные отчеты: суммы потерь (по кассирам и кассам), KPI кассиров, KPI аналитика кассовых операций. Объекты: супермаркеты, рестораны, АЗС, аптеки, бутики, фастфуды и др.</t>
    </r>
    <r>
      <rPr>
        <b/>
        <sz val="10"/>
        <rFont val="Calibri"/>
        <family val="2"/>
        <charset val="204"/>
      </rPr>
      <t>TRASSIR ActivePOS</t>
    </r>
    <r>
      <rPr>
        <sz val="10"/>
        <color indexed="8"/>
        <rFont val="Calibri"/>
        <family val="2"/>
        <charset val="204"/>
      </rPr>
      <t xml:space="preserve"> — профессиональное ПО интеллектуального контроля кассовых операций с детектором (более 60 сценариев): мошенничества кассиров и покупателей (умышленный ущерб), ошибок кассиров (неумышленный ущерб); а также, выявление несоблюдения стандартов обслуживания магазина, и нарушений правил расчетно-кассового обслуживания, определяемых законом.  Основные отчеты: суммы потерь (по кассирам и кассам), KPI кассиров, KPI аналитика кассовых операций. Объекты: супермаркеты, рестораны, АЗС, аптеки, бутики, фастфуды и др.</t>
    </r>
    <r>
      <rPr>
        <b/>
        <sz val="10"/>
        <rFont val="Calibri"/>
        <family val="2"/>
        <charset val="204"/>
      </rPr>
      <t>TRASSIR ActivePOS</t>
    </r>
    <r>
      <rPr>
        <sz val="10"/>
        <color indexed="8"/>
        <rFont val="Calibri"/>
        <family val="2"/>
        <charset val="204"/>
      </rPr>
      <t xml:space="preserve"> — профессиональное ПО интеллектуального контроля кассовых операций с детектором (более 60 сценариев): мошенничества кассиров и покупателей (умышленный ущерб), ошибок кассиров (неумышленный ущерб); а также, выявление несоблюдения стандартов обслуживания магазина, и нарушений правил расчетно-кассового обслуживания, определяемых законом.  Основные отчеты: суммы потерь (по кассирам и кассам), KPI кассиров, KPI аналитика кассовых операций. Объекты: супермаркеты, рестораны, АЗС, аптеки, бутики, фастфуды и др.</t>
    </r>
    <r>
      <rPr>
        <b/>
        <sz val="10"/>
        <rFont val="Calibri"/>
        <family val="2"/>
        <charset val="204"/>
      </rPr>
      <t>TRASSIR ActivePOS</t>
    </r>
    <r>
      <rPr>
        <sz val="10"/>
        <color indexed="8"/>
        <rFont val="Calibri"/>
        <family val="2"/>
        <charset val="204"/>
      </rPr>
      <t xml:space="preserve"> — профессиональное ПО интеллектуального контроля кассовых операций с детектором (более 60 сценариев): мошенничества кассиров и покупателей (умышленный ущерб), ошибок кассиров (неумышленный ущерб); а также, выявление несоблюдения стандартов обслуживания магазина, и нарушений правил расчетно-кассового обслуживания, определяемых законом.  Основные отчеты: суммы потерь (по кассирам и кассам), KPI кассиров, KPI аналитика кассовых операций. Объекты: супермаркеты, рестораны, АЗС, аптеки, бутики, фастфуды и др.</t>
    </r>
    <r>
      <rPr>
        <b/>
        <sz val="10"/>
        <rFont val="Calibri"/>
        <family val="2"/>
        <charset val="204"/>
      </rPr>
      <t>TRASSIR ActivePOS</t>
    </r>
    <r>
      <rPr>
        <sz val="10"/>
        <color indexed="8"/>
        <rFont val="Calibri"/>
        <family val="2"/>
        <charset val="204"/>
      </rPr>
      <t xml:space="preserve"> — профессиональное ПО интеллектуального контроля кассовых операций с детектором (более 60 сценариев): мошенничества кассиров и покупателей (умышленный ущерб), ошибок кассиров (неумышленный ущерб); а также, выявление несоблюдения стандартов обслуживания магазина, и нарушений правил расчетно-кассового обслуживания, определяемых законом.  Основные отчеты: суммы потерь (по кассирам и кассам), KPI кассиров, KPI аналитика кассовых операций. Объекты: супермаркеты, рестораны, АЗС, аптеки, бутики, фастфуды и др.</t>
    </r>
    <r>
      <rPr>
        <b/>
        <sz val="10"/>
        <rFont val="Calibri"/>
        <family val="2"/>
        <charset val="204"/>
      </rPr>
      <t>TRASSIR ActivePOS</t>
    </r>
    <r>
      <rPr>
        <sz val="10"/>
        <color indexed="8"/>
        <rFont val="Calibri"/>
        <family val="2"/>
        <charset val="204"/>
      </rPr>
      <t xml:space="preserve"> — профессиональное ПО интеллектуального контроля кассовых операций с детектором (более 60 сценариев): мошенничества кассиров и покупателей (умышленный ущерб), ошибок кассиров (неумышленный ущерб); а также, выявление несоблюдения стандартов обслуживания магазина, и нарушений правил расчетно-кассового обслуживания, определяемых законом.  Основные отчеты: суммы потерь (по кассирам и кассам), KPI кассиров, KPI аналитика кассовых операций. Объекты: супермаркеты, рестораны, АЗС, аптеки, бутики, фастфуды и др.</t>
    </r>
  </si>
  <si>
    <t>** Уточняйте стоимость и тип лицензии у менеджера</t>
  </si>
  <si>
    <t>TRASSIR ActivePOS-1</t>
  </si>
  <si>
    <t>ПО TRASSIR ActivePOS — Подключение 1-го кассового терминала (1 камера контроля на каждый).</t>
  </si>
  <si>
    <t>** 9 990 руб.</t>
  </si>
  <si>
    <t>TRASSIR ActivePOS-2</t>
  </si>
  <si>
    <t>ПО TRASSIR ActivePOS — Подключение 2-х кассовых терминалов (1 камера контроля на каждый, на 1 USB-ключ).</t>
  </si>
  <si>
    <t>** 18 290 руб.</t>
  </si>
  <si>
    <t>TRASSIR ActivePOS-3</t>
  </si>
  <si>
    <t>ПО TRASSIR ActivePOS — Подключение 3-х кассовых терминалов (1 камера контроля на каждый, на 1 USB-ключ).</t>
  </si>
  <si>
    <t>** 23 290 руб.</t>
  </si>
  <si>
    <t>TRASSIR ActivePOS-4</t>
  </si>
  <si>
    <t>ПО TRASSIR ActivePOS — Подключение 4-х кассовых терминалов (1 камера контроля на каждый, на 1 USB-ключ).</t>
  </si>
  <si>
    <t>** 27 960 руб.</t>
  </si>
  <si>
    <t>TRASSIR ActivePOS-4 расширение на 1 терминал</t>
  </si>
  <si>
    <t>ПО TRASSIR ActivePOS — Расширение ПО TRASSIR AcitvePOS-4 на 1 кассовый терминал (и 1 камеру контроля, на USB-ключ с лицензией TRASSIR ActivePOS-4).</t>
  </si>
  <si>
    <t>** 6 990 руб.</t>
  </si>
  <si>
    <t>TRASSIR ActivePOS Cam</t>
  </si>
  <si>
    <r>
      <t>TRASSIR ActivePOS Cam</t>
    </r>
    <r>
      <rPr>
        <sz val="10"/>
        <color indexed="8"/>
        <rFont val="Calibri"/>
        <family val="2"/>
        <charset val="204"/>
      </rPr>
      <t xml:space="preserve"> — Профессиональное ПО для ассоциации 1-й доп. видеокамеры на 1 кассовый терминал. (напр.: АЗС - для привязки доп. видеокамеры к заправочной колонке, т.е. просмотр чека и архива синхронно и с кассы, и с видеокамеры на соответствующей заправочной колонке).</t>
    </r>
    <r>
      <rPr>
        <b/>
        <sz val="10"/>
        <rFont val="Calibri"/>
        <family val="2"/>
        <charset val="204"/>
      </rPr>
      <t>TRASSIR ActivePOS Cam</t>
    </r>
    <r>
      <rPr>
        <sz val="10"/>
        <color indexed="8"/>
        <rFont val="Calibri"/>
        <family val="2"/>
        <charset val="204"/>
      </rPr>
      <t xml:space="preserve"> — Профессиональное ПО для ассоциации 1-й доп. видеокамеры на 1 кассовый терминал. (напр.: АЗС - для привязки доп. видеокамеры к заправочной колонке, т.е. просмотр чека и архива синхронно и с кассы, и с видеокамеры на соответствующей заправочной колонке).</t>
    </r>
    <r>
      <rPr>
        <b/>
        <sz val="10"/>
        <rFont val="Calibri"/>
        <family val="2"/>
        <charset val="204"/>
      </rPr>
      <t>TRASSIR ActivePOS Cam</t>
    </r>
    <r>
      <rPr>
        <sz val="10"/>
        <color indexed="8"/>
        <rFont val="Calibri"/>
        <family val="2"/>
        <charset val="204"/>
      </rPr>
      <t xml:space="preserve"> — Профессиональное ПО для ассоциации 1-й доп. видеокамеры на 1 кассовый терминал. (напр.: АЗС - для привязки доп. видеокамеры к заправочной колонке, т.е. просмотр чека и архива синхронно и с кассы, и с видеокамеры на соответствующей заправочной колонке).</t>
    </r>
    <r>
      <rPr>
        <b/>
        <sz val="10"/>
        <rFont val="Calibri"/>
        <family val="2"/>
        <charset val="204"/>
      </rPr>
      <t>TRASSIR ActivePOS Cam</t>
    </r>
    <r>
      <rPr>
        <sz val="10"/>
        <color indexed="8"/>
        <rFont val="Calibri"/>
        <family val="2"/>
        <charset val="204"/>
      </rPr>
      <t xml:space="preserve"> — Профессиональное ПО для ассоциации 1-й доп. видеокамеры на 1 кассовый терминал. (напр.: АЗС - для привязки доп. видеокамеры к заправочной колонке, т.е. просмотр чека и архива синхронно и с кассы, и с видеокамеры на соответствующей заправочной колонке).</t>
    </r>
    <r>
      <rPr>
        <b/>
        <sz val="10"/>
        <rFont val="Calibri"/>
        <family val="2"/>
        <charset val="204"/>
      </rPr>
      <t>TRASSIR ActivePOS Cam</t>
    </r>
    <r>
      <rPr>
        <sz val="10"/>
        <color indexed="8"/>
        <rFont val="Calibri"/>
        <family val="2"/>
        <charset val="204"/>
      </rPr>
      <t xml:space="preserve"> — Профессиональное ПО для ассоциации 1-й доп. видеокамеры на 1 кассовый терминал. (напр.: АЗС - для привязки доп. видеокамеры к заправочной колонке, т.е. просмотр чека и архива синхронно и с кассы, и с видеокамеры на соответствующей заправочной колонке).</t>
    </r>
  </si>
  <si>
    <t>Система контроля складских операций TRASSIR ActiveStock</t>
  </si>
  <si>
    <t>TRASSIR ActiveStock</t>
  </si>
  <si>
    <r>
      <t>TRASSIR ActiveStock</t>
    </r>
    <r>
      <rPr>
        <sz val="10"/>
        <color indexed="8"/>
        <rFont val="Calibri"/>
        <family val="2"/>
        <charset val="204"/>
      </rPr>
      <t xml:space="preserve"> — профессиональное ПО для событийного видеоконтроля складских операций. Позволяет расследовать спорные ситуации при отгрузке, приемке, перемещении, сборке товара, определить ответственность за наличие товара, расследовать случаи его повреждения на складе. Просмотр поступающих от складской системы событий синхронно с видеокамерами (живой режим и режим архива). Поиск по событиям. События включают: номера документов, наименование товара, количество, идентификаторы ячеек, паллет, название клиента и другое. Подключение к складской системе по локальной сети. Стоимость за подключение к центральному складскому серверу и за 1 ассоциированную с событиями видеокамеру. Просмотр событий в ассоциации с доп. камерами приобретается отдельно - TRASSIR ActiveStock Cam.</t>
    </r>
    <r>
      <rPr>
        <b/>
        <sz val="10"/>
        <rFont val="Calibri"/>
        <family val="2"/>
        <charset val="204"/>
      </rPr>
      <t>TRASSIR ActiveStock</t>
    </r>
    <r>
      <rPr>
        <sz val="10"/>
        <color indexed="8"/>
        <rFont val="Calibri"/>
        <family val="2"/>
        <charset val="204"/>
      </rPr>
      <t xml:space="preserve"> — профессиональное ПО для событийного видеоконтроля складских операций. Позволяет расследовать спорные ситуации при отгрузке, приемке, перемещении, сборке товара, определить ответственность за наличие товара, расследовать случаи его повреждения на складе. Просмотр поступающих от складской системы событий синхронно с видеокамерами (живой режим и режим архива). Поиск по событиям. События включают: номера документов, наименование товара, количество, идентификаторы ячеек, паллет, название клиента и другое. Подключение к складской системе по локальной сети. Стоимость за подключение к центральному складскому серверу и за 1 ассоциированную с событиями видеокамеру. Просмотр событий в ассоциации с доп. камерами приобретается отдельно - TRASSIR ActiveStock Cam.</t>
    </r>
    <r>
      <rPr>
        <b/>
        <sz val="10"/>
        <rFont val="Calibri"/>
        <family val="2"/>
        <charset val="204"/>
      </rPr>
      <t>TRASSIR ActiveStock</t>
    </r>
    <r>
      <rPr>
        <sz val="10"/>
        <color indexed="8"/>
        <rFont val="Calibri"/>
        <family val="2"/>
        <charset val="204"/>
      </rPr>
      <t xml:space="preserve"> — профессиональное ПО для событийного видеоконтроля складских операций. Позволяет расследовать спорные ситуации при отгрузке, приемке, перемещении, сборке товара, определить ответственность за наличие товара, расследовать случаи его повреждения на складе. Просмотр поступающих от складской системы событий синхронно с видеокамерами (живой режим и режим архива). Поиск по событиям. События включают: номера документов, наименование товара, количество, идентификаторы ячеек, паллет, название клиента и другое. Подключение к складской системе по локальной сети. Стоимость за подключение к центральному складскому серверу и за 1 ассоциированную с событиями видеокамеру. Просмотр событий в ассоциации с доп. камерами приобретается отдельно - TRASSIR ActiveStock Cam.</t>
    </r>
    <r>
      <rPr>
        <b/>
        <sz val="10"/>
        <rFont val="Calibri"/>
        <family val="2"/>
        <charset val="204"/>
      </rPr>
      <t>TRASSIR ActiveStock</t>
    </r>
    <r>
      <rPr>
        <sz val="10"/>
        <color indexed="8"/>
        <rFont val="Calibri"/>
        <family val="2"/>
        <charset val="204"/>
      </rPr>
      <t xml:space="preserve"> — профессиональное ПО для событийного видеоконтроля складских операций. Позволяет расследовать спорные ситуации при отгрузке, приемке, перемещении, сборке товара, определить ответственность за наличие товара, расследовать случаи его повреждения на складе. Просмотр поступающих от складской системы событий синхронно с видеокамерами (живой режим и режим архива). Поиск по событиям. События включают: номера документов, наименование товара, количество, идентификаторы ячеек, паллет, название клиента и другое. Подключение к складской системе по локальной сети. Стоимость за подключение к центральному складскому серверу и за 1 ассоциированную с событиями видеокамеру. Просмотр событий в ассоциации с доп. камерами приобретается отдельно - TRASSIR ActiveStock Cam.</t>
    </r>
    <r>
      <rPr>
        <b/>
        <sz val="10"/>
        <rFont val="Calibri"/>
        <family val="2"/>
        <charset val="204"/>
      </rPr>
      <t>TRASSIR ActiveStock</t>
    </r>
    <r>
      <rPr>
        <sz val="10"/>
        <color indexed="8"/>
        <rFont val="Calibri"/>
        <family val="2"/>
        <charset val="204"/>
      </rPr>
      <t xml:space="preserve"> — профессиональное ПО для событийного видеоконтроля складских операций. Позволяет расследовать спорные ситуации при отгрузке, приемке, перемещении, сборке товара, определить ответственность за наличие товара, расследовать случаи его повреждения на складе. Просмотр поступающих от складской системы событий синхронно с видеокамерами (живой режим и режим архива). Поиск по событиям. События включают: номера документов, наименование товара, количество, идентификаторы ячеек, паллет, название клиента и другое. Подключение к складской системе по локальной сети. Стоимость за подключение к центральному складскому серверу и за 1 ассоциированную с событиями видеокамеру. Просмотр событий в ассоциации с доп. камерами приобретается отдельно - TRASSIR ActiveStock Cam.</t>
    </r>
  </si>
  <si>
    <t>TRASSIR ActiveStock Cam</t>
  </si>
  <si>
    <r>
      <t>TRASSIR ActiveStock Cam</t>
    </r>
    <r>
      <rPr>
        <sz val="10"/>
        <color indexed="8"/>
        <rFont val="Calibri"/>
        <family val="2"/>
        <charset val="204"/>
      </rPr>
      <t xml:space="preserve"> — профессиональное ПО для подключение 1-й дополнительной видеокамеры к системе событийного видеоконтроля складских операций TRASSIR ActiveStock.</t>
    </r>
    <r>
      <rPr>
        <b/>
        <sz val="10"/>
        <rFont val="Calibri"/>
        <family val="2"/>
        <charset val="204"/>
      </rPr>
      <t>TRASSIR ActiveStock Cam</t>
    </r>
    <r>
      <rPr>
        <sz val="10"/>
        <color indexed="8"/>
        <rFont val="Calibri"/>
        <family val="2"/>
        <charset val="204"/>
      </rPr>
      <t xml:space="preserve"> — профессиональное ПО для подключение 1-й дополнительной видеокамеры к системе событийного видеоконтроля складских операций TRASSIR ActiveStock.</t>
    </r>
    <r>
      <rPr>
        <b/>
        <sz val="10"/>
        <rFont val="Calibri"/>
        <family val="2"/>
        <charset val="204"/>
      </rPr>
      <t>TRASSIR ActiveStock Cam</t>
    </r>
    <r>
      <rPr>
        <sz val="10"/>
        <color indexed="8"/>
        <rFont val="Calibri"/>
        <family val="2"/>
        <charset val="204"/>
      </rPr>
      <t xml:space="preserve"> — профессиональное ПО для подключение 1-й дополнительной видеокамеры к системе событийного видеоконтроля складских операций TRASSIR ActiveStock.</t>
    </r>
    <r>
      <rPr>
        <b/>
        <sz val="10"/>
        <rFont val="Calibri"/>
        <family val="2"/>
        <charset val="204"/>
      </rPr>
      <t>TRASSIR ActiveStock Cam</t>
    </r>
    <r>
      <rPr>
        <sz val="10"/>
        <color indexed="8"/>
        <rFont val="Calibri"/>
        <family val="2"/>
        <charset val="204"/>
      </rPr>
      <t xml:space="preserve"> — профессиональное ПО для подключение 1-й дополнительной видеокамеры к системе событийного видеоконтроля складских операций TRASSIR ActiveStock.</t>
    </r>
    <r>
      <rPr>
        <b/>
        <sz val="10"/>
        <rFont val="Calibri"/>
        <family val="2"/>
        <charset val="204"/>
      </rPr>
      <t>TRASSIR ActiveStock Cam</t>
    </r>
    <r>
      <rPr>
        <sz val="10"/>
        <color indexed="8"/>
        <rFont val="Calibri"/>
        <family val="2"/>
        <charset val="204"/>
      </rPr>
      <t xml:space="preserve"> — профессиональное ПО для подключение 1-й дополнительной видеокамеры к системе событийного видеоконтроля складских операций TRASSIR ActiveStock.</t>
    </r>
  </si>
  <si>
    <t>TRASSIR ArUco Detector</t>
  </si>
  <si>
    <r>
      <t>TRASSIR ArUco Detector</t>
    </r>
    <r>
      <rPr>
        <sz val="10"/>
        <color indexed="8"/>
        <rFont val="Calibri"/>
        <family val="2"/>
        <charset val="204"/>
      </rPr>
      <t xml:space="preserve"> - детектор ArUco маркеров. Вспомогательный инструмент для учёта на складах, в производстве и т.п. Быстрый поиск в архиве, учёт типов товаров, паллет и производственных заготовок (деталей). Как использовать: напечатать и физически наклеить код на объект интереса как можно крупнее, установить камеру для его распознавания. TRASSIR распознаёт ArUco код и сохраняет его в журнал в виде цифры. Преимущество перед QR- и Bar-кодами: что ArUco коды лучше распознаются с дальних дистанций. Стоимость за обработку 1-го канала видео.</t>
    </r>
    <r>
      <rPr>
        <b/>
        <sz val="10"/>
        <rFont val="Calibri"/>
        <family val="2"/>
        <charset val="204"/>
      </rPr>
      <t>TRASSIR ArUco Detector</t>
    </r>
    <r>
      <rPr>
        <sz val="10"/>
        <color indexed="8"/>
        <rFont val="Calibri"/>
        <family val="2"/>
        <charset val="204"/>
      </rPr>
      <t xml:space="preserve"> - детектор ArUco маркеров. Вспомогательный инструмент для учёта на складах, в производстве и т.п. Быстрый поиск в архиве, учёт типов товаров, паллет и производственных заготовок (деталей). Как использовать: напечатать и физически наклеить код на объект интереса как можно крупнее, установить камеру для его распознавания. TRASSIR распознаёт ArUco код и сохраняет его в журнал в виде цифры. Преимущество перед QR- и Bar-кодами: что ArUco коды лучше распознаются с дальних дистанций. Стоимость за обработку 1-го канала видео.</t>
    </r>
    <r>
      <rPr>
        <b/>
        <sz val="10"/>
        <rFont val="Calibri"/>
        <family val="2"/>
        <charset val="204"/>
      </rPr>
      <t>TRASSIR ArUco Detector</t>
    </r>
    <r>
      <rPr>
        <sz val="10"/>
        <color indexed="8"/>
        <rFont val="Calibri"/>
        <family val="2"/>
        <charset val="204"/>
      </rPr>
      <t xml:space="preserve"> - детектор ArUco маркеров. Вспомогательный инструмент для учёта на складах, в производстве и т.п. Быстрый поиск в архиве, учёт типов товаров, паллет и производственных заготовок (деталей). Как использовать: напечатать и физически наклеить код на объект интереса как можно крупнее, установить камеру для его распознавания. TRASSIR распознаёт ArUco код и сохраняет его в журнал в виде цифры. Преимущество перед QR- и Bar-кодами: что ArUco коды лучше распознаются с дальних дистанций. Стоимость за обработку 1-го канала видео.</t>
    </r>
    <r>
      <rPr>
        <b/>
        <sz val="10"/>
        <rFont val="Calibri"/>
        <family val="2"/>
        <charset val="204"/>
      </rPr>
      <t>TRASSIR ArUco Detector</t>
    </r>
    <r>
      <rPr>
        <sz val="10"/>
        <color indexed="8"/>
        <rFont val="Calibri"/>
        <family val="2"/>
        <charset val="204"/>
      </rPr>
      <t xml:space="preserve"> - детектор ArUco маркеров. Вспомогательный инструмент для учёта на складах, в производстве и т.п. Быстрый поиск в архиве, учёт типов товаров, паллет и производственных заготовок (деталей). Как использовать: напечатать и физически наклеить код на объект интереса как можно крупнее, установить камеру для его распознавания. TRASSIR распознаёт ArUco код и сохраняет его в журнал в виде цифры. Преимущество перед QR- и Bar-кодами: что ArUco коды лучше распознаются с дальних дистанций. Стоимость за обработку 1-го канала видео.</t>
    </r>
    <r>
      <rPr>
        <b/>
        <sz val="10"/>
        <rFont val="Calibri"/>
        <family val="2"/>
        <charset val="204"/>
      </rPr>
      <t>TRASSIR ArUco Detector</t>
    </r>
    <r>
      <rPr>
        <sz val="10"/>
        <color indexed="8"/>
        <rFont val="Calibri"/>
        <family val="2"/>
        <charset val="204"/>
      </rPr>
      <t xml:space="preserve"> - детектор ArUco маркеров. Вспомогательный инструмент для учёта на складах, в производстве и т.п. Быстрый поиск в архиве, учёт типов товаров, паллет и производственных заготовок (деталей). Как использовать: напечатать и физически наклеить код на объект интереса как можно крупнее, установить камеру для его распознавания. TRASSIR распознаёт ArUco код и сохраняет его в журнал в виде цифры. Преимущество перед QR- и Bar-кодами: что ArUco коды лучше распознаются с дальних дистанций. Стоимость за обработку 1-го канала видео.</t>
    </r>
  </si>
  <si>
    <t>Видео- и аудио-аналитика TRASSIR</t>
  </si>
  <si>
    <t>Детектор лиц, сопровождение лиц, распознавание лиц TRASSIR и сопутствующее ПО</t>
  </si>
  <si>
    <t>TRASSIR Face Detector</t>
  </si>
  <si>
    <r>
      <t>TRASSIR Face Detector</t>
    </r>
    <r>
      <rPr>
        <sz val="10"/>
        <color indexed="8"/>
        <rFont val="Calibri"/>
        <family val="2"/>
        <charset val="204"/>
      </rPr>
      <t xml:space="preserve"> - Модуль обнаружения и трекинга лиц. (1) сопровождает лицо человека, таким образом происходит группировка обнаруженных лиц по людям, (2) позволяет формировать базу обнаруженных лиц (например с заданных камер и временного интервала) и их выгрузку из архива за выбранный интервал. Стоимость обработки 1 видеоканала.</t>
    </r>
    <r>
      <rPr>
        <b/>
        <sz val="10"/>
        <rFont val="Calibri"/>
        <family val="2"/>
        <charset val="204"/>
      </rPr>
      <t>TRASSIR Face Detector</t>
    </r>
    <r>
      <rPr>
        <sz val="10"/>
        <color indexed="8"/>
        <rFont val="Calibri"/>
        <family val="2"/>
        <charset val="204"/>
      </rPr>
      <t xml:space="preserve"> - Модуль обнаружения и трекинга лиц. (1) сопровождает лицо человека, таким образом происходит группировка обнаруженных лиц по людям, (2) позволяет формировать базу обнаруженных лиц (например с заданных камер и временного интервала) и их выгрузку из архива за выбранный интервал. Стоимость обработки 1 видеоканала.</t>
    </r>
    <r>
      <rPr>
        <b/>
        <sz val="10"/>
        <rFont val="Calibri"/>
        <family val="2"/>
        <charset val="204"/>
      </rPr>
      <t>TRASSIR Face Detector</t>
    </r>
    <r>
      <rPr>
        <sz val="10"/>
        <color indexed="8"/>
        <rFont val="Calibri"/>
        <family val="2"/>
        <charset val="204"/>
      </rPr>
      <t xml:space="preserve"> - Модуль обнаружения и трекинга лиц. (1) сопровождает лицо человека, таким образом происходит группировка обнаруженных лиц по людям, (2) позволяет формировать базу обнаруженных лиц (например с заданных камер и временного интервала) и их выгрузку из архива за выбранный интервал. Стоимость обработки 1 видеоканала.</t>
    </r>
    <r>
      <rPr>
        <b/>
        <sz val="10"/>
        <rFont val="Calibri"/>
        <family val="2"/>
        <charset val="204"/>
      </rPr>
      <t>TRASSIR Face Detector</t>
    </r>
    <r>
      <rPr>
        <sz val="10"/>
        <color indexed="8"/>
        <rFont val="Calibri"/>
        <family val="2"/>
        <charset val="204"/>
      </rPr>
      <t xml:space="preserve"> - Модуль обнаружения и трекинга лиц. (1) сопровождает лицо человека, таким образом происходит группировка обнаруженных лиц по людям, (2) позволяет формировать базу обнаруженных лиц (например с заданных камер и временного интервала) и их выгрузку из архива за выбранный интервал. Стоимость обработки 1 видеоканала.</t>
    </r>
    <r>
      <rPr>
        <b/>
        <sz val="10"/>
        <rFont val="Calibri"/>
        <family val="2"/>
        <charset val="204"/>
      </rPr>
      <t>TRASSIR Face Detector</t>
    </r>
    <r>
      <rPr>
        <sz val="10"/>
        <color indexed="8"/>
        <rFont val="Calibri"/>
        <family val="2"/>
        <charset val="204"/>
      </rPr>
      <t xml:space="preserve"> - Модуль обнаружения и трекинга лиц. (1) сопровождает лицо человека, таким образом происходит группировка обнаруженных лиц по людям, (2) позволяет формировать базу обнаруженных лиц (например с заданных камер и временного интервала) и их выгрузку из архива за выбранный интервал. Стоимость обработки 1 видеоканала.</t>
    </r>
  </si>
  <si>
    <t>TRASSIR Face Analytics</t>
  </si>
  <si>
    <r>
      <t>TRASSIR Face Analytics</t>
    </r>
    <r>
      <rPr>
        <sz val="10"/>
        <color indexed="8"/>
        <rFont val="Calibri"/>
        <family val="2"/>
        <charset val="204"/>
      </rPr>
      <t xml:space="preserve"> - модуль анализа лиц, включает: </t>
    </r>
    <r>
      <rPr>
        <sz val="10"/>
        <color indexed="12"/>
        <rFont val="Calibri"/>
        <family val="2"/>
        <charset val="204"/>
      </rPr>
      <t>(1)</t>
    </r>
    <r>
      <rPr>
        <sz val="10"/>
        <color indexed="8"/>
        <rFont val="Calibri"/>
        <family val="2"/>
        <charset val="204"/>
      </rPr>
      <t xml:space="preserve"> подсчёт уникальных лиц людей (за выбранный интервал времени), </t>
    </r>
    <r>
      <rPr>
        <sz val="10"/>
        <color indexed="12"/>
        <rFont val="Calibri"/>
        <family val="2"/>
        <charset val="204"/>
      </rPr>
      <t>(2)</t>
    </r>
    <r>
      <rPr>
        <sz val="10"/>
        <color indexed="8"/>
        <rFont val="Calibri"/>
        <family val="2"/>
        <charset val="204"/>
      </rPr>
      <t xml:space="preserve"> демографический анализ лиц (пол, возраст), модуль отчётности. </t>
    </r>
    <r>
      <rPr>
        <u/>
        <sz val="10"/>
        <rFont val="Calibri"/>
        <family val="2"/>
        <charset val="204"/>
      </rPr>
      <t>Включает TRASSIR Face Detector (отдельно приобретать не нужно).</t>
    </r>
    <r>
      <rPr>
        <sz val="10"/>
        <color indexed="8"/>
        <rFont val="Calibri"/>
        <family val="2"/>
        <charset val="204"/>
      </rPr>
      <t xml:space="preserve"> Стоимость обработки 1-го видеоканала.</t>
    </r>
    <r>
      <rPr>
        <b/>
        <sz val="10"/>
        <rFont val="Calibri"/>
        <family val="2"/>
        <charset val="204"/>
      </rPr>
      <t>TRASSIR Face Analytics</t>
    </r>
    <r>
      <rPr>
        <sz val="10"/>
        <color indexed="8"/>
        <rFont val="Calibri"/>
        <family val="2"/>
        <charset val="204"/>
      </rPr>
      <t xml:space="preserve"> - модуль анализа лиц, включает: </t>
    </r>
    <r>
      <rPr>
        <sz val="10"/>
        <color indexed="12"/>
        <rFont val="Calibri"/>
        <family val="2"/>
        <charset val="204"/>
      </rPr>
      <t>(1)</t>
    </r>
    <r>
      <rPr>
        <sz val="10"/>
        <color indexed="8"/>
        <rFont val="Calibri"/>
        <family val="2"/>
        <charset val="204"/>
      </rPr>
      <t xml:space="preserve"> подсчёт уникальных лиц людей (за выбранный интервал времени), </t>
    </r>
    <r>
      <rPr>
        <sz val="10"/>
        <color indexed="12"/>
        <rFont val="Calibri"/>
        <family val="2"/>
        <charset val="204"/>
      </rPr>
      <t>(2)</t>
    </r>
    <r>
      <rPr>
        <sz val="10"/>
        <color indexed="8"/>
        <rFont val="Calibri"/>
        <family val="2"/>
        <charset val="204"/>
      </rPr>
      <t xml:space="preserve"> демографический анализ лиц (пол, возраст), модуль отчётности. </t>
    </r>
    <r>
      <rPr>
        <u/>
        <sz val="10"/>
        <rFont val="Calibri"/>
        <family val="2"/>
        <charset val="204"/>
      </rPr>
      <t>Включает TRASSIR Face Detector (отдельно приобретать не нужно).</t>
    </r>
    <r>
      <rPr>
        <sz val="10"/>
        <color indexed="8"/>
        <rFont val="Calibri"/>
        <family val="2"/>
        <charset val="204"/>
      </rPr>
      <t xml:space="preserve"> Стоимость обработки 1-го видеоканала.</t>
    </r>
    <r>
      <rPr>
        <b/>
        <sz val="10"/>
        <rFont val="Calibri"/>
        <family val="2"/>
        <charset val="204"/>
      </rPr>
      <t>TRASSIR Face Analytics</t>
    </r>
    <r>
      <rPr>
        <sz val="10"/>
        <color indexed="8"/>
        <rFont val="Calibri"/>
        <family val="2"/>
        <charset val="204"/>
      </rPr>
      <t xml:space="preserve"> - модуль анализа лиц, включает: </t>
    </r>
    <r>
      <rPr>
        <sz val="10"/>
        <color indexed="12"/>
        <rFont val="Calibri"/>
        <family val="2"/>
        <charset val="204"/>
      </rPr>
      <t>(1)</t>
    </r>
    <r>
      <rPr>
        <sz val="10"/>
        <color indexed="8"/>
        <rFont val="Calibri"/>
        <family val="2"/>
        <charset val="204"/>
      </rPr>
      <t xml:space="preserve"> подсчёт уникальных лиц людей (за выбранный интервал времени), </t>
    </r>
    <r>
      <rPr>
        <sz val="10"/>
        <color indexed="12"/>
        <rFont val="Calibri"/>
        <family val="2"/>
        <charset val="204"/>
      </rPr>
      <t>(2)</t>
    </r>
    <r>
      <rPr>
        <sz val="10"/>
        <color indexed="8"/>
        <rFont val="Calibri"/>
        <family val="2"/>
        <charset val="204"/>
      </rPr>
      <t xml:space="preserve"> демографический анализ лиц (пол, возраст), модуль отчётности. </t>
    </r>
    <r>
      <rPr>
        <u/>
        <sz val="10"/>
        <rFont val="Calibri"/>
        <family val="2"/>
        <charset val="204"/>
      </rPr>
      <t>Включает TRASSIR Face Detector (отдельно приобретать не нужно).</t>
    </r>
    <r>
      <rPr>
        <sz val="10"/>
        <color indexed="8"/>
        <rFont val="Calibri"/>
        <family val="2"/>
        <charset val="204"/>
      </rPr>
      <t xml:space="preserve"> Стоимость обработки 1-го видеоканала.</t>
    </r>
    <r>
      <rPr>
        <b/>
        <sz val="10"/>
        <rFont val="Calibri"/>
        <family val="2"/>
        <charset val="204"/>
      </rPr>
      <t>TRASSIR Face Analytics</t>
    </r>
    <r>
      <rPr>
        <sz val="10"/>
        <color indexed="8"/>
        <rFont val="Calibri"/>
        <family val="2"/>
        <charset val="204"/>
      </rPr>
      <t xml:space="preserve"> - модуль анализа лиц, включает: </t>
    </r>
    <r>
      <rPr>
        <sz val="10"/>
        <color indexed="12"/>
        <rFont val="Calibri"/>
        <family val="2"/>
        <charset val="204"/>
      </rPr>
      <t>(1)</t>
    </r>
    <r>
      <rPr>
        <sz val="10"/>
        <color indexed="8"/>
        <rFont val="Calibri"/>
        <family val="2"/>
        <charset val="204"/>
      </rPr>
      <t xml:space="preserve"> подсчёт уникальных лиц людей (за выбранный интервал времени), </t>
    </r>
    <r>
      <rPr>
        <sz val="10"/>
        <color indexed="12"/>
        <rFont val="Calibri"/>
        <family val="2"/>
        <charset val="204"/>
      </rPr>
      <t>(2)</t>
    </r>
    <r>
      <rPr>
        <sz val="10"/>
        <color indexed="8"/>
        <rFont val="Calibri"/>
        <family val="2"/>
        <charset val="204"/>
      </rPr>
      <t xml:space="preserve"> демографический анализ лиц (пол, возраст), модуль отчётности. </t>
    </r>
    <r>
      <rPr>
        <u/>
        <sz val="10"/>
        <rFont val="Calibri"/>
        <family val="2"/>
        <charset val="204"/>
      </rPr>
      <t>Включает TRASSIR Face Detector (отдельно приобретать не нужно).</t>
    </r>
    <r>
      <rPr>
        <sz val="10"/>
        <color indexed="8"/>
        <rFont val="Calibri"/>
        <family val="2"/>
        <charset val="204"/>
      </rPr>
      <t xml:space="preserve"> Стоимость обработки 1-го видеоканала.</t>
    </r>
    <r>
      <rPr>
        <b/>
        <sz val="10"/>
        <rFont val="Calibri"/>
        <family val="2"/>
        <charset val="204"/>
      </rPr>
      <t>TRASSIR Face Analytics</t>
    </r>
    <r>
      <rPr>
        <sz val="10"/>
        <color indexed="8"/>
        <rFont val="Calibri"/>
        <family val="2"/>
        <charset val="204"/>
      </rPr>
      <t xml:space="preserve"> - модуль анализа лиц, включает: </t>
    </r>
    <r>
      <rPr>
        <sz val="10"/>
        <color indexed="12"/>
        <rFont val="Calibri"/>
        <family val="2"/>
        <charset val="204"/>
      </rPr>
      <t>(1)</t>
    </r>
    <r>
      <rPr>
        <sz val="10"/>
        <color indexed="8"/>
        <rFont val="Calibri"/>
        <family val="2"/>
        <charset val="204"/>
      </rPr>
      <t xml:space="preserve"> подсчёт уникальных лиц людей (за выбранный интервал времени), </t>
    </r>
    <r>
      <rPr>
        <sz val="10"/>
        <color indexed="12"/>
        <rFont val="Calibri"/>
        <family val="2"/>
        <charset val="204"/>
      </rPr>
      <t>(2)</t>
    </r>
    <r>
      <rPr>
        <sz val="10"/>
        <color indexed="8"/>
        <rFont val="Calibri"/>
        <family val="2"/>
        <charset val="204"/>
      </rPr>
      <t xml:space="preserve"> демографический анализ лиц (пол, возраст), модуль отчётности. </t>
    </r>
    <r>
      <rPr>
        <u/>
        <sz val="10"/>
        <rFont val="Calibri"/>
        <family val="2"/>
        <charset val="204"/>
      </rPr>
      <t>Включает TRASSIR Face Detector (отдельно приобретать не нужно).</t>
    </r>
    <r>
      <rPr>
        <sz val="10"/>
        <color indexed="8"/>
        <rFont val="Calibri"/>
        <family val="2"/>
        <charset val="204"/>
      </rPr>
      <t xml:space="preserve"> Стоимость обработки 1-го видеоканала.</t>
    </r>
  </si>
  <si>
    <t>TRASSIR Face Search</t>
  </si>
  <si>
    <r>
      <t>TRASSIR Face Search</t>
    </r>
    <r>
      <rPr>
        <sz val="10"/>
        <color indexed="8"/>
        <rFont val="Calibri"/>
        <family val="2"/>
        <charset val="204"/>
      </rPr>
      <t xml:space="preserve"> - Модуль поиска определенного лица в архиве по фотографии, по демографическим признакам (пол, возраст). </t>
    </r>
    <r>
      <rPr>
        <u/>
        <sz val="10"/>
        <rFont val="Calibri"/>
        <family val="2"/>
        <charset val="204"/>
      </rPr>
      <t>Включает TRASSIR Face Detector (приобретать отдельно не нужно)</t>
    </r>
    <r>
      <rPr>
        <sz val="10"/>
        <color indexed="8"/>
        <rFont val="Calibri"/>
        <family val="2"/>
        <charset val="204"/>
      </rPr>
      <t xml:space="preserve">. Стоимость обработки 1 видеоканала. </t>
    </r>
    <r>
      <rPr>
        <b/>
        <sz val="10"/>
        <rFont val="Calibri"/>
        <family val="2"/>
        <charset val="204"/>
      </rPr>
      <t>TRASSIR Face Search</t>
    </r>
    <r>
      <rPr>
        <sz val="10"/>
        <color indexed="8"/>
        <rFont val="Calibri"/>
        <family val="2"/>
        <charset val="204"/>
      </rPr>
      <t xml:space="preserve"> - Модуль поиска определенного лица в архиве по фотографии, по демографическим признакам (пол, возраст). </t>
    </r>
    <r>
      <rPr>
        <u/>
        <sz val="10"/>
        <rFont val="Calibri"/>
        <family val="2"/>
        <charset val="204"/>
      </rPr>
      <t>Включает TRASSIR Face Detector (приобретать отдельно не нужно)</t>
    </r>
    <r>
      <rPr>
        <sz val="10"/>
        <color indexed="8"/>
        <rFont val="Calibri"/>
        <family val="2"/>
        <charset val="204"/>
      </rPr>
      <t xml:space="preserve">. Стоимость обработки 1 видеоканала. </t>
    </r>
    <r>
      <rPr>
        <b/>
        <sz val="10"/>
        <rFont val="Calibri"/>
        <family val="2"/>
        <charset val="204"/>
      </rPr>
      <t>TRASSIR Face Search</t>
    </r>
    <r>
      <rPr>
        <sz val="10"/>
        <color indexed="8"/>
        <rFont val="Calibri"/>
        <family val="2"/>
        <charset val="204"/>
      </rPr>
      <t xml:space="preserve"> - Модуль поиска определенного лица в архиве по фотографии, по демографическим признакам (пол, возраст). </t>
    </r>
    <r>
      <rPr>
        <u/>
        <sz val="10"/>
        <rFont val="Calibri"/>
        <family val="2"/>
        <charset val="204"/>
      </rPr>
      <t>Включает TRASSIR Face Detector (приобретать отдельно не нужно)</t>
    </r>
    <r>
      <rPr>
        <sz val="10"/>
        <color indexed="8"/>
        <rFont val="Calibri"/>
        <family val="2"/>
        <charset val="204"/>
      </rPr>
      <t xml:space="preserve">. Стоимость обработки 1 видеоканала. </t>
    </r>
    <r>
      <rPr>
        <b/>
        <sz val="10"/>
        <rFont val="Calibri"/>
        <family val="2"/>
        <charset val="204"/>
      </rPr>
      <t>TRASSIR Face Search</t>
    </r>
    <r>
      <rPr>
        <sz val="10"/>
        <color indexed="8"/>
        <rFont val="Calibri"/>
        <family val="2"/>
        <charset val="204"/>
      </rPr>
      <t xml:space="preserve"> - Модуль поиска определенного лица в архиве по фотографии, по демографическим признакам (пол, возраст). </t>
    </r>
    <r>
      <rPr>
        <u/>
        <sz val="10"/>
        <rFont val="Calibri"/>
        <family val="2"/>
        <charset val="204"/>
      </rPr>
      <t>Включает TRASSIR Face Detector (приобретать отдельно не нужно)</t>
    </r>
    <r>
      <rPr>
        <sz val="10"/>
        <color indexed="8"/>
        <rFont val="Calibri"/>
        <family val="2"/>
        <charset val="204"/>
      </rPr>
      <t xml:space="preserve">. Стоимость обработки 1 видеоканала. </t>
    </r>
    <r>
      <rPr>
        <b/>
        <sz val="10"/>
        <rFont val="Calibri"/>
        <family val="2"/>
        <charset val="204"/>
      </rPr>
      <t>TRASSIR Face Search</t>
    </r>
    <r>
      <rPr>
        <sz val="10"/>
        <color indexed="8"/>
        <rFont val="Calibri"/>
        <family val="2"/>
        <charset val="204"/>
      </rPr>
      <t xml:space="preserve"> - Модуль поиска определенного лица в архиве по фотографии, по демографическим признакам (пол, возраст). </t>
    </r>
    <r>
      <rPr>
        <u/>
        <sz val="10"/>
        <rFont val="Calibri"/>
        <family val="2"/>
        <charset val="204"/>
      </rPr>
      <t>Включает TRASSIR Face Detector (приобретать отдельно не нужно)</t>
    </r>
    <r>
      <rPr>
        <sz val="10"/>
        <color indexed="8"/>
        <rFont val="Calibri"/>
        <family val="2"/>
        <charset val="204"/>
      </rPr>
      <t xml:space="preserve">. Стоимость обработки 1 видеоканала. </t>
    </r>
  </si>
  <si>
    <t>TRASSIR Face Recognition</t>
  </si>
  <si>
    <r>
      <t>TRASSIR Face Recognition</t>
    </r>
    <r>
      <rPr>
        <sz val="10"/>
        <color indexed="8"/>
        <rFont val="Calibri"/>
        <family val="2"/>
        <charset val="204"/>
      </rPr>
      <t xml:space="preserve"> - Модуль распознавания лиц по заранее настроенной базе (без лимита размеры). </t>
    </r>
    <r>
      <rPr>
        <u/>
        <sz val="10"/>
        <rFont val="Calibri"/>
        <family val="2"/>
        <charset val="204"/>
      </rPr>
      <t>Включает в себя возможности модулей Face Search, Face Detector.</t>
    </r>
    <r>
      <rPr>
        <sz val="10"/>
        <color indexed="8"/>
        <rFont val="Calibri"/>
        <family val="2"/>
        <charset val="204"/>
      </rPr>
      <t xml:space="preserve"> Модуль позволяет сформировать базу лиц людей (БД) для дальнейшей проверки по ней каждого обнаруженного лица в режиме real-time. Работает как в составе одного сервера, так и в многосерверной системе с единой БД лиц. Включает возможность скопировать и синхронизировать БД лиц (для работы с нестабильным каналом связи). Стоимость обработки 1 видеоканала вне зависимости от размера БД лиц.</t>
    </r>
    <r>
      <rPr>
        <b/>
        <sz val="10"/>
        <rFont val="Calibri"/>
        <family val="2"/>
        <charset val="204"/>
      </rPr>
      <t>TRASSIR Face Recognition</t>
    </r>
    <r>
      <rPr>
        <sz val="10"/>
        <color indexed="8"/>
        <rFont val="Calibri"/>
        <family val="2"/>
        <charset val="204"/>
      </rPr>
      <t xml:space="preserve"> - Модуль распознавания лиц по заранее настроенной базе (без лимита размеры). </t>
    </r>
    <r>
      <rPr>
        <u/>
        <sz val="10"/>
        <rFont val="Calibri"/>
        <family val="2"/>
        <charset val="204"/>
      </rPr>
      <t>Включает в себя возможности модулей Face Search, Face Detector.</t>
    </r>
    <r>
      <rPr>
        <sz val="10"/>
        <color indexed="8"/>
        <rFont val="Calibri"/>
        <family val="2"/>
        <charset val="204"/>
      </rPr>
      <t xml:space="preserve"> Модуль позволяет сформировать базу лиц людей (БД) для дальнейшей проверки по ней каждого обнаруженного лица в режиме real-time. Работает как в составе одного сервера, так и в многосерверной системе с единой БД лиц. Включает возможность скопировать и синхронизировать БД лиц (для работы с нестабильным каналом связи). Стоимость обработки 1 видеоканала вне зависимости от размера БД лиц.</t>
    </r>
    <r>
      <rPr>
        <b/>
        <sz val="10"/>
        <rFont val="Calibri"/>
        <family val="2"/>
        <charset val="204"/>
      </rPr>
      <t>TRASSIR Face Recognition</t>
    </r>
    <r>
      <rPr>
        <sz val="10"/>
        <color indexed="8"/>
        <rFont val="Calibri"/>
        <family val="2"/>
        <charset val="204"/>
      </rPr>
      <t xml:space="preserve"> - Модуль распознавания лиц по заранее настроенной базе (без лимита размеры). </t>
    </r>
    <r>
      <rPr>
        <u/>
        <sz val="10"/>
        <rFont val="Calibri"/>
        <family val="2"/>
        <charset val="204"/>
      </rPr>
      <t>Включает в себя возможности модулей Face Search, Face Detector.</t>
    </r>
    <r>
      <rPr>
        <sz val="10"/>
        <color indexed="8"/>
        <rFont val="Calibri"/>
        <family val="2"/>
        <charset val="204"/>
      </rPr>
      <t xml:space="preserve"> Модуль позволяет сформировать базу лиц людей (БД) для дальнейшей проверки по ней каждого обнаруженного лица в режиме real-time. Работает как в составе одного сервера, так и в многосерверной системе с единой БД лиц. Включает возможность скопировать и синхронизировать БД лиц (для работы с нестабильным каналом связи). Стоимость обработки 1 видеоканала вне зависимости от размера БД лиц.</t>
    </r>
    <r>
      <rPr>
        <b/>
        <sz val="10"/>
        <rFont val="Calibri"/>
        <family val="2"/>
        <charset val="204"/>
      </rPr>
      <t>TRASSIR Face Recognition</t>
    </r>
    <r>
      <rPr>
        <sz val="10"/>
        <color indexed="8"/>
        <rFont val="Calibri"/>
        <family val="2"/>
        <charset val="204"/>
      </rPr>
      <t xml:space="preserve"> - Модуль распознавания лиц по заранее настроенной базе (без лимита размеры). </t>
    </r>
    <r>
      <rPr>
        <u/>
        <sz val="10"/>
        <rFont val="Calibri"/>
        <family val="2"/>
        <charset val="204"/>
      </rPr>
      <t>Включает в себя возможности модулей Face Search, Face Detector.</t>
    </r>
    <r>
      <rPr>
        <sz val="10"/>
        <color indexed="8"/>
        <rFont val="Calibri"/>
        <family val="2"/>
        <charset val="204"/>
      </rPr>
      <t xml:space="preserve"> Модуль позволяет сформировать базу лиц людей (БД) для дальнейшей проверки по ней каждого обнаруженного лица в режиме real-time. Работает как в составе одного сервера, так и в многосерверной системе с единой БД лиц. Включает возможность скопировать и синхронизировать БД лиц (для работы с нестабильным каналом связи). Стоимость обработки 1 видеоканала вне зависимости от размера БД лиц.</t>
    </r>
    <r>
      <rPr>
        <b/>
        <sz val="10"/>
        <rFont val="Calibri"/>
        <family val="2"/>
        <charset val="204"/>
      </rPr>
      <t>TRASSIR Face Recognition</t>
    </r>
    <r>
      <rPr>
        <sz val="10"/>
        <color indexed="8"/>
        <rFont val="Calibri"/>
        <family val="2"/>
        <charset val="204"/>
      </rPr>
      <t xml:space="preserve"> - Модуль распознавания лиц по заранее настроенной базе (без лимита размеры). </t>
    </r>
    <r>
      <rPr>
        <u/>
        <sz val="10"/>
        <rFont val="Calibri"/>
        <family val="2"/>
        <charset val="204"/>
      </rPr>
      <t>Включает в себя возможности модулей Face Search, Face Detector.</t>
    </r>
    <r>
      <rPr>
        <sz val="10"/>
        <color indexed="8"/>
        <rFont val="Calibri"/>
        <family val="2"/>
        <charset val="204"/>
      </rPr>
      <t xml:space="preserve"> Модуль позволяет сформировать базу лиц людей (БД) для дальнейшей проверки по ней каждого обнаруженного лица в режиме real-time. Работает как в составе одного сервера, так и в многосерверной системе с единой БД лиц. Включает возможность скопировать и синхронизировать БД лиц (для работы с нестабильным каналом связи). Стоимость обработки 1 видеоканала вне зависимости от размера БД лиц.</t>
    </r>
  </si>
  <si>
    <t>Распознавание номеров AutoTRASSIR и решения для парковок</t>
  </si>
  <si>
    <t>AutoTRASSIR HW</t>
  </si>
  <si>
    <r>
      <t>AutoTRASSIR HW</t>
    </r>
    <r>
      <rPr>
        <sz val="10"/>
        <color indexed="8"/>
        <rFont val="Calibri"/>
        <family val="2"/>
        <charset val="204"/>
      </rPr>
      <t xml:space="preserve"> - модуль интеграции аппаратного распознавателя номеров IP-видеокамеры в систему AutoTRASSIR (Hikvision, Dahua и др., список поддерживаемых видеокамер уточняйте в ДССЛ). Максимальное количество распознающих камер на сервер, благодаря минимальной загрузке CPU сервера. Стоимость обработки 1 канала.</t>
    </r>
    <r>
      <rPr>
        <b/>
        <sz val="10"/>
        <rFont val="Calibri"/>
        <family val="2"/>
        <charset val="204"/>
      </rPr>
      <t>AutoTRASSIR HW</t>
    </r>
    <r>
      <rPr>
        <sz val="10"/>
        <color indexed="8"/>
        <rFont val="Calibri"/>
        <family val="2"/>
        <charset val="204"/>
      </rPr>
      <t xml:space="preserve"> - модуль интеграции аппаратного распознавателя номеров IP-видеокамеры в систему AutoTRASSIR (Hikvision, Dahua и др., список поддерживаемых видеокамер уточняйте в ДССЛ). Максимальное количество распознающих камер на сервер, благодаря минимальной загрузке CPU сервера. Стоимость обработки 1 канала.</t>
    </r>
    <r>
      <rPr>
        <b/>
        <sz val="10"/>
        <rFont val="Calibri"/>
        <family val="2"/>
        <charset val="204"/>
      </rPr>
      <t>AutoTRASSIR HW</t>
    </r>
    <r>
      <rPr>
        <sz val="10"/>
        <color indexed="8"/>
        <rFont val="Calibri"/>
        <family val="2"/>
        <charset val="204"/>
      </rPr>
      <t xml:space="preserve"> - модуль интеграции аппаратного распознавателя номеров IP-видеокамеры в систему AutoTRASSIR (Hikvision, Dahua и др., список поддерживаемых видеокамер уточняйте в ДССЛ). Максимальное количество распознающих камер на сервер, благодаря минимальной загрузке CPU сервера. Стоимость обработки 1 канала.</t>
    </r>
    <r>
      <rPr>
        <b/>
        <sz val="10"/>
        <rFont val="Calibri"/>
        <family val="2"/>
        <charset val="204"/>
      </rPr>
      <t>AutoTRASSIR HW</t>
    </r>
    <r>
      <rPr>
        <sz val="10"/>
        <color indexed="8"/>
        <rFont val="Calibri"/>
        <family val="2"/>
        <charset val="204"/>
      </rPr>
      <t xml:space="preserve"> - модуль интеграции аппаратного распознавателя номеров IP-видеокамеры в систему AutoTRASSIR (Hikvision, Dahua и др., список поддерживаемых видеокамер уточняйте в ДССЛ). Максимальное количество распознающих камер на сервер, благодаря минимальной загрузке CPU сервера. Стоимость обработки 1 канала.</t>
    </r>
    <r>
      <rPr>
        <b/>
        <sz val="10"/>
        <rFont val="Calibri"/>
        <family val="2"/>
        <charset val="204"/>
      </rPr>
      <t>AutoTRASSIR HW</t>
    </r>
    <r>
      <rPr>
        <sz val="10"/>
        <color indexed="8"/>
        <rFont val="Calibri"/>
        <family val="2"/>
        <charset val="204"/>
      </rPr>
      <t xml:space="preserve"> - модуль интеграции аппаратного распознавателя номеров IP-видеокамеры в систему AutoTRASSIR (Hikvision, Dahua и др., список поддерживаемых видеокамер уточняйте в ДССЛ). Максимальное количество распознающих камер на сервер, благодаря минимальной загрузке CPU сервера. Стоимость обработки 1 канала.</t>
    </r>
  </si>
  <si>
    <t>AutoTRASSIR-200</t>
  </si>
  <si>
    <r>
      <t>AutoTRASSIR-200</t>
    </r>
    <r>
      <rPr>
        <sz val="10"/>
        <color indexed="8"/>
        <rFont val="Calibri"/>
        <family val="2"/>
        <charset val="204"/>
      </rPr>
      <t xml:space="preserve"> - система распознавания автономеров (LPR) до 200 км\ч, список поддерживаемых стран и шаблонов номеров уточняйте в компании ДССЛ. </t>
    </r>
    <r>
      <rPr>
        <sz val="10"/>
        <color indexed="12"/>
        <rFont val="Calibri"/>
        <family val="2"/>
        <charset val="204"/>
      </rPr>
      <t>На 1-м канале можно распознавать номера различных стран.</t>
    </r>
    <r>
      <rPr>
        <b/>
        <sz val="10"/>
        <rFont val="Calibri"/>
        <family val="2"/>
        <charset val="204"/>
      </rPr>
      <t>AutoTRASSIR-200</t>
    </r>
    <r>
      <rPr>
        <sz val="10"/>
        <color indexed="8"/>
        <rFont val="Calibri"/>
        <family val="2"/>
        <charset val="204"/>
      </rPr>
      <t xml:space="preserve"> - система распознавания автономеров (LPR) до 200 км\ч, список поддерживаемых стран и шаблонов номеров уточняйте в компании ДССЛ. </t>
    </r>
    <r>
      <rPr>
        <sz val="10"/>
        <color indexed="12"/>
        <rFont val="Calibri"/>
        <family val="2"/>
        <charset val="204"/>
      </rPr>
      <t>На 1-м канале можно распознавать номера различных стран.</t>
    </r>
    <r>
      <rPr>
        <b/>
        <sz val="10"/>
        <rFont val="Calibri"/>
        <family val="2"/>
        <charset val="204"/>
      </rPr>
      <t>AutoTRASSIR-200</t>
    </r>
    <r>
      <rPr>
        <sz val="10"/>
        <color indexed="8"/>
        <rFont val="Calibri"/>
        <family val="2"/>
        <charset val="204"/>
      </rPr>
      <t xml:space="preserve"> - система распознавания автономеров (LPR) до 200 км\ч, список поддерживаемых стран и шаблонов номеров уточняйте в компании ДССЛ. </t>
    </r>
    <r>
      <rPr>
        <sz val="10"/>
        <color indexed="12"/>
        <rFont val="Calibri"/>
        <family val="2"/>
        <charset val="204"/>
      </rPr>
      <t>На 1-м канале можно распознавать номера различных стран.</t>
    </r>
    <r>
      <rPr>
        <b/>
        <sz val="10"/>
        <rFont val="Calibri"/>
        <family val="2"/>
        <charset val="204"/>
      </rPr>
      <t>AutoTRASSIR-200</t>
    </r>
    <r>
      <rPr>
        <sz val="10"/>
        <color indexed="8"/>
        <rFont val="Calibri"/>
        <family val="2"/>
        <charset val="204"/>
      </rPr>
      <t xml:space="preserve"> - система распознавания автономеров (LPR) до 200 км\ч, список поддерживаемых стран и шаблонов номеров уточняйте в компании ДССЛ. </t>
    </r>
    <r>
      <rPr>
        <sz val="10"/>
        <color indexed="12"/>
        <rFont val="Calibri"/>
        <family val="2"/>
        <charset val="204"/>
      </rPr>
      <t>На 1-м канале можно распознавать номера различных стран.</t>
    </r>
    <r>
      <rPr>
        <b/>
        <sz val="10"/>
        <rFont val="Calibri"/>
        <family val="2"/>
        <charset val="204"/>
      </rPr>
      <t>AutoTRASSIR-200</t>
    </r>
    <r>
      <rPr>
        <sz val="10"/>
        <color indexed="8"/>
        <rFont val="Calibri"/>
        <family val="2"/>
        <charset val="204"/>
      </rPr>
      <t xml:space="preserve"> - система распознавания автономеров (LPR) до 200 км\ч, список поддерживаемых стран и шаблонов номеров уточняйте в компании ДССЛ. </t>
    </r>
    <r>
      <rPr>
        <sz val="10"/>
        <color indexed="12"/>
        <rFont val="Calibri"/>
        <family val="2"/>
        <charset val="204"/>
      </rPr>
      <t>На 1-м канале можно распознавать номера различных стран.</t>
    </r>
  </si>
  <si>
    <t>Стоимость зависит от версии ПО
(см. ниже)Стоимость зависит от версии ПО
(см. ниже)Стоимость зависит от версии ПО
(см. ниже)Стоимость зависит от версии ПО
(см. ниже)Стоимость зависит от версии ПО
(см. ниже)</t>
  </si>
  <si>
    <t>AutoTRASSIR-200/1</t>
  </si>
  <si>
    <t>1 канал распознавания AutoTRASSIR до 200 км\ч на 1 USB-ключ TRASSIR</t>
  </si>
  <si>
    <t>AutoTRASSIR-200/2</t>
  </si>
  <si>
    <t>2 канала распознавания AutoTRASSIR до 200 км\ч на 1 USB-ключ TRASSIR</t>
  </si>
  <si>
    <t>AutoTRASSIR-200/3</t>
  </si>
  <si>
    <t>3 канала распознавания AutoTRASSIR до 200 км\ч на 1 USB-ключ TRASSIR</t>
  </si>
  <si>
    <t>AutoTRASSIR-200/4</t>
  </si>
  <si>
    <t>4 канала распознавания AutoTRASSIR до 200 км\ч на 1 USB-ключ TRASSIR</t>
  </si>
  <si>
    <t>AutoTRASSIR-200/+1</t>
  </si>
  <si>
    <t>Дополнительный 1 канал распознавания AutoTRASSIR до 200 км\ч (свыше 4 на 1 USB-ключ TRASSIR)</t>
  </si>
  <si>
    <t>AutoTRASSIR-200
RadarAutoTRASSIR-200
RadarAutoTRASSIR-200
RadarAutoTRASSIR-200
Radar</t>
  </si>
  <si>
    <r>
      <t>AutoTRASSIR-200 Radar</t>
    </r>
    <r>
      <rPr>
        <sz val="10"/>
        <color indexed="8"/>
        <rFont val="Calibri"/>
        <family val="2"/>
        <charset val="204"/>
      </rPr>
      <t xml:space="preserve"> - программное обеспечение интеграции с радарами Искра (Симикон) для использования с системой распознавания номеров AutoTRASSIR.</t>
    </r>
    <r>
      <rPr>
        <b/>
        <sz val="10"/>
        <rFont val="Calibri"/>
        <family val="2"/>
        <charset val="204"/>
      </rPr>
      <t>AutoTRASSIR-200 Radar</t>
    </r>
    <r>
      <rPr>
        <sz val="10"/>
        <color indexed="8"/>
        <rFont val="Calibri"/>
        <family val="2"/>
        <charset val="204"/>
      </rPr>
      <t xml:space="preserve"> - программное обеспечение интеграции с радарами Искра (Симикон) для использования с системой распознавания номеров AutoTRASSIR.</t>
    </r>
    <r>
      <rPr>
        <b/>
        <sz val="10"/>
        <rFont val="Calibri"/>
        <family val="2"/>
        <charset val="204"/>
      </rPr>
      <t>AutoTRASSIR-200 Radar</t>
    </r>
    <r>
      <rPr>
        <sz val="10"/>
        <color indexed="8"/>
        <rFont val="Calibri"/>
        <family val="2"/>
        <charset val="204"/>
      </rPr>
      <t xml:space="preserve"> - программное обеспечение интеграции с радарами Искра (Симикон) для использования с системой распознавания номеров AutoTRASSIR.</t>
    </r>
    <r>
      <rPr>
        <b/>
        <sz val="10"/>
        <rFont val="Calibri"/>
        <family val="2"/>
        <charset val="204"/>
      </rPr>
      <t>AutoTRASSIR-200 Radar</t>
    </r>
    <r>
      <rPr>
        <sz val="10"/>
        <color indexed="8"/>
        <rFont val="Calibri"/>
        <family val="2"/>
        <charset val="204"/>
      </rPr>
      <t xml:space="preserve"> - программное обеспечение интеграции с радарами Искра (Симикон) для использования с системой распознавания номеров AutoTRASSIR.</t>
    </r>
  </si>
  <si>
    <t>AutoTRASSIR-30</t>
  </si>
  <si>
    <r>
      <t>AutoTRASSIR-30</t>
    </r>
    <r>
      <rPr>
        <sz val="10"/>
        <color indexed="8"/>
        <rFont val="Calibri"/>
        <family val="2"/>
        <charset val="204"/>
      </rPr>
      <t xml:space="preserve"> - система распознавания автономеров (LPR) до 30 км\ч, список поддерживаемых стран и шаблонов номеров уточняйте в компании ДССЛ. </t>
    </r>
    <r>
      <rPr>
        <sz val="10"/>
        <color indexed="12"/>
        <rFont val="Calibri"/>
        <family val="2"/>
        <charset val="204"/>
      </rPr>
      <t>На 1-м канале можно распознавать номера различных стран.</t>
    </r>
    <r>
      <rPr>
        <b/>
        <sz val="10"/>
        <rFont val="Calibri"/>
        <family val="2"/>
        <charset val="204"/>
      </rPr>
      <t>AutoTRASSIR-30</t>
    </r>
    <r>
      <rPr>
        <sz val="10"/>
        <color indexed="8"/>
        <rFont val="Calibri"/>
        <family val="2"/>
        <charset val="204"/>
      </rPr>
      <t xml:space="preserve"> - система распознавания автономеров (LPR) до 30 км\ч, список поддерживаемых стран и шаблонов номеров уточняйте в компании ДССЛ. </t>
    </r>
    <r>
      <rPr>
        <sz val="10"/>
        <color indexed="12"/>
        <rFont val="Calibri"/>
        <family val="2"/>
        <charset val="204"/>
      </rPr>
      <t>На 1-м канале можно распознавать номера различных стран.</t>
    </r>
    <r>
      <rPr>
        <b/>
        <sz val="10"/>
        <rFont val="Calibri"/>
        <family val="2"/>
        <charset val="204"/>
      </rPr>
      <t>AutoTRASSIR-30</t>
    </r>
    <r>
      <rPr>
        <sz val="10"/>
        <color indexed="8"/>
        <rFont val="Calibri"/>
        <family val="2"/>
        <charset val="204"/>
      </rPr>
      <t xml:space="preserve"> - система распознавания автономеров (LPR) до 30 км\ч, список поддерживаемых стран и шаблонов номеров уточняйте в компании ДССЛ. </t>
    </r>
    <r>
      <rPr>
        <sz val="10"/>
        <color indexed="12"/>
        <rFont val="Calibri"/>
        <family val="2"/>
        <charset val="204"/>
      </rPr>
      <t>На 1-м канале можно распознавать номера различных стран.</t>
    </r>
    <r>
      <rPr>
        <b/>
        <sz val="10"/>
        <rFont val="Calibri"/>
        <family val="2"/>
        <charset val="204"/>
      </rPr>
      <t>AutoTRASSIR-30</t>
    </r>
    <r>
      <rPr>
        <sz val="10"/>
        <color indexed="8"/>
        <rFont val="Calibri"/>
        <family val="2"/>
        <charset val="204"/>
      </rPr>
      <t xml:space="preserve"> - система распознавания автономеров (LPR) до 30 км\ч, список поддерживаемых стран и шаблонов номеров уточняйте в компании ДССЛ. </t>
    </r>
    <r>
      <rPr>
        <sz val="10"/>
        <color indexed="12"/>
        <rFont val="Calibri"/>
        <family val="2"/>
        <charset val="204"/>
      </rPr>
      <t>На 1-м канале можно распознавать номера различных стран.</t>
    </r>
  </si>
  <si>
    <t>Стоимость зависит от версии ПО
(см. ниже)Стоимость зависит от версии ПО
(см. ниже)Стоимость зависит от версии ПО
(см. ниже)Стоимость зависит от версии ПО
(см. ниже)</t>
  </si>
  <si>
    <t>AutoTRASSIR-30/1</t>
  </si>
  <si>
    <t>1 канал распознавания AutoTRASSIR до 30 км\ч на 1 USB-ключ TRASSIR</t>
  </si>
  <si>
    <t>AutoTRASSIR-30/2</t>
  </si>
  <si>
    <t>2 канала распознавания AutoTRASSIR до 30 км\ч на 1 USB-ключ TRASSIR</t>
  </si>
  <si>
    <t>AutoTRASSIR-30/3</t>
  </si>
  <si>
    <t>3 канала распознавания AutoTRASSIR до 30 км\ч на 1 USB-ключ TRASSIR</t>
  </si>
  <si>
    <t>AutoTRASSIR-30/4</t>
  </si>
  <si>
    <t>4 канала распознавания AutoTRASSIR до 30 км\ч на 1 USB-ключ TRASSIR</t>
  </si>
  <si>
    <t>AutoTRASSIR-30/+1</t>
  </si>
  <si>
    <t>Дополнительный 1 канал распознавания AutoTRASSIR до 30 км\ч (свыше 4 на 1 USB-ключ TRASSIR)</t>
  </si>
  <si>
    <t>Видеоаналитика TRASSIR для безопасности и Safe City</t>
  </si>
  <si>
    <t>TRASSIR Neuro Detector</t>
  </si>
  <si>
    <r>
      <t>TRASSIR Neuro Detector</t>
    </r>
    <r>
      <rPr>
        <sz val="10"/>
        <color indexed="8"/>
        <rFont val="Calibri"/>
        <family val="2"/>
        <charset val="204"/>
      </rPr>
      <t xml:space="preserve"> - детектор объектов (люди, головы людей, автомобили, велосипеды) на основе нейронных сетей, для использования в целях обеспечения безопасности. Позволяет с высокой точностью обнаруживать объекты в кадре. При проникновении постороннего объекта в заданную зону, детектор формирует тревогу. Позволяет значительно снизить количество ложных срабатываний за счёт фильтрации посторонних объектов, шума. </t>
    </r>
    <r>
      <rPr>
        <b/>
        <sz val="10"/>
        <rFont val="Calibri"/>
        <family val="2"/>
        <charset val="204"/>
      </rPr>
      <t>Работает на сервере TRASSIR NeuroStation</t>
    </r>
    <r>
      <rPr>
        <sz val="10"/>
        <color indexed="8"/>
        <rFont val="Calibri"/>
        <family val="2"/>
        <charset val="204"/>
      </rPr>
      <t>. Возможна Offload-аналитика (множество серверов TRASSIR передают изображения на 1 сервер для обработки). Стоимость обработки 1-го канала видео.</t>
    </r>
    <r>
      <rPr>
        <b/>
        <sz val="10"/>
        <rFont val="Calibri"/>
        <family val="2"/>
        <charset val="204"/>
      </rPr>
      <t>TRASSIR Neuro Detector</t>
    </r>
    <r>
      <rPr>
        <sz val="10"/>
        <color indexed="8"/>
        <rFont val="Calibri"/>
        <family val="2"/>
        <charset val="204"/>
      </rPr>
      <t xml:space="preserve"> - детектор объектов (люди, головы людей, автомобили, велосипеды) на основе нейронных сетей, для использования в целях обеспечения безопасности. Позволяет с высокой точностью обнаруживать объекты в кадре. При проникновении постороннего объекта в заданную зону, детектор формирует тревогу. Позволяет значительно снизить количество ложных срабатываний за счёт фильтрации посторонних объектов, шума. </t>
    </r>
    <r>
      <rPr>
        <b/>
        <sz val="10"/>
        <rFont val="Calibri"/>
        <family val="2"/>
        <charset val="204"/>
      </rPr>
      <t>Работает на сервере TRASSIR NeuroStation</t>
    </r>
    <r>
      <rPr>
        <sz val="10"/>
        <color indexed="8"/>
        <rFont val="Calibri"/>
        <family val="2"/>
        <charset val="204"/>
      </rPr>
      <t>. Возможна Offload-аналитика (множество серверов TRASSIR передают изображения на 1 сервер для обработки). Стоимость обработки 1-го канала видео.</t>
    </r>
    <r>
      <rPr>
        <b/>
        <sz val="10"/>
        <rFont val="Calibri"/>
        <family val="2"/>
        <charset val="204"/>
      </rPr>
      <t>TRASSIR Neuro Detector</t>
    </r>
    <r>
      <rPr>
        <sz val="10"/>
        <color indexed="8"/>
        <rFont val="Calibri"/>
        <family val="2"/>
        <charset val="204"/>
      </rPr>
      <t xml:space="preserve"> - детектор объектов (люди, головы людей, автомобили, велосипеды) на основе нейронных сетей, для использования в целях обеспечения безопасности. Позволяет с высокой точностью обнаруживать объекты в кадре. При проникновении постороннего объекта в заданную зону, детектор формирует тревогу. Позволяет значительно снизить количество ложных срабатываний за счёт фильтрации посторонних объектов, шума. </t>
    </r>
    <r>
      <rPr>
        <b/>
        <sz val="10"/>
        <rFont val="Calibri"/>
        <family val="2"/>
        <charset val="204"/>
      </rPr>
      <t>Работает на сервере TRASSIR NeuroStation</t>
    </r>
    <r>
      <rPr>
        <sz val="10"/>
        <color indexed="8"/>
        <rFont val="Calibri"/>
        <family val="2"/>
        <charset val="204"/>
      </rPr>
      <t>. Возможна Offload-аналитика (множество серверов TRASSIR передают изображения на 1 сервер для обработки). Стоимость обработки 1-го канала видео.</t>
    </r>
    <r>
      <rPr>
        <b/>
        <sz val="10"/>
        <rFont val="Calibri"/>
        <family val="2"/>
        <charset val="204"/>
      </rPr>
      <t>TRASSIR Neuro Detector</t>
    </r>
    <r>
      <rPr>
        <sz val="10"/>
        <color indexed="8"/>
        <rFont val="Calibri"/>
        <family val="2"/>
        <charset val="204"/>
      </rPr>
      <t xml:space="preserve"> - детектор объектов (люди, головы людей, автомобили, велосипеды) на основе нейронных сетей, для использования в целях обеспечения безопасности. Позволяет с высокой точностью обнаруживать объекты в кадре. При проникновении постороннего объекта в заданную зону, детектор формирует тревогу. Позволяет значительно снизить количество ложных срабатываний за счёт фильтрации посторонних объектов, шума. </t>
    </r>
    <r>
      <rPr>
        <b/>
        <sz val="10"/>
        <rFont val="Calibri"/>
        <family val="2"/>
        <charset val="204"/>
      </rPr>
      <t>Работает на сервере TRASSIR NeuroStation</t>
    </r>
    <r>
      <rPr>
        <sz val="10"/>
        <color indexed="8"/>
        <rFont val="Calibri"/>
        <family val="2"/>
        <charset val="204"/>
      </rPr>
      <t>. Возможна Offload-аналитика (множество серверов TRASSIR передают изображения на 1 сервер для обработки). Стоимость обработки 1-го канала видео.</t>
    </r>
  </si>
  <si>
    <t>В подарок с сервером TRASSIR NeuroStation</t>
  </si>
  <si>
    <t>TRASSIR Neuro Tracker</t>
  </si>
  <si>
    <r>
      <t>TRASSIR Neuro Tracker</t>
    </r>
    <r>
      <rPr>
        <sz val="10"/>
        <color indexed="8"/>
        <rFont val="Calibri"/>
        <family val="2"/>
        <charset val="204"/>
      </rPr>
      <t xml:space="preserve"> - трекер объектов (люди, головы людей, автомобили, велосипеды) на основе нейронных сетей, позволяет подсчитать количество объеков пересекающих заданную линию или зону. </t>
    </r>
    <r>
      <rPr>
        <b/>
        <sz val="10"/>
        <rFont val="Calibri"/>
        <family val="2"/>
        <charset val="204"/>
      </rPr>
      <t>Работает на сервере TRASSIR NeuroStation.</t>
    </r>
    <r>
      <rPr>
        <sz val="10"/>
        <color indexed="8"/>
        <rFont val="Calibri"/>
        <family val="2"/>
        <charset val="204"/>
      </rPr>
      <t xml:space="preserve"> Возможна Offload-аналитика (множество серверов TRASSIR передают изображения на 1 сервер для обработки). Стоимость обработки 1-го канала видео.</t>
    </r>
    <r>
      <rPr>
        <b/>
        <sz val="10"/>
        <rFont val="Calibri"/>
        <family val="2"/>
        <charset val="204"/>
      </rPr>
      <t>TRASSIR Neuro Tracker</t>
    </r>
    <r>
      <rPr>
        <sz val="10"/>
        <color indexed="8"/>
        <rFont val="Calibri"/>
        <family val="2"/>
        <charset val="204"/>
      </rPr>
      <t xml:space="preserve"> - трекер объектов (люди, головы людей, автомобили, велосипеды) на основе нейронных сетей, позволяет подсчитать количество объеков пересекающих заданную линию или зону. </t>
    </r>
    <r>
      <rPr>
        <b/>
        <sz val="10"/>
        <rFont val="Calibri"/>
        <family val="2"/>
        <charset val="204"/>
      </rPr>
      <t>Работает на сервере TRASSIR NeuroStation.</t>
    </r>
    <r>
      <rPr>
        <sz val="10"/>
        <color indexed="8"/>
        <rFont val="Calibri"/>
        <family val="2"/>
        <charset val="204"/>
      </rPr>
      <t xml:space="preserve"> Возможна Offload-аналитика (множество серверов TRASSIR передают изображения на 1 сервер для обработки). Стоимость обработки 1-го канала видео.</t>
    </r>
    <r>
      <rPr>
        <b/>
        <sz val="10"/>
        <rFont val="Calibri"/>
        <family val="2"/>
        <charset val="204"/>
      </rPr>
      <t>TRASSIR Neuro Tracker</t>
    </r>
    <r>
      <rPr>
        <sz val="10"/>
        <color indexed="8"/>
        <rFont val="Calibri"/>
        <family val="2"/>
        <charset val="204"/>
      </rPr>
      <t xml:space="preserve"> - трекер объектов (люди, головы людей, автомобили, велосипеды) на основе нейронных сетей, позволяет подсчитать количество объеков пересекающих заданную линию или зону. </t>
    </r>
    <r>
      <rPr>
        <b/>
        <sz val="10"/>
        <rFont val="Calibri"/>
        <family val="2"/>
        <charset val="204"/>
      </rPr>
      <t>Работает на сервере TRASSIR NeuroStation.</t>
    </r>
    <r>
      <rPr>
        <sz val="10"/>
        <color indexed="8"/>
        <rFont val="Calibri"/>
        <family val="2"/>
        <charset val="204"/>
      </rPr>
      <t xml:space="preserve"> Возможна Offload-аналитика (множество серверов TRASSIR передают изображения на 1 сервер для обработки). Стоимость обработки 1-го канала видео.</t>
    </r>
    <r>
      <rPr>
        <b/>
        <sz val="10"/>
        <rFont val="Calibri"/>
        <family val="2"/>
        <charset val="204"/>
      </rPr>
      <t>TRASSIR Neuro Tracker</t>
    </r>
    <r>
      <rPr>
        <sz val="10"/>
        <color indexed="8"/>
        <rFont val="Calibri"/>
        <family val="2"/>
        <charset val="204"/>
      </rPr>
      <t xml:space="preserve"> - трекер объектов (люди, головы людей, автомобили, велосипеды) на основе нейронных сетей, позволяет подсчитать количество объеков пересекающих заданную линию или зону. </t>
    </r>
    <r>
      <rPr>
        <b/>
        <sz val="10"/>
        <rFont val="Calibri"/>
        <family val="2"/>
        <charset val="204"/>
      </rPr>
      <t>Работает на сервере TRASSIR NeuroStation.</t>
    </r>
    <r>
      <rPr>
        <sz val="10"/>
        <color indexed="8"/>
        <rFont val="Calibri"/>
        <family val="2"/>
        <charset val="204"/>
      </rPr>
      <t xml:space="preserve"> Возможна Offload-аналитика (множество серверов TRASSIR передают изображения на 1 сервер для обработки). Стоимость обработки 1-го канала видео.</t>
    </r>
  </si>
  <si>
    <t>TRASSIR SIMT</t>
  </si>
  <si>
    <r>
      <t>TRASSIR SIMT</t>
    </r>
    <r>
      <rPr>
        <sz val="10"/>
        <color indexed="8"/>
        <rFont val="Calibri"/>
        <family val="2"/>
        <charset val="204"/>
      </rPr>
      <t xml:space="preserve"> — Многофункциональный детектор и трекер движения. Для использования в уличных условиях. Детектирование: скорости, направления, пройденного пути, размеров, пересечения границ. Высокая устойчивость к осадкам и помехам. Совместная работа с ActiveDome – автоматическое управление поворотными камерами. Стоимость обработки неограниченного количества видеоканалов с 1-го сервера.</t>
    </r>
    <r>
      <rPr>
        <b/>
        <sz val="10"/>
        <rFont val="Calibri"/>
        <family val="2"/>
        <charset val="204"/>
      </rPr>
      <t>TRASSIR SIMT</t>
    </r>
    <r>
      <rPr>
        <sz val="10"/>
        <color indexed="8"/>
        <rFont val="Calibri"/>
        <family val="2"/>
        <charset val="204"/>
      </rPr>
      <t xml:space="preserve"> — Многофункциональный детектор и трекер движения. Для использования в уличных условиях. Детектирование: скорости, направления, пройденного пути, размеров, пересечения границ. Высокая устойчивость к осадкам и помехам. Совместная работа с ActiveDome – автоматическое управление поворотными камерами. Стоимость обработки неограниченного количества видеоканалов с 1-го сервера.</t>
    </r>
    <r>
      <rPr>
        <b/>
        <sz val="10"/>
        <rFont val="Calibri"/>
        <family val="2"/>
        <charset val="204"/>
      </rPr>
      <t>TRASSIR SIMT</t>
    </r>
    <r>
      <rPr>
        <sz val="10"/>
        <color indexed="8"/>
        <rFont val="Calibri"/>
        <family val="2"/>
        <charset val="204"/>
      </rPr>
      <t xml:space="preserve"> — Многофункциональный детектор и трекер движения. Для использования в уличных условиях. Детектирование: скорости, направления, пройденного пути, размеров, пересечения границ. Высокая устойчивость к осадкам и помехам. Совместная работа с ActiveDome – автоматическое управление поворотными камерами. Стоимость обработки неограниченного количества видеоканалов с 1-го сервера.</t>
    </r>
    <r>
      <rPr>
        <b/>
        <sz val="10"/>
        <rFont val="Calibri"/>
        <family val="2"/>
        <charset val="204"/>
      </rPr>
      <t>TRASSIR SIMT</t>
    </r>
    <r>
      <rPr>
        <sz val="10"/>
        <color indexed="8"/>
        <rFont val="Calibri"/>
        <family val="2"/>
        <charset val="204"/>
      </rPr>
      <t xml:space="preserve"> — Многофункциональный детектор и трекер движения. Для использования в уличных условиях. Детектирование: скорости, направления, пройденного пути, размеров, пересечения границ. Высокая устойчивость к осадкам и помехам. Совместная работа с ActiveDome – автоматическое управление поворотными камерами. Стоимость обработки неограниченного количества видеоканалов с 1-го сервера.</t>
    </r>
  </si>
  <si>
    <t>TRASSIR ActiveSearch</t>
  </si>
  <si>
    <t>TRASSIR ActiveSearch — Система интерактивного поиска в архиве на основании метаданных от детектора движения Generic Detection III (бесплатный детектор) или на встроенном детекторе устройств.</t>
  </si>
  <si>
    <t>TRASSIR ActiveSearch+</t>
  </si>
  <si>
    <r>
      <t>TRASSIR ActiveSearch+ -</t>
    </r>
    <r>
      <rPr>
        <sz val="10"/>
        <color indexed="8"/>
        <rFont val="Calibri"/>
        <family val="2"/>
        <charset val="204"/>
      </rPr>
      <t xml:space="preserve"> поиск по размеру объекта и по его скорости. Включает TRASSIR SIMT.</t>
    </r>
    <r>
      <rPr>
        <b/>
        <sz val="10"/>
        <rFont val="Calibri"/>
        <family val="2"/>
        <charset val="204"/>
      </rPr>
      <t>TRASSIR ActiveSearch+ -</t>
    </r>
    <r>
      <rPr>
        <sz val="10"/>
        <color indexed="8"/>
        <rFont val="Calibri"/>
        <family val="2"/>
        <charset val="204"/>
      </rPr>
      <t xml:space="preserve"> поиск по размеру объекта и по его скорости. Включает TRASSIR SIMT.</t>
    </r>
    <r>
      <rPr>
        <b/>
        <sz val="10"/>
        <rFont val="Calibri"/>
        <family val="2"/>
        <charset val="204"/>
      </rPr>
      <t>TRASSIR ActiveSearch+ -</t>
    </r>
    <r>
      <rPr>
        <sz val="10"/>
        <color indexed="8"/>
        <rFont val="Calibri"/>
        <family val="2"/>
        <charset val="204"/>
      </rPr>
      <t xml:space="preserve"> поиск по размеру объекта и по его скорости. Включает TRASSIR SIMT.</t>
    </r>
  </si>
  <si>
    <t>TRASSIR MultiSearch</t>
  </si>
  <si>
    <r>
      <t>TRASSIR MultiSearch</t>
    </r>
    <r>
      <rPr>
        <sz val="10"/>
        <color indexed="8"/>
        <rFont val="Calibri"/>
        <family val="2"/>
        <charset val="204"/>
      </rPr>
      <t xml:space="preserve"> — одновременный поиск и просмотр сразу нескольких событий в архиве из разных временных точек по заданным характеристикам (с использованием детектора SIMT) или в интересующей области кадра.</t>
    </r>
    <r>
      <rPr>
        <b/>
        <sz val="10"/>
        <rFont val="Calibri"/>
        <family val="2"/>
        <charset val="204"/>
      </rPr>
      <t>TRASSIR MultiSearch</t>
    </r>
    <r>
      <rPr>
        <sz val="10"/>
        <color indexed="8"/>
        <rFont val="Calibri"/>
        <family val="2"/>
        <charset val="204"/>
      </rPr>
      <t xml:space="preserve"> — одновременный поиск и просмотр сразу нескольких событий в архиве из разных временных точек по заданным характеристикам (с использованием детектора SIMT) или в интересующей области кадра.</t>
    </r>
    <r>
      <rPr>
        <b/>
        <sz val="10"/>
        <rFont val="Calibri"/>
        <family val="2"/>
        <charset val="204"/>
      </rPr>
      <t>TRASSIR MultiSearch</t>
    </r>
    <r>
      <rPr>
        <sz val="10"/>
        <color indexed="8"/>
        <rFont val="Calibri"/>
        <family val="2"/>
        <charset val="204"/>
      </rPr>
      <t xml:space="preserve"> — одновременный поиск и просмотр сразу нескольких событий в архиве из разных временных точек по заданным характеристикам (с использованием детектора SIMT) или в интересующей области кадра.</t>
    </r>
  </si>
  <si>
    <t>TRASSIR HeatMaps</t>
  </si>
  <si>
    <r>
      <t>TRASSIR HeatMaps</t>
    </r>
    <r>
      <rPr>
        <sz val="10"/>
        <color indexed="8"/>
        <rFont val="Calibri"/>
        <family val="2"/>
        <charset val="204"/>
      </rPr>
      <t xml:space="preserve"> — «Горячие» зоны информируют оператора о недавней активности, тем самым увеличивая вероятность обнаружения движущегося в кадре объекта, даже если он уже покинул поле обзора камеры. Анализ движения «Горячие» и «Холодные» зоны за заданный интервал времени.</t>
    </r>
    <r>
      <rPr>
        <b/>
        <sz val="10"/>
        <rFont val="Calibri"/>
        <family val="2"/>
        <charset val="204"/>
      </rPr>
      <t>TRASSIR HeatMaps</t>
    </r>
    <r>
      <rPr>
        <sz val="10"/>
        <color indexed="8"/>
        <rFont val="Calibri"/>
        <family val="2"/>
        <charset val="204"/>
      </rPr>
      <t xml:space="preserve"> — «Горячие» зоны информируют оператора о недавней активности, тем самым увеличивая вероятность обнаружения движущегося в кадре объекта, даже если он уже покинул поле обзора камеры. Анализ движения «Горячие» и «Холодные» зоны за заданный интервал времени.</t>
    </r>
    <r>
      <rPr>
        <b/>
        <sz val="10"/>
        <rFont val="Calibri"/>
        <family val="2"/>
        <charset val="204"/>
      </rPr>
      <t>TRASSIR HeatMaps</t>
    </r>
    <r>
      <rPr>
        <sz val="10"/>
        <color indexed="8"/>
        <rFont val="Calibri"/>
        <family val="2"/>
        <charset val="204"/>
      </rPr>
      <t xml:space="preserve"> — «Горячие» зоны информируют оператора о недавней активности, тем самым увеличивая вероятность обнаружения движущегося в кадре объекта, даже если он уже покинул поле обзора камеры. Анализ движения «Горячие» и «Холодные» зоны за заданный интервал времени.</t>
    </r>
  </si>
  <si>
    <t>TRASSIR Object Left Detector</t>
  </si>
  <si>
    <r>
      <t>TRASSIR Object Left Detector</t>
    </r>
    <r>
      <rPr>
        <sz val="10"/>
        <color indexed="8"/>
        <rFont val="Calibri"/>
        <family val="2"/>
        <charset val="204"/>
      </rPr>
      <t xml:space="preserve"> - Модуль обнаружения оставленных предметов (abandoned object detector) в поле зрения видеокамеры. Предназначен для выявления бесхозных и забытых вещей потенциально угрожающих безопасности. Стоимость обработки 1-го канала видео.</t>
    </r>
    <r>
      <rPr>
        <b/>
        <sz val="10"/>
        <rFont val="Calibri"/>
        <family val="2"/>
        <charset val="204"/>
      </rPr>
      <t>TRASSIR Object Left Detector</t>
    </r>
    <r>
      <rPr>
        <sz val="10"/>
        <color indexed="8"/>
        <rFont val="Calibri"/>
        <family val="2"/>
        <charset val="204"/>
      </rPr>
      <t xml:space="preserve"> - Модуль обнаружения оставленных предметов (abandoned object detector) в поле зрения видеокамеры. Предназначен для выявления бесхозных и забытых вещей потенциально угрожающих безопасности. Стоимость обработки 1-го канала видео.</t>
    </r>
    <r>
      <rPr>
        <b/>
        <sz val="10"/>
        <rFont val="Calibri"/>
        <family val="2"/>
        <charset val="204"/>
      </rPr>
      <t>TRASSIR Object Left Detector</t>
    </r>
    <r>
      <rPr>
        <sz val="10"/>
        <color indexed="8"/>
        <rFont val="Calibri"/>
        <family val="2"/>
        <charset val="204"/>
      </rPr>
      <t xml:space="preserve"> - Модуль обнаружения оставленных предметов (abandoned object detector) в поле зрения видеокамеры. Предназначен для выявления бесхозных и забытых вещей потенциально угрожающих безопасности. Стоимость обработки 1-го канала видео.</t>
    </r>
  </si>
  <si>
    <t>TRASSIR Sound Detector</t>
  </si>
  <si>
    <r>
      <t>TRASSIR Sound Detector</t>
    </r>
    <r>
      <rPr>
        <sz val="10"/>
        <color indexed="8"/>
        <rFont val="Calibri"/>
        <family val="2"/>
        <charset val="204"/>
      </rPr>
      <t xml:space="preserve"> - Детектор звука, акустопуск (запись по детектору звука), настройка порога срабатывания, генерация событий о превышении порога (для создания правил и скриптов).</t>
    </r>
    <r>
      <rPr>
        <b/>
        <sz val="10"/>
        <rFont val="Calibri"/>
        <family val="2"/>
        <charset val="204"/>
      </rPr>
      <t>TRASSIR Sound Detector</t>
    </r>
    <r>
      <rPr>
        <sz val="10"/>
        <color indexed="8"/>
        <rFont val="Calibri"/>
        <family val="2"/>
        <charset val="204"/>
      </rPr>
      <t xml:space="preserve"> - Детектор звука, акустопуск (запись по детектору звука), настройка порога срабатывания, генерация событий о превышении порога (для создания правил и скриптов).</t>
    </r>
    <r>
      <rPr>
        <b/>
        <sz val="10"/>
        <rFont val="Calibri"/>
        <family val="2"/>
        <charset val="204"/>
      </rPr>
      <t>TRASSIR Sound Detector</t>
    </r>
    <r>
      <rPr>
        <sz val="10"/>
        <color indexed="8"/>
        <rFont val="Calibri"/>
        <family val="2"/>
        <charset val="204"/>
      </rPr>
      <t xml:space="preserve"> - Детектор звука, акустопуск (запись по детектору звука), настройка порога срабатывания, генерация событий о превышении порога (для создания правил и скриптов).</t>
    </r>
  </si>
  <si>
    <t>TRASSIR Fire &amp; Smoke</t>
  </si>
  <si>
    <t>Модуль обнаружения огня и дыма, раздельная классификация: огонь или дым. Возможность настройки реакции на инцидент, например: привлечение внимания оператора звуковым сигналом и/или сообщением, включение сирены, управление сухими контактами и др.</t>
  </si>
  <si>
    <t>TRASSIR Sabotage Detector</t>
  </si>
  <si>
    <t>Детектор саботажа, контролирует качество видеосигнала. Автоматическое выявление случаев расфокусировки камеры, изменения её поля зрения, закрытия объектива или засветки, детектирование обрыва связи с камерой, потери сигнала, и пр.  Возможность настройки реакции на инцидент, например: привлечение внимания оператора звуковым сигналом и/или сообщением, включение сирены, управление сухими контактами и др.</t>
  </si>
  <si>
    <t>TRASSIR для домофонных систем</t>
  </si>
  <si>
    <t>TRASSIR Intercom Pack - 100</t>
  </si>
  <si>
    <r>
      <t>TRASSIR Intercom Pack - 100</t>
    </r>
    <r>
      <rPr>
        <sz val="10"/>
        <color indexed="8"/>
        <rFont val="Calibri"/>
        <family val="2"/>
        <charset val="204"/>
      </rPr>
      <t xml:space="preserve"> — профессиональное ПО системы SIP домофонов повышенной безопасности. </t>
    </r>
    <r>
      <rPr>
        <u/>
        <sz val="10"/>
        <rFont val="Calibri"/>
        <family val="2"/>
        <charset val="204"/>
      </rPr>
      <t xml:space="preserve">Подключение </t>
    </r>
    <r>
      <rPr>
        <b/>
        <u/>
        <sz val="10"/>
        <rFont val="Calibri"/>
        <family val="2"/>
        <charset val="204"/>
      </rPr>
      <t>100</t>
    </r>
    <r>
      <rPr>
        <u/>
        <sz val="10"/>
        <rFont val="Calibri"/>
        <family val="2"/>
        <charset val="204"/>
      </rPr>
      <t xml:space="preserve"> домофонов квартир (без видеокамеры).</t>
    </r>
    <r>
      <rPr>
        <sz val="10"/>
        <color indexed="8"/>
        <rFont val="Calibri"/>
        <family val="2"/>
        <charset val="204"/>
      </rPr>
      <t xml:space="preserve"> Запись вызовов и ведение архива. Прослушка аудиозаписей синхронно с видеоархивом. Поиск в архиве по: вызовам, номерам абонентов, по типу вызова (исх., вх., пропущ.), длительности разговора, дате, времени, по движению в зоне (ActiveSearch), детекции лиц и др. Авто-мониторинг исправности абонентских устройств, уведомления при неполадках. Объекты: частные дома, поселки, многоквартирные ЖК (1-10000 абонентов). Работает с SIP-АТС Asterisk или FreePBX. Подключение SIP-домофонов, SIP-телефонов, SIP-софтфонов, моб. SIP-приложения и др. Многосерверная архитектура TRASSIR CMS. Стоимость подключения 1-го абонента.</t>
    </r>
    <r>
      <rPr>
        <b/>
        <sz val="10"/>
        <rFont val="Calibri"/>
        <family val="2"/>
        <charset val="204"/>
      </rPr>
      <t>TRASSIR Intercom Pack - 100</t>
    </r>
    <r>
      <rPr>
        <sz val="10"/>
        <color indexed="8"/>
        <rFont val="Calibri"/>
        <family val="2"/>
        <charset val="204"/>
      </rPr>
      <t xml:space="preserve"> — профессиональное ПО системы SIP домофонов повышенной безопасности. </t>
    </r>
    <r>
      <rPr>
        <u/>
        <sz val="10"/>
        <rFont val="Calibri"/>
        <family val="2"/>
        <charset val="204"/>
      </rPr>
      <t xml:space="preserve">Подключение </t>
    </r>
    <r>
      <rPr>
        <b/>
        <u/>
        <sz val="10"/>
        <rFont val="Calibri"/>
        <family val="2"/>
        <charset val="204"/>
      </rPr>
      <t>100</t>
    </r>
    <r>
      <rPr>
        <u/>
        <sz val="10"/>
        <rFont val="Calibri"/>
        <family val="2"/>
        <charset val="204"/>
      </rPr>
      <t xml:space="preserve"> домофонов квартир (без видеокамеры).</t>
    </r>
    <r>
      <rPr>
        <sz val="10"/>
        <color indexed="8"/>
        <rFont val="Calibri"/>
        <family val="2"/>
        <charset val="204"/>
      </rPr>
      <t xml:space="preserve"> Запись вызовов и ведение архива. Прослушка аудиозаписей синхронно с видеоархивом. Поиск в архиве по: вызовам, номерам абонентов, по типу вызова (исх., вх., пропущ.), длительности разговора, дате, времени, по движению в зоне (ActiveSearch), детекции лиц и др. Авто-мониторинг исправности абонентских устройств, уведомления при неполадках. Объекты: частные дома, поселки, многоквартирные ЖК (1-10000 абонентов). Работает с SIP-АТС Asterisk или FreePBX. Подключение SIP-домофонов, SIP-телефонов, SIP-софтфонов, моб. SIP-приложения и др. Многосерверная архитектура TRASSIR CMS. Стоимость подключения 1-го абонента.</t>
    </r>
    <r>
      <rPr>
        <b/>
        <sz val="10"/>
        <rFont val="Calibri"/>
        <family val="2"/>
        <charset val="204"/>
      </rPr>
      <t>TRASSIR Intercom Pack - 100</t>
    </r>
    <r>
      <rPr>
        <sz val="10"/>
        <color indexed="8"/>
        <rFont val="Calibri"/>
        <family val="2"/>
        <charset val="204"/>
      </rPr>
      <t xml:space="preserve"> — профессиональное ПО системы SIP домофонов повышенной безопасности. </t>
    </r>
    <r>
      <rPr>
        <u/>
        <sz val="10"/>
        <rFont val="Calibri"/>
        <family val="2"/>
        <charset val="204"/>
      </rPr>
      <t xml:space="preserve">Подключение </t>
    </r>
    <r>
      <rPr>
        <b/>
        <u/>
        <sz val="10"/>
        <rFont val="Calibri"/>
        <family val="2"/>
        <charset val="204"/>
      </rPr>
      <t>100</t>
    </r>
    <r>
      <rPr>
        <u/>
        <sz val="10"/>
        <rFont val="Calibri"/>
        <family val="2"/>
        <charset val="204"/>
      </rPr>
      <t xml:space="preserve"> домофонов квартир (без видеокамеры).</t>
    </r>
    <r>
      <rPr>
        <sz val="10"/>
        <color indexed="8"/>
        <rFont val="Calibri"/>
        <family val="2"/>
        <charset val="204"/>
      </rPr>
      <t xml:space="preserve"> Запись вызовов и ведение архива. Прослушка аудиозаписей синхронно с видеоархивом. Поиск в архиве по: вызовам, номерам абонентов, по типу вызова (исх., вх., пропущ.), длительности разговора, дате, времени, по движению в зоне (ActiveSearch), детекции лиц и др. Авто-мониторинг исправности абонентских устройств, уведомления при неполадках. Объекты: частные дома, поселки, многоквартирные ЖК (1-10000 абонентов). Работает с SIP-АТС Asterisk или FreePBX. Подключение SIP-домофонов, SIP-телефонов, SIP-софтфонов, моб. SIP-приложения и др. Многосерверная архитектура TRASSIR CMS. Стоимость подключения 1-го абонента.</t>
    </r>
  </si>
  <si>
    <t>TRASSIR Video Intercom</t>
  </si>
  <si>
    <r>
      <t>TRASSIR Video Intercom</t>
    </r>
    <r>
      <rPr>
        <sz val="10"/>
        <color indexed="8"/>
        <rFont val="Calibri"/>
        <family val="2"/>
        <charset val="204"/>
      </rPr>
      <t xml:space="preserve"> — профессиональное ПО системы SIP домофонов повышенной безопасности. </t>
    </r>
    <r>
      <rPr>
        <u/>
        <sz val="10"/>
        <rFont val="Calibri"/>
        <family val="2"/>
        <charset val="204"/>
      </rPr>
      <t>Подключение 1-й вызывной панели со встроенной видеокамерой.</t>
    </r>
    <r>
      <rPr>
        <sz val="10"/>
        <color indexed="8"/>
        <rFont val="Calibri"/>
        <family val="2"/>
        <charset val="204"/>
      </rPr>
      <t xml:space="preserve"> Запись вызовов и ведение архива. Прослушка аудиозаписей синхронно с видеоархивом. Запись видеокамеры 24/7, по детектору, по расписанию и др. Поиск в архиве по: вызовам, номерам абонентов, по типу вызова (исх., вх., пропущ.), длительности разговора, дате, времени, по движению в зоне (ActiveSearch), детекции лиц и др. Авто-мониторинг исправности абонентских устройств, уведомления при неполадках. Объекты: частные дома, поселки, многоквартирные ЖК (1-10000 абонентов). Работает с SIP-АТС Asterisk или FreePBX. Подключение SIP-домофонов, SIP-телефонов, SIP-софтфонов, моб. SIP-приложения и др. Многосерверная архитектура TRASSIR CMS. Стоимость подключения 1-го абонента.</t>
    </r>
    <r>
      <rPr>
        <b/>
        <sz val="10"/>
        <rFont val="Calibri"/>
        <family val="2"/>
        <charset val="204"/>
      </rPr>
      <t>TRASSIR Video Intercom</t>
    </r>
    <r>
      <rPr>
        <sz val="10"/>
        <color indexed="8"/>
        <rFont val="Calibri"/>
        <family val="2"/>
        <charset val="204"/>
      </rPr>
      <t xml:space="preserve"> — профессиональное ПО системы SIP домофонов повышенной безопасности. </t>
    </r>
    <r>
      <rPr>
        <u/>
        <sz val="10"/>
        <rFont val="Calibri"/>
        <family val="2"/>
        <charset val="204"/>
      </rPr>
      <t>Подключение 1-й вызывной панели со встроенной видеокамерой.</t>
    </r>
    <r>
      <rPr>
        <sz val="10"/>
        <color indexed="8"/>
        <rFont val="Calibri"/>
        <family val="2"/>
        <charset val="204"/>
      </rPr>
      <t xml:space="preserve"> Запись вызовов и ведение архива. Прослушка аудиозаписей синхронно с видеоархивом. Запись видеокамеры 24/7, по детектору, по расписанию и др. Поиск в архиве по: вызовам, номерам абонентов, по типу вызова (исх., вх., пропущ.), длительности разговора, дате, времени, по движению в зоне (ActiveSearch), детекции лиц и др. Авто-мониторинг исправности абонентских устройств, уведомления при неполадках. Объекты: частные дома, поселки, многоквартирные ЖК (1-10000 абонентов). Работает с SIP-АТС Asterisk или FreePBX. Подключение SIP-домофонов, SIP-телефонов, SIP-софтфонов, моб. SIP-приложения и др. Многосерверная архитектура TRASSIR CMS. Стоимость подключения 1-го абонента.</t>
    </r>
    <r>
      <rPr>
        <b/>
        <sz val="10"/>
        <rFont val="Calibri"/>
        <family val="2"/>
        <charset val="204"/>
      </rPr>
      <t>TRASSIR Video Intercom</t>
    </r>
    <r>
      <rPr>
        <sz val="10"/>
        <color indexed="8"/>
        <rFont val="Calibri"/>
        <family val="2"/>
        <charset val="204"/>
      </rPr>
      <t xml:space="preserve"> — профессиональное ПО системы SIP домофонов повышенной безопасности. </t>
    </r>
    <r>
      <rPr>
        <u/>
        <sz val="10"/>
        <rFont val="Calibri"/>
        <family val="2"/>
        <charset val="204"/>
      </rPr>
      <t>Подключение 1-й вызывной панели со встроенной видеокамерой.</t>
    </r>
    <r>
      <rPr>
        <sz val="10"/>
        <color indexed="8"/>
        <rFont val="Calibri"/>
        <family val="2"/>
        <charset val="204"/>
      </rPr>
      <t xml:space="preserve"> Запись вызовов и ведение архива. Прослушка аудиозаписей синхронно с видеоархивом. Запись видеокамеры 24/7, по детектору, по расписанию и др. Поиск в архиве по: вызовам, номерам абонентов, по типу вызова (исх., вх., пропущ.), длительности разговора, дате, времени, по движению в зоне (ActiveSearch), детекции лиц и др. Авто-мониторинг исправности абонентских устройств, уведомления при неполадках. Объекты: частные дома, поселки, многоквартирные ЖК (1-10000 абонентов). Работает с SIP-АТС Asterisk или FreePBX. Подключение SIP-домофонов, SIP-телефонов, SIP-софтфонов, моб. SIP-приложения и др. Многосерверная архитектура TRASSIR CMS. Стоимость подключения 1-го абонента.</t>
    </r>
  </si>
  <si>
    <t>Intercom Concierge</t>
  </si>
  <si>
    <r>
      <t>TRASSIR Intercom Concierge</t>
    </r>
    <r>
      <rPr>
        <sz val="10"/>
        <color indexed="8"/>
        <rFont val="Calibri"/>
        <family val="2"/>
        <charset val="204"/>
      </rPr>
      <t xml:space="preserve"> - профессиональное ПО для организации рабочего места консьержа в TRASSIR. Ответ, отклонение, переадресация вызовов нужному абоненту, управление дверью (передача сигнала открытия двери на домофон).  Возможность просмотра / управления системой видеонаблюдения TRASSIR. Стоимость 1-го места консьержа на 1-м АРМ.</t>
    </r>
    <r>
      <rPr>
        <b/>
        <sz val="10"/>
        <rFont val="Calibri"/>
        <family val="2"/>
        <charset val="204"/>
      </rPr>
      <t>TRASSIR Intercom Concierge</t>
    </r>
    <r>
      <rPr>
        <sz val="10"/>
        <color indexed="8"/>
        <rFont val="Calibri"/>
        <family val="2"/>
        <charset val="204"/>
      </rPr>
      <t xml:space="preserve"> - профессиональное ПО для организации рабочего места консьержа в TRASSIR. Ответ, отклонение, переадресация вызовов нужному абоненту, управление дверью (передача сигнала открытия двери на домофон).  Возможность просмотра / управления системой видеонаблюдения TRASSIR. Стоимость 1-го места консьержа на 1-м АРМ.</t>
    </r>
    <r>
      <rPr>
        <b/>
        <sz val="10"/>
        <rFont val="Calibri"/>
        <family val="2"/>
        <charset val="204"/>
      </rPr>
      <t>TRASSIR Intercom Concierge</t>
    </r>
    <r>
      <rPr>
        <sz val="10"/>
        <color indexed="8"/>
        <rFont val="Calibri"/>
        <family val="2"/>
        <charset val="204"/>
      </rPr>
      <t xml:space="preserve"> - профессиональное ПО для организации рабочего места консьержа в TRASSIR. Ответ, отклонение, переадресация вызовов нужному абоненту, управление дверью (передача сигнала открытия двери на домофон).  Возможность просмотра / управления системой видеонаблюдения TRASSIR. Стоимость 1-го места консьержа на 1-м АРМ.</t>
    </r>
  </si>
  <si>
    <t>TRASSIR для PTZ-управления поворотными SpeedDome видеокамерами</t>
  </si>
  <si>
    <t>TRASSIR PTZ</t>
  </si>
  <si>
    <r>
      <t xml:space="preserve">Программное обеспечение управления поворотными видеокамерами (SpeedDome), </t>
    </r>
    <r>
      <rPr>
        <sz val="10"/>
        <color indexed="10"/>
        <rFont val="Calibri"/>
        <family val="2"/>
        <charset val="204"/>
      </rPr>
      <t>радиальное управление мышью</t>
    </r>
    <r>
      <rPr>
        <sz val="10"/>
        <color indexed="8"/>
        <rFont val="Calibri"/>
        <family val="2"/>
        <charset val="204"/>
      </rPr>
      <t xml:space="preserve">, векторное управление мышью, управление по пресетам, управление джойстиком, управление клавишами на клавиатуре.Программное обеспечение управления поворотными видеокамерами (SpeedDome), </t>
    </r>
    <r>
      <rPr>
        <sz val="10"/>
        <color indexed="10"/>
        <rFont val="Calibri"/>
        <family val="2"/>
        <charset val="204"/>
      </rPr>
      <t>радиальное управление мышью</t>
    </r>
    <r>
      <rPr>
        <sz val="10"/>
        <color indexed="8"/>
        <rFont val="Calibri"/>
        <family val="2"/>
        <charset val="204"/>
      </rPr>
      <t xml:space="preserve">, векторное управление мышью, управление по пресетам, управление джойстиком, управление клавишами на клавиатуре.Программное обеспечение управления поворотными видеокамерами (SpeedDome), </t>
    </r>
    <r>
      <rPr>
        <sz val="10"/>
        <color indexed="10"/>
        <rFont val="Calibri"/>
        <family val="2"/>
        <charset val="204"/>
      </rPr>
      <t>радиальное управление мышью</t>
    </r>
    <r>
      <rPr>
        <sz val="10"/>
        <color indexed="8"/>
        <rFont val="Calibri"/>
        <family val="2"/>
        <charset val="204"/>
      </rPr>
      <t>, векторное управление мышью, управление по пресетам, управление джойстиком, управление клавишами на клавиатуре.</t>
    </r>
  </si>
  <si>
    <t>TRASSIR ActiveDome</t>
  </si>
  <si>
    <r>
      <t>TRASSIR ActiveDome®</t>
    </r>
    <r>
      <rPr>
        <sz val="10"/>
        <color indexed="8"/>
        <rFont val="Calibri"/>
        <family val="2"/>
        <charset val="204"/>
      </rPr>
      <t xml:space="preserve"> - Модуль управления поворотными камерами (SpeedDome) в ручном режиме и роботизированном режимах. Управление связкой камер: обзорная + поворотная. Возможно добавление дополнительных обзорных и поворотных каналов.</t>
    </r>
    <r>
      <rPr>
        <b/>
        <sz val="10"/>
        <rFont val="Calibri"/>
        <family val="2"/>
        <charset val="204"/>
      </rPr>
      <t>TRASSIR ActiveDome®</t>
    </r>
    <r>
      <rPr>
        <sz val="10"/>
        <color indexed="8"/>
        <rFont val="Calibri"/>
        <family val="2"/>
        <charset val="204"/>
      </rPr>
      <t xml:space="preserve"> - Модуль управления поворотными камерами (SpeedDome) в ручном режиме и роботизированном режимах. Управление связкой камер: обзорная + поворотная. Возможно добавление дополнительных обзорных и поворотных каналов.</t>
    </r>
    <r>
      <rPr>
        <b/>
        <sz val="10"/>
        <rFont val="Calibri"/>
        <family val="2"/>
        <charset val="204"/>
      </rPr>
      <t>TRASSIR ActiveDome®</t>
    </r>
    <r>
      <rPr>
        <sz val="10"/>
        <color indexed="8"/>
        <rFont val="Calibri"/>
        <family val="2"/>
        <charset val="204"/>
      </rPr>
      <t xml:space="preserve"> - Модуль управления поворотными камерами (SpeedDome) в ручном режиме и роботизированном режимах. Управление связкой камер: обзорная + поворотная. Возможно добавление дополнительных обзорных и поворотных каналов.</t>
    </r>
  </si>
  <si>
    <t>Стоимость зависит от версии ПО
(см. ниже)Стоимость зависит от версии ПО
(см. ниже)Стоимость зависит от версии ПО
(см. ниже)</t>
  </si>
  <si>
    <t>ActiveDome PTZ</t>
  </si>
  <si>
    <r>
      <t>TRASSIR ActiveDome® PTZ</t>
    </r>
    <r>
      <rPr>
        <sz val="10"/>
        <color indexed="8"/>
        <rFont val="Calibri"/>
        <family val="2"/>
        <charset val="204"/>
      </rPr>
      <t xml:space="preserve"> - Ручной режим (обзорный + поворотный каналы)</t>
    </r>
    <r>
      <rPr>
        <b/>
        <sz val="10"/>
        <rFont val="Calibri"/>
        <family val="2"/>
        <charset val="204"/>
      </rPr>
      <t>TRASSIR ActiveDome® PTZ</t>
    </r>
    <r>
      <rPr>
        <sz val="10"/>
        <color indexed="8"/>
        <rFont val="Calibri"/>
        <family val="2"/>
        <charset val="204"/>
      </rPr>
      <t xml:space="preserve"> - Ручной режим (обзорный + поворотный каналы)</t>
    </r>
    <r>
      <rPr>
        <b/>
        <sz val="10"/>
        <rFont val="Calibri"/>
        <family val="2"/>
        <charset val="204"/>
      </rPr>
      <t>TRASSIR ActiveDome® PTZ</t>
    </r>
    <r>
      <rPr>
        <sz val="10"/>
        <color indexed="8"/>
        <rFont val="Calibri"/>
        <family val="2"/>
        <charset val="204"/>
      </rPr>
      <t xml:space="preserve"> - Ручной режим (обзорный + поворотный каналы)</t>
    </r>
  </si>
  <si>
    <t>ActiveDome+ PTZ</t>
  </si>
  <si>
    <r>
      <t>TRASSIR ActiveDome+® PTZ</t>
    </r>
    <r>
      <rPr>
        <sz val="10"/>
        <color indexed="8"/>
        <rFont val="Calibri"/>
        <family val="2"/>
        <charset val="204"/>
      </rPr>
      <t xml:space="preserve"> - Авто + ручной режимы (обзорный + поворотный каналы), включает TRASSIR SIMT</t>
    </r>
    <r>
      <rPr>
        <b/>
        <sz val="10"/>
        <rFont val="Calibri"/>
        <family val="2"/>
        <charset val="204"/>
      </rPr>
      <t>TRASSIR ActiveDome+® PTZ</t>
    </r>
    <r>
      <rPr>
        <sz val="10"/>
        <color indexed="8"/>
        <rFont val="Calibri"/>
        <family val="2"/>
        <charset val="204"/>
      </rPr>
      <t xml:space="preserve"> - Авто + ручной режимы (обзорный + поворотный каналы), включает TRASSIR SIMT</t>
    </r>
  </si>
  <si>
    <t>ActiveDome FIX</t>
  </si>
  <si>
    <r>
      <t>TRASSIR ActiveDome® FIX</t>
    </r>
    <r>
      <rPr>
        <sz val="10"/>
        <color indexed="8"/>
        <rFont val="Calibri"/>
        <family val="2"/>
        <charset val="204"/>
      </rPr>
      <t xml:space="preserve"> - Дополнительный обзорный канал для ActiveDome, ActiveDome+</t>
    </r>
    <r>
      <rPr>
        <b/>
        <sz val="10"/>
        <rFont val="Calibri"/>
        <family val="2"/>
        <charset val="204"/>
      </rPr>
      <t>TRASSIR ActiveDome® FIX</t>
    </r>
    <r>
      <rPr>
        <sz val="10"/>
        <color indexed="8"/>
        <rFont val="Calibri"/>
        <family val="2"/>
        <charset val="204"/>
      </rPr>
      <t xml:space="preserve"> - Дополнительный обзорный канал для ActiveDome, ActiveDome+</t>
    </r>
  </si>
  <si>
    <t>Другие функциональные возможности системы видеонаблюдения TRASSIR</t>
  </si>
  <si>
    <t>TRASSIR Private Cloud
Update 3.3-4.0
(50 лицензий)TRASSIR Private Cloud
Update 3.3-4.0
(50 лицензий)</t>
  </si>
  <si>
    <r>
      <t xml:space="preserve">TRASSIR Private Cloud Update 3.3-4.0 </t>
    </r>
    <r>
      <rPr>
        <sz val="10"/>
        <color indexed="8"/>
        <rFont val="Calibri"/>
        <family val="2"/>
        <charset val="204"/>
      </rPr>
      <t>(50 лицензий)</t>
    </r>
    <r>
      <rPr>
        <b/>
        <sz val="10"/>
        <rFont val="Calibri"/>
        <family val="2"/>
        <charset val="204"/>
      </rPr>
      <t xml:space="preserve"> — </t>
    </r>
    <r>
      <rPr>
        <sz val="10"/>
        <color indexed="8"/>
        <rFont val="Calibri"/>
        <family val="2"/>
        <charset val="204"/>
      </rPr>
      <t xml:space="preserve">профессиональное ПО для разового обновления </t>
    </r>
    <r>
      <rPr>
        <b/>
        <sz val="10"/>
        <rFont val="Calibri"/>
        <family val="2"/>
        <charset val="204"/>
      </rPr>
      <t xml:space="preserve">50 </t>
    </r>
    <r>
      <rPr>
        <sz val="10"/>
        <color indexed="8"/>
        <rFont val="Calibri"/>
        <family val="2"/>
        <charset val="204"/>
      </rPr>
      <t>лицензий TRASSIR Cloud Server (ПО TRASSIR Private Cloud) до версии 4.0.</t>
    </r>
    <r>
      <rPr>
        <b/>
        <sz val="10"/>
        <rFont val="Calibri"/>
        <family val="2"/>
        <charset val="204"/>
      </rPr>
      <t xml:space="preserve">TRASSIR Private Cloud Update 3.3-4.0 </t>
    </r>
    <r>
      <rPr>
        <sz val="10"/>
        <color indexed="8"/>
        <rFont val="Calibri"/>
        <family val="2"/>
        <charset val="204"/>
      </rPr>
      <t>(50 лицензий)</t>
    </r>
    <r>
      <rPr>
        <b/>
        <sz val="10"/>
        <rFont val="Calibri"/>
        <family val="2"/>
        <charset val="204"/>
      </rPr>
      <t xml:space="preserve"> — </t>
    </r>
    <r>
      <rPr>
        <sz val="10"/>
        <color indexed="8"/>
        <rFont val="Calibri"/>
        <family val="2"/>
        <charset val="204"/>
      </rPr>
      <t xml:space="preserve">профессиональное ПО для разового обновления </t>
    </r>
    <r>
      <rPr>
        <b/>
        <sz val="10"/>
        <rFont val="Calibri"/>
        <family val="2"/>
        <charset val="204"/>
      </rPr>
      <t xml:space="preserve">50 </t>
    </r>
    <r>
      <rPr>
        <sz val="10"/>
        <color indexed="8"/>
        <rFont val="Calibri"/>
        <family val="2"/>
        <charset val="204"/>
      </rPr>
      <t>лицензий TRASSIR Cloud Server (ПО TRASSIR Private Cloud) до версии 4.0.</t>
    </r>
  </si>
  <si>
    <t>Готовится к релизу</t>
  </si>
  <si>
    <t>TRASSIR EventSearch</t>
  </si>
  <si>
    <t>Программное обеспечение событийного поиска в архиве на основании журнала событий системы.</t>
  </si>
  <si>
    <t>TRASSIR Plans</t>
  </si>
  <si>
    <t>Программное обеспечение планов помещений и территории, отображает камеры, мониторы, шаблоны.</t>
  </si>
  <si>
    <t>TRASSIR Sound</t>
  </si>
  <si>
    <r>
      <t>TRASSIR Sound</t>
    </r>
    <r>
      <rPr>
        <sz val="10"/>
        <color indexed="8"/>
        <rFont val="Calibri"/>
        <family val="2"/>
        <charset val="204"/>
      </rPr>
      <t xml:space="preserve"> - Программное обеспечение обработки звуковых потоков с IP-видеокамер, поддержка двустороннего звука. </t>
    </r>
    <r>
      <rPr>
        <sz val="10"/>
        <color indexed="12"/>
        <rFont val="Calibri"/>
        <family val="2"/>
        <charset val="204"/>
      </rPr>
      <t>Включая поддержку кодеков PCM и AAC.</t>
    </r>
    <r>
      <rPr>
        <b/>
        <sz val="10"/>
        <rFont val="Calibri"/>
        <family val="2"/>
        <charset val="204"/>
      </rPr>
      <t>TRASSIR Sound</t>
    </r>
    <r>
      <rPr>
        <sz val="10"/>
        <color indexed="8"/>
        <rFont val="Calibri"/>
        <family val="2"/>
        <charset val="204"/>
      </rPr>
      <t xml:space="preserve"> - Программное обеспечение обработки звуковых потоков с IP-видеокамер, поддержка двустороннего звука. </t>
    </r>
    <r>
      <rPr>
        <sz val="10"/>
        <color indexed="12"/>
        <rFont val="Calibri"/>
        <family val="2"/>
        <charset val="204"/>
      </rPr>
      <t>Включая поддержку кодеков PCM и AAC.</t>
    </r>
  </si>
  <si>
    <t>Интеграция со СКУД и ОПС, а также поддержка "сухих контактов" в TRASSIR</t>
  </si>
  <si>
    <t>TRASSIR Hikvision ACS</t>
  </si>
  <si>
    <r>
      <t>TRASSIR Hikvision ACS</t>
    </r>
    <r>
      <rPr>
        <sz val="10"/>
        <color indexed="8"/>
        <rFont val="Calibri"/>
        <family val="2"/>
        <charset val="204"/>
      </rPr>
      <t xml:space="preserve"> - модуль подключения сетевого контроллера СКУД Hikvision серий DS-K26XX, DS-K28XX. Функционал - получение событий контроллера. Лицензия на 1 контроллер.</t>
    </r>
    <r>
      <rPr>
        <b/>
        <sz val="10"/>
        <rFont val="Calibri"/>
        <family val="2"/>
        <charset val="204"/>
      </rPr>
      <t>TRASSIR Hikvision ACS</t>
    </r>
    <r>
      <rPr>
        <sz val="10"/>
        <color indexed="8"/>
        <rFont val="Calibri"/>
        <family val="2"/>
        <charset val="204"/>
      </rPr>
      <t xml:space="preserve"> - модуль подключения сетевого контроллера СКУД Hikvision серий DS-K26XX, DS-K28XX. Функционал - получение событий контроллера. Лицензия на 1 контроллер.</t>
    </r>
  </si>
  <si>
    <t>TRASSIR Bolid</t>
  </si>
  <si>
    <r>
      <t>TRASSIR Bolid</t>
    </r>
    <r>
      <rPr>
        <sz val="10"/>
        <color indexed="8"/>
        <rFont val="Calibri"/>
        <family val="2"/>
        <charset val="204"/>
      </rPr>
      <t xml:space="preserve"> - интеграция с ПО компании Болид ОПС и СКУД АРМ "Орион Про" (https://bolid.ru/)</t>
    </r>
    <r>
      <rPr>
        <b/>
        <sz val="10"/>
        <rFont val="Calibri"/>
        <family val="2"/>
        <charset val="204"/>
      </rPr>
      <t>TRASSIR Bolid</t>
    </r>
    <r>
      <rPr>
        <sz val="10"/>
        <color indexed="8"/>
        <rFont val="Calibri"/>
        <family val="2"/>
        <charset val="204"/>
      </rPr>
      <t xml:space="preserve"> - интеграция с ПО компании Болид ОПС и СКУД АРМ "Орион Про" (https://bolid.ru/)</t>
    </r>
  </si>
  <si>
    <t>TRASSIR NetPing</t>
  </si>
  <si>
    <r>
      <t>TRASSIR NetPing</t>
    </r>
    <r>
      <rPr>
        <sz val="10"/>
        <color indexed="8"/>
        <rFont val="Calibri"/>
        <family val="2"/>
        <charset val="204"/>
      </rPr>
      <t xml:space="preserve"> — интеграция с устройством Ethernet IO — тревожные входы и выходы с управлением через сеть, стоимость за подключение одного устройства (http://www.netping.ru/)</t>
    </r>
    <r>
      <rPr>
        <b/>
        <sz val="10"/>
        <rFont val="Calibri"/>
        <family val="2"/>
        <charset val="204"/>
      </rPr>
      <t>TRASSIR NetPing</t>
    </r>
    <r>
      <rPr>
        <sz val="10"/>
        <color indexed="8"/>
        <rFont val="Calibri"/>
        <family val="2"/>
        <charset val="204"/>
      </rPr>
      <t xml:space="preserve"> — интеграция с устройством Ethernet IO — тревожные входы и выходы с управлением через сеть, стоимость за подключение одного устройства (http://www.netping.ru/)</t>
    </r>
  </si>
  <si>
    <t>TRASSIR Gate</t>
  </si>
  <si>
    <r>
      <t>TRASSIR Gate</t>
    </r>
    <r>
      <rPr>
        <sz val="10"/>
        <color indexed="8"/>
        <rFont val="Calibri"/>
        <family val="2"/>
        <charset val="204"/>
      </rPr>
      <t xml:space="preserve"> - интеграция с СКУД производства Равелин, СПб (http://skd-gate.ru/)</t>
    </r>
    <r>
      <rPr>
        <b/>
        <sz val="10"/>
        <rFont val="Calibri"/>
        <family val="2"/>
        <charset val="204"/>
      </rPr>
      <t>TRASSIR Gate</t>
    </r>
    <r>
      <rPr>
        <sz val="10"/>
        <color indexed="8"/>
        <rFont val="Calibri"/>
        <family val="2"/>
        <charset val="204"/>
      </rPr>
      <t xml:space="preserve"> - интеграция с СКУД производства Равелин, СПб (http://skd-gate.ru/)</t>
    </r>
  </si>
  <si>
    <t>TRASSIR Sigur</t>
  </si>
  <si>
    <r>
      <t>TRASSIR Sigur</t>
    </r>
    <r>
      <rPr>
        <sz val="10"/>
        <color indexed="8"/>
        <rFont val="Calibri"/>
        <family val="2"/>
        <charset val="204"/>
      </rPr>
      <t xml:space="preserve"> - интеграция с СКУД «Sigur» (бывший Sphinx) производства ООО «Пром Автоматика» (http://www.sigursys.com/)</t>
    </r>
    <r>
      <rPr>
        <b/>
        <sz val="10"/>
        <rFont val="Calibri"/>
        <family val="2"/>
        <charset val="204"/>
      </rPr>
      <t>TRASSIR Sigur</t>
    </r>
    <r>
      <rPr>
        <sz val="10"/>
        <color indexed="8"/>
        <rFont val="Calibri"/>
        <family val="2"/>
        <charset val="204"/>
      </rPr>
      <t xml:space="preserve"> - интеграция с СКУД «Sigur» (бывший Sphinx) производства ООО «Пром Автоматика» (http://www.sigursys.com/)</t>
    </r>
  </si>
  <si>
    <t>TRASSIR ITRIUM</t>
  </si>
  <si>
    <r>
      <t>TRASSIR ITRIUM</t>
    </r>
    <r>
      <rPr>
        <sz val="10"/>
        <color indexed="8"/>
        <rFont val="Calibri"/>
        <family val="2"/>
        <charset val="204"/>
      </rPr>
      <t xml:space="preserve"> - интеграция с СКУД ПО КСБ ITRIUM через компонент "Драйвер SCADA (OPC-сервер)"; ПО КСБ ITRIUM производства ООО "Итриум СПб" (www.итриум.рф)</t>
    </r>
    <r>
      <rPr>
        <b/>
        <sz val="10"/>
        <rFont val="Calibri"/>
        <family val="2"/>
        <charset val="204"/>
      </rPr>
      <t>TRASSIR ITRIUM</t>
    </r>
    <r>
      <rPr>
        <sz val="10"/>
        <color indexed="8"/>
        <rFont val="Calibri"/>
        <family val="2"/>
        <charset val="204"/>
      </rPr>
      <t xml:space="preserve"> - интеграция с СКУД ПО КСБ ITRIUM через компонент "Драйвер SCADA (OPC-сервер)"; ПО КСБ ITRIUM производства ООО "Итриум СПб" (www.итриум.рф)</t>
    </r>
  </si>
  <si>
    <t>TRASSIR FortNet</t>
  </si>
  <si>
    <r>
      <t>TRASSIR Fortnet</t>
    </r>
    <r>
      <rPr>
        <sz val="10"/>
        <color indexed="8"/>
        <rFont val="Calibri"/>
        <family val="2"/>
        <charset val="204"/>
      </rPr>
      <t xml:space="preserve"> - интеграция с СКУД «Fortnet» производства “ФортНет Системы Безопасности (http://fortnet.ru/)</t>
    </r>
    <r>
      <rPr>
        <b/>
        <sz val="10"/>
        <rFont val="Calibri"/>
        <family val="2"/>
        <charset val="204"/>
      </rPr>
      <t>TRASSIR Fortnet</t>
    </r>
    <r>
      <rPr>
        <sz val="10"/>
        <color indexed="8"/>
        <rFont val="Calibri"/>
        <family val="2"/>
        <charset val="204"/>
      </rPr>
      <t xml:space="preserve"> - интеграция с СКУД «Fortnet» производства “ФортНет Системы Безопасности (http://fortnet.ru/)</t>
    </r>
  </si>
  <si>
    <t>TRASSIR Stemax</t>
  </si>
  <si>
    <r>
      <t>TRASSIR Stemax</t>
    </r>
    <r>
      <rPr>
        <sz val="10"/>
        <color indexed="8"/>
        <rFont val="Calibri"/>
        <family val="2"/>
        <charset val="204"/>
      </rPr>
      <t xml:space="preserve"> - интеграция с системой Stemax производства НПП "Стелс" (http://nppstels.ru/)</t>
    </r>
    <r>
      <rPr>
        <b/>
        <sz val="10"/>
        <rFont val="Calibri"/>
        <family val="2"/>
        <charset val="204"/>
      </rPr>
      <t>TRASSIR Stemax</t>
    </r>
    <r>
      <rPr>
        <sz val="10"/>
        <color indexed="8"/>
        <rFont val="Calibri"/>
        <family val="2"/>
        <charset val="204"/>
      </rPr>
      <t xml:space="preserve"> - интеграция с системой Stemax производства НПП "Стелс" (http://nppstels.ru/)</t>
    </r>
  </si>
  <si>
    <t>TRASSIR NeoGuard</t>
  </si>
  <si>
    <r>
      <t>TRASSIR NeoGuard</t>
    </r>
    <r>
      <rPr>
        <sz val="10"/>
        <color indexed="8"/>
        <rFont val="Calibri"/>
        <family val="2"/>
        <charset val="204"/>
      </rPr>
      <t xml:space="preserve"> - интеграция с системой NeoGuard (http://www.insightsoft.eu/neoguard)</t>
    </r>
  </si>
  <si>
    <t>TRASSIR Schrack</t>
  </si>
  <si>
    <r>
      <t>TRASSIR Schrack</t>
    </r>
    <r>
      <rPr>
        <sz val="10"/>
        <color indexed="8"/>
        <rFont val="Calibri"/>
        <family val="2"/>
        <charset val="204"/>
      </rPr>
      <t xml:space="preserve"> - интерация с системой Schrack (https://www.schrack-seconet.com/)</t>
    </r>
  </si>
  <si>
    <t>TRASSIR Spica</t>
  </si>
  <si>
    <r>
      <t>TRASSIR Spica</t>
    </r>
    <r>
      <rPr>
        <sz val="10"/>
        <color indexed="8"/>
        <rFont val="Calibri"/>
        <family val="2"/>
        <charset val="204"/>
      </rPr>
      <t xml:space="preserve"> - интеграция с системой Spica (http://www.spica.com/)</t>
    </r>
  </si>
  <si>
    <t>TRASSIR Paradox</t>
  </si>
  <si>
    <r>
      <t>TRASSIR Paradox</t>
    </r>
    <r>
      <rPr>
        <sz val="10"/>
        <color indexed="8"/>
        <rFont val="Calibri"/>
        <family val="2"/>
        <charset val="204"/>
      </rPr>
      <t xml:space="preserve"> - интеграция с системой Paradox (http://www.paradox-russia.ru/, http://www.paradox.com/)</t>
    </r>
  </si>
  <si>
    <t>Cистема видеонаблюдения TRASSIR Enterprise</t>
  </si>
  <si>
    <t>Цены без НДС (в соотв. со ст. 149 Налогового Кодекса РФ), кроме случаев где указано с НДС. Оплата производится в рублях по курсу ЦБ+3% (цены со знаком $)</t>
  </si>
  <si>
    <t>Пользователь</t>
  </si>
  <si>
    <t>ПО для подключения IP-камер к системе видеонаблюдения TRASSIR Enterprise (без НДС)</t>
  </si>
  <si>
    <r>
      <t>TRASSIR EnterpriseIP</t>
    </r>
    <r>
      <rPr>
        <sz val="10"/>
        <color indexed="8"/>
        <rFont val="Calibri"/>
        <family val="2"/>
        <charset val="204"/>
      </rPr>
      <t xml:space="preserve"> - профессиональное ПО для записи и отображения 1-й любой IP-видеокамеры по Нативному (Native), или RTSP протоколу, или 1-го канала NVR/DVR, или 1-го канала TRASSIR NetSync, докачка архива с SD карты (архива c NVR). ♦ Cтоимость подключения 1 канала видео. USB-TRASSIR, при необходимости, приобретается отдельно (1 на сервер).</t>
    </r>
    <r>
      <rPr>
        <b/>
        <sz val="10"/>
        <rFont val="Calibri"/>
        <family val="2"/>
        <charset val="204"/>
      </rPr>
      <t>TRASSIR EnterpriseIP</t>
    </r>
    <r>
      <rPr>
        <sz val="10"/>
        <color indexed="8"/>
        <rFont val="Calibri"/>
        <family val="2"/>
        <charset val="204"/>
      </rPr>
      <t xml:space="preserve"> - профессиональное ПО для записи и отображения 1-й любой IP-видеокамеры по Нативному (Native), или RTSP протоколу, или 1-го канала NVR/DVR, или 1-го канала TRASSIR NetSync, докачка архива с SD карты (архива c NVR). ♦ Cтоимость подключения 1 канала видео. USB-TRASSIR, при необходимости, приобретается отдельно (1 на сервер).</t>
    </r>
  </si>
  <si>
    <t>min 100 лицензий</t>
  </si>
  <si>
    <t>TRASSIR EnterpriseIP (Windows)</t>
  </si>
  <si>
    <t>Windows-версия ПО TRASSIR EnterpriseIP. Стоимость за подключение 1-го канала видео.</t>
  </si>
  <si>
    <t>TRASSIR EnterpriseIP (Linux)</t>
  </si>
  <si>
    <t>Linux-версия ПО TRASSIR EnterpriseIP. Стоимость за подключение 1-го канала видео.</t>
  </si>
  <si>
    <t>ГОТОВИТСЯ К РЕЛИЗУ</t>
  </si>
  <si>
    <t>Расшиерния стандартных лицензий TARSSIR, а также видеорегистраторов TRASSIR до TRASSIR EnterpriseIP</t>
  </si>
  <si>
    <t>Расширение подарочной лицензии (ActiveCam, Hikvision, Wisenet)</t>
  </si>
  <si>
    <t>Расширение подарочной лицензии TRASSIR ActiveCam, Hikvision, Wisenet до TRASSIR EnterpriseIP. Стоимость за 1 канал.</t>
  </si>
  <si>
    <t>Расширение
TRASSIR IP - EnterpriseIPРасширение
TRASSIR IP - EnterpriseIP</t>
  </si>
  <si>
    <t>Расширение лицензии TRASSIR IP до TRASSIR EnterpriseIP. Стоимость за 1 канал.</t>
  </si>
  <si>
    <t>Расширение
TRASSIR AnyIP - EnterpriseIPРасширение
TRASSIR AnyIP - EnterpriseIP</t>
  </si>
  <si>
    <t>Расширение лицензии TRASSIR AnyIP до TRASSIR EnterpriseIP. Стоимость за 1 канал.</t>
  </si>
  <si>
    <t>Расширение MiniNVR AnyIP 16 - EnterpriseIP 16</t>
  </si>
  <si>
    <t>Расширение лицензии TRASSIR MiniNVR AnyIP 16 до TRASSIR MiniNVR EnterpriseIP 16. Стоимость за устройство.</t>
  </si>
  <si>
    <t>Расширение DuoStation AnyIP 32 - EnterpriseIP 32</t>
  </si>
  <si>
    <t>Расширение лицензии TRASSIR DuoStation AnyIP 32 до TRASSIR DuoStation EnterpriseIP 32. Стоимость за устройство.</t>
  </si>
  <si>
    <t>Включенный функционал в EnterpriseIP</t>
  </si>
  <si>
    <t>TRASSIR License Manager</t>
  </si>
  <si>
    <r>
      <t>TRASSIR License Manager</t>
    </r>
    <r>
      <rPr>
        <sz val="10"/>
        <color indexed="8"/>
        <rFont val="Calibri"/>
        <family val="2"/>
        <charset val="204"/>
      </rPr>
      <t xml:space="preserve"> — менеджер лицензий для TRASSIR Server (Linux-версия CentOS daemon). Активация / деактивация лицензий на серверах TRASSIR, перенос лицензий между серверами TRASSIR. Неограниченное количество лицензируемых серверов. При использовании этого ПО, USB-ключ в сервере TRASSIR (Linux-версии) не требуется.</t>
    </r>
  </si>
  <si>
    <t>+
(Linux TRASSIR Server)</t>
  </si>
  <si>
    <t>TRASSIR Private Cloud</t>
  </si>
  <si>
    <r>
      <t>TRASSIR Private Cloud</t>
    </r>
    <r>
      <rPr>
        <sz val="10"/>
        <color indexed="8"/>
        <rFont val="Calibri"/>
        <family val="2"/>
        <charset val="204"/>
      </rPr>
      <t xml:space="preserve"> — профессиональное ПО TRASSIR для управления масштабной системой видеорегистраторов TRASSIR (десятки, сотни и тысячи серверов TRASSIR): централизованное управление пользователями и их правами, отслеживание показателей здоровья подключенных серверов TRASSIR. 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визуальное отображение серверов на карте.</t>
    </r>
  </si>
  <si>
    <t>+</t>
  </si>
  <si>
    <t>TRASSIR Client (Linux)</t>
  </si>
  <si>
    <t>Сетевое рабочее место (Linux-версия) для управления системами видеонаблюдения TRASSIR 4. Просмотр живого видео и просмотр архивов.</t>
  </si>
  <si>
    <t>TRASSIR ЕЦХД</t>
  </si>
  <si>
    <t>ЕЦХД</t>
  </si>
  <si>
    <r>
      <t xml:space="preserve">TRASSIR </t>
    </r>
    <r>
      <rPr>
        <sz val="10"/>
        <color indexed="8"/>
        <rFont val="Calibri"/>
        <family val="2"/>
        <charset val="204"/>
      </rPr>
      <t>ЕЦХД - профессиональное ПО для подключения TRASSIR к городской системе видеонаблюдейния ЕЦХД ДИТ http://video.dit.mos.ru/ (2-й уровень интеграции live-видео + доступ к архиву).</t>
    </r>
  </si>
  <si>
    <r>
      <t xml:space="preserve">Сертификат МВД - соответствие требованиям транспортной безопасности
</t>
    </r>
    <r>
      <rPr>
        <u/>
        <sz val="10"/>
        <rFont val="Calibri"/>
        <family val="2"/>
        <charset val="204"/>
      </rPr>
      <t>(видеонаблюдение, видеозапись, аудиозапись)</t>
    </r>
  </si>
  <si>
    <r>
      <t>Постановление Правительства РФ от 26 сентября 2016 г. N 969</t>
    </r>
    <r>
      <rPr>
        <sz val="10"/>
        <color indexed="8"/>
        <rFont val="Calibri"/>
        <family val="2"/>
        <charset val="204"/>
      </rPr>
      <t xml:space="preserve"> "Об утверждении требований к функциональным свойствам технических средств обеспечения транспортной безопасности и Правил обязательной сертификации технических средств обеспечения транспортной безопасности"</t>
    </r>
  </si>
  <si>
    <t>Специальная видеоаналитика</t>
  </si>
  <si>
    <t>Интеграция TRASSIR с Визирь (системой распознавания лиц)</t>
  </si>
  <si>
    <r>
      <t>Интеграция TRASSIR с Визирь</t>
    </r>
    <r>
      <rPr>
        <sz val="10"/>
        <color indexed="8"/>
        <rFont val="Calibri"/>
        <family val="2"/>
        <charset val="204"/>
      </rPr>
      <t xml:space="preserve"> - Модуль интеграции TRASSIR Face Recognition с системой распознавания лиц Визирь (ООО "Центр Речевых Технологий"). Отображение результатов распознавания лиц системы Визирь в интерфейсе TRASSIR Face Recognition (распознанные лица по базе Визирь). Выдача видео-потоков для real-time распознавания в систему Визирь. Стоимость обработки 1 видеоканала.</t>
    </r>
  </si>
  <si>
    <t>р. 110 990
(готовится к релизу)</t>
  </si>
  <si>
    <t>Специальные устройства Enterprise системы видеонаблюдения (включая НДС)</t>
  </si>
  <si>
    <t>USB-ключ защиты для системы видеонаблюдения TRASSIR. 1 на 1 сервер TRASSIR.</t>
  </si>
  <si>
    <t>TRASSIR License Station</t>
  </si>
  <si>
    <r>
      <t>TRASSIR License Station</t>
    </r>
    <r>
      <rPr>
        <sz val="10"/>
        <color indexed="8"/>
        <rFont val="Calibri"/>
        <family val="2"/>
        <charset val="204"/>
      </rPr>
      <t xml:space="preserve"> - Готовое устройство для управления лицензиями серверов TRASSIR (Linux-версия) по сети. Предустановлено ПО TRASSIR License Manager (см. описание ПО). Крепление в 19" стойку в комплекте. Габариты 315х225х75 мм.</t>
    </r>
  </si>
  <si>
    <t>TRASSIR CMS Server</t>
  </si>
  <si>
    <r>
      <t>TRASSIR CMS Server</t>
    </r>
    <r>
      <rPr>
        <sz val="10"/>
        <color indexed="8"/>
        <rFont val="Calibri"/>
        <family val="2"/>
        <charset val="204"/>
      </rPr>
      <t xml:space="preserve"> —  Сервер для управления и мониторига системы видеонаблюдения TRASSIR EnterpriseIP. В том числе для автоматического отслеживания работоспособности видеорегистраторов TRASSIR, их "показателей здоровья", авто-информирование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отображение серверов на карте. Крепление в 19" стойку, 1U. Габариты 437х369х43 мм.</t>
    </r>
  </si>
  <si>
    <t>TRASSIR Enterprise Station</t>
  </si>
  <si>
    <r>
      <t>TRASSSIR Enterprise Station</t>
    </r>
    <r>
      <rPr>
        <sz val="10"/>
        <color indexed="8"/>
        <rFont val="Calibri"/>
        <family val="2"/>
        <charset val="204"/>
      </rPr>
      <t xml:space="preserve"> - Готовый компекс устройств (от 3-х серверов) системы видеонаблюдения с преднастроенным VMWare и TRASSIR Enterprise IP. Отказоустойчивость, сервисная поддержка от Dell.</t>
    </r>
  </si>
  <si>
    <t>Приложения для TRASSIR созданные в DSSL</t>
  </si>
  <si>
    <t>AutoTRASSIR-200
AvgSpeedAutoTRASSIR-200
AvgSpeed</t>
  </si>
  <si>
    <r>
      <t>AutoTRASSIR-200 AvgSpeed</t>
    </r>
    <r>
      <rPr>
        <sz val="10"/>
        <color indexed="8"/>
        <rFont val="Calibri"/>
        <family val="2"/>
        <charset val="204"/>
      </rPr>
      <t xml:space="preserve"> - приложение TRASSIR для измерения и контроля средней скорости на участке дороги, генерация отчетов о средней скорости автомобилей. Требует установку как минимум двух модулей распознавания автономеров (LPR) AutoTRASSIR-200 (в комплект не входят). Стоимость анализа скорости на 1-м участке дороги.</t>
    </r>
    <r>
      <rPr>
        <b/>
        <sz val="10"/>
        <rFont val="Calibri"/>
        <family val="2"/>
        <charset val="204"/>
      </rPr>
      <t>AutoTRASSIR-200 AvgSpeed</t>
    </r>
    <r>
      <rPr>
        <sz val="10"/>
        <color indexed="8"/>
        <rFont val="Calibri"/>
        <family val="2"/>
        <charset val="204"/>
      </rPr>
      <t xml:space="preserve"> - приложение TRASSIR для измерения и контроля средней скорости на участке дороги, генерация отчетов о средней скорости автомобилей. Требует установку как минимум двух модулей распознавания автономеров (LPR) AutoTRASSIR-200 (в комплект не входят). Стоимость анализа скорости на 1-м участке дороги.</t>
    </r>
  </si>
  <si>
    <t>AutoTRASSIR-30 Parking</t>
  </si>
  <si>
    <r>
      <t>AutoTRASSIR-30 Parking</t>
    </r>
    <r>
      <rPr>
        <sz val="10"/>
        <color indexed="8"/>
        <rFont val="Calibri"/>
        <family val="2"/>
        <charset val="204"/>
      </rPr>
      <t xml:space="preserve"> - программное обеспечение для контроля количества и времени пребывания автомобилей на территории парковки. Требует установку как минимум двух модулей распознавания автономеров (LPR) AutoTRASSIR-30 (в комплект не входят). Стоимость на 1-у парковку.</t>
    </r>
    <r>
      <rPr>
        <b/>
        <sz val="10"/>
        <rFont val="Calibri"/>
        <family val="2"/>
        <charset val="204"/>
      </rPr>
      <t>AutoTRASSIR-30 Parking</t>
    </r>
    <r>
      <rPr>
        <sz val="10"/>
        <color indexed="8"/>
        <rFont val="Calibri"/>
        <family val="2"/>
        <charset val="204"/>
      </rPr>
      <t xml:space="preserve"> - программное обеспечение для контроля количества и времени пребывания автомобилей на территории парковки. Требует установку как минимум двух модулей распознавания автономеров (LPR) AutoTRASSIR-30 (в комплект не входят). Стоимость на 1-у парковку.</t>
    </r>
  </si>
  <si>
    <t>TRASSIR Keyboard</t>
  </si>
  <si>
    <r>
      <t>TRASSIR Keyboard</t>
    </r>
    <r>
      <rPr>
        <sz val="10"/>
        <color indexed="8"/>
        <rFont val="Calibri"/>
        <family val="2"/>
        <charset val="204"/>
      </rPr>
      <t xml:space="preserve"> - профессиональное ПО для расширенного управления TRASSIR при помощи джойстика и его клавиатуры. Дополнительные функции (отличие от модуля TRASSIR PTZ): управление отображением, управление пресетами, управление рельсовой камерой, управление тревожными выходами. (NO-)USB-TRASSIR в комплекте (для удаленного клиента). Лицензия на 1 УРМ.</t>
    </r>
    <r>
      <rPr>
        <b/>
        <sz val="10"/>
        <rFont val="Calibri"/>
        <family val="2"/>
        <charset val="204"/>
      </rPr>
      <t>TRASSIR Keyboard</t>
    </r>
    <r>
      <rPr>
        <sz val="10"/>
        <color indexed="8"/>
        <rFont val="Calibri"/>
        <family val="2"/>
        <charset val="204"/>
      </rPr>
      <t xml:space="preserve"> - профессиональное ПО для расширенного управления TRASSIR при помощи джойстика и его клавиатуры. Дополнительные функции (отличие от модуля TRASSIR PTZ): управление отображением, управление пресетами, управление рельсовой камерой, управление тревожными выходами. (NO-)USB-TRASSIR в комплекте (для удаленного клиента). Лицензия на 1 УРМ.</t>
    </r>
  </si>
  <si>
    <t>TRASSIR Failover</t>
  </si>
  <si>
    <r>
      <t>TRASSIR Failover</t>
    </r>
    <r>
      <rPr>
        <sz val="10"/>
        <color indexed="8"/>
        <rFont val="Calibri"/>
        <family val="2"/>
        <charset val="204"/>
      </rPr>
      <t xml:space="preserve"> - приложение TRASSIR для обеспечения работы видеонаблюдения при нештатных ситуациях (отключение связи, отказ архива, отказ сервера и т.п.) Автоматический перехват IP-видеокамер с одного сервера TRASSIR, на второй сервер TRASSIR. При количестве серверов в системе 2 шт. и более. Для работы необходимы лицензии по количеству камер на резервирующих серверах.</t>
    </r>
    <r>
      <rPr>
        <b/>
        <sz val="10"/>
        <rFont val="Calibri"/>
        <family val="2"/>
        <charset val="204"/>
      </rPr>
      <t>TRASSIR Failover</t>
    </r>
    <r>
      <rPr>
        <sz val="10"/>
        <color indexed="8"/>
        <rFont val="Calibri"/>
        <family val="2"/>
        <charset val="204"/>
      </rPr>
      <t xml:space="preserve"> - приложение TRASSIR для обеспечения работы видеонаблюдения при нештатных ситуациях (отключение связи, отказ архива, отказ сервера и т.п.) Автоматический перехват IP-видеокамер с одного сервера TRASSIR, на второй сервер TRASSIR. При количестве серверов в системе 2 шт. и более. Для работы необходимы лицензии по количеству камер на резервирующих серверах.</t>
    </r>
  </si>
  <si>
    <t>TRASSIR IP
TRASSIR AnyIP
TRASSIR EnterpriseIP
(на каждый канал)TRASSIR IP
TRASSIR AnyIP
TRASSIR EnterpriseIP
(на каждый канал)</t>
  </si>
  <si>
    <t>TRASSIR ActivePOS Weight</t>
  </si>
  <si>
    <r>
      <t>TRASSIR ActivePOS Weight</t>
    </r>
    <r>
      <rPr>
        <sz val="10"/>
        <color indexed="8"/>
        <rFont val="Calibri"/>
        <family val="2"/>
        <charset val="204"/>
      </rPr>
      <t xml:space="preserve"> - приложение позволяет осуществлять контроль весовой продукции в FMCG ритейле: автоматически отслеживать весь ли взвешенный товар проходит через кассы (например в течение 24 часов, длительность настраивается). Позволяет отследить какой товар не прошел через кассу и просмотреть момент его взвешивания, далее (например пользуясь функцией "телепорты" Трассир) найти его в зале или выявить кражу. Приложение формирует отчёты, содержащие: наименование товара, весовой терминал + вес, кассовый терминал + стоимость и вес по чеку, ссылки на видеоархив, время взвешивания и время сканирования на кассе. Требует модуль ActivePOS на кассах и весах магазина. Лицензия на 1 сервер TRASSIR без ограничения количества видеокамер, касс, весов. Подробнее: https://www.youtube.com/watch?v=cOQltZSAEUM</t>
    </r>
    <r>
      <rPr>
        <b/>
        <sz val="10"/>
        <rFont val="Calibri"/>
        <family val="2"/>
        <charset val="204"/>
      </rPr>
      <t>TRASSIR ActivePOS Weight</t>
    </r>
    <r>
      <rPr>
        <sz val="10"/>
        <color indexed="8"/>
        <rFont val="Calibri"/>
        <family val="2"/>
        <charset val="204"/>
      </rPr>
      <t xml:space="preserve"> - приложение позволяет осуществлять контроль весовой продукции в FMCG ритейле: автоматически отслеживать весь ли взвешенный товар проходит через кассы (например в течение 24 часов, длительность настраивается). Позволяет отследить какой товар не прошел через кассу и просмотреть момент его взвешивания, далее (например пользуясь функцией "телепорты" Трассир) найти его в зале или выявить кражу. Приложение формирует отчёты, содержащие: наименование товара, весовой терминал + вес, кассовый терминал + стоимость и вес по чеку, ссылки на видеоархив, время взвешивания и время сканирования на кассе. Требует модуль ActivePOS на кассах и весах магазина. Лицензия на 1 сервер TRASSIR без ограничения количества видеокамер, касс, весов. Подробнее: https://www.youtube.com/watch?v=cOQltZSAEUM</t>
    </r>
  </si>
  <si>
    <t>TRASSIR Queue Monitor</t>
  </si>
  <si>
    <r>
      <t>TRASSIR Queue Monitor</t>
    </r>
    <r>
      <rPr>
        <sz val="10"/>
        <color indexed="8"/>
        <rFont val="Calibri"/>
        <family val="2"/>
        <charset val="204"/>
      </rPr>
      <t xml:space="preserve"> - Модуль визуального отображения очередей по кассам. Мониторы устанавливаются в прикассовой зоне магазина для информирования покупателей. Стоимость отображения очередей с 1-го сервера.</t>
    </r>
    <r>
      <rPr>
        <b/>
        <sz val="10"/>
        <rFont val="Calibri"/>
        <family val="2"/>
        <charset val="204"/>
      </rPr>
      <t>TRASSIR Queue Monitor</t>
    </r>
    <r>
      <rPr>
        <sz val="10"/>
        <color indexed="8"/>
        <rFont val="Calibri"/>
        <family val="2"/>
        <charset val="204"/>
      </rPr>
      <t xml:space="preserve"> - Модуль визуального отображения очередей по кассам. Мониторы устанавливаются в прикассовой зоне магазина для информирования покупателей. Стоимость отображения очередей с 1-го сервера.</t>
    </r>
  </si>
  <si>
    <t>TRASSIR TelegramBot</t>
  </si>
  <si>
    <r>
      <t>TRASSIR TelegramBot</t>
    </r>
    <r>
      <rPr>
        <sz val="10"/>
        <color indexed="8"/>
        <rFont val="Calibri"/>
        <family val="2"/>
        <charset val="204"/>
      </rPr>
      <t xml:space="preserve"> - приложение позволяет создать собственный Telegram-бот, для мониторинга и управления серверами TRASSIR при помощи мессенджера. </t>
    </r>
    <r>
      <rPr>
        <b/>
        <sz val="10"/>
        <rFont val="Calibri"/>
        <family val="2"/>
        <charset val="204"/>
      </rPr>
      <t>Мониторинг:</t>
    </r>
    <r>
      <rPr>
        <sz val="10"/>
        <color indexed="8"/>
        <rFont val="Calibri"/>
        <family val="2"/>
        <charset val="204"/>
      </rPr>
      <t xml:space="preserve"> индикаторы здоровья, скриншоты с камер. </t>
    </r>
    <r>
      <rPr>
        <b/>
        <sz val="10"/>
        <rFont val="Calibri"/>
        <family val="2"/>
        <charset val="204"/>
      </rPr>
      <t xml:space="preserve">Управление: </t>
    </r>
    <r>
      <rPr>
        <sz val="10"/>
        <color indexed="8"/>
        <rFont val="Calibri"/>
        <family val="2"/>
        <charset val="204"/>
      </rPr>
      <t>перезагрузка/отключение серверов TRASSIR и подключенных устройств, ручное включение/откличение записи на выбранных видеокамерах.</t>
    </r>
    <r>
      <rPr>
        <b/>
        <sz val="10"/>
        <rFont val="Calibri"/>
        <family val="2"/>
        <charset val="204"/>
      </rPr>
      <t>TRASSIR TelegramBot</t>
    </r>
    <r>
      <rPr>
        <sz val="10"/>
        <color indexed="8"/>
        <rFont val="Calibri"/>
        <family val="2"/>
        <charset val="204"/>
      </rPr>
      <t xml:space="preserve"> - приложение позволяет создать собственный Telegram-бот, для мониторинга и управления серверами TRASSIR при помощи мессенджера. </t>
    </r>
    <r>
      <rPr>
        <b/>
        <sz val="10"/>
        <rFont val="Calibri"/>
        <family val="2"/>
        <charset val="204"/>
      </rPr>
      <t>Мониторинг:</t>
    </r>
    <r>
      <rPr>
        <sz val="10"/>
        <color indexed="8"/>
        <rFont val="Calibri"/>
        <family val="2"/>
        <charset val="204"/>
      </rPr>
      <t xml:space="preserve"> индикаторы здоровья, скриншоты с камер. </t>
    </r>
    <r>
      <rPr>
        <b/>
        <sz val="10"/>
        <rFont val="Calibri"/>
        <family val="2"/>
        <charset val="204"/>
      </rPr>
      <t xml:space="preserve">Управление: </t>
    </r>
    <r>
      <rPr>
        <sz val="10"/>
        <color indexed="8"/>
        <rFont val="Calibri"/>
        <family val="2"/>
        <charset val="204"/>
      </rPr>
      <t>перезагрузка/отключение серверов TRASSIR и подключенных устройств, ручное включение/откличение записи на выбранных видеокамерах.</t>
    </r>
  </si>
  <si>
    <t>В ПОДАРОК</t>
  </si>
  <si>
    <t>TRASSIR Switch</t>
  </si>
  <si>
    <r>
      <t>TRASSIR Switch</t>
    </r>
    <r>
      <rPr>
        <sz val="10"/>
        <color indexed="8"/>
        <rFont val="Calibri"/>
        <family val="2"/>
        <charset val="204"/>
      </rPr>
      <t xml:space="preserve"> - приложение для подключения управляемых коммутаторов TRASSIR к программному обеспечению TRASSIR Server. </t>
    </r>
    <r>
      <rPr>
        <b/>
        <sz val="10"/>
        <rFont val="Calibri"/>
        <family val="2"/>
        <charset val="204"/>
      </rPr>
      <t>Мониторинг:</t>
    </r>
    <r>
      <rPr>
        <sz val="10"/>
        <color indexed="8"/>
        <rFont val="Calibri"/>
        <family val="2"/>
        <charset val="204"/>
      </rPr>
      <t xml:space="preserve"> Mac и IP-адреса подключенных устройств, состояние портов, потребляема мощность PoE на каждом порту, системная информация коммутатора. </t>
    </r>
    <r>
      <rPr>
        <b/>
        <sz val="10"/>
        <rFont val="Calibri"/>
        <family val="2"/>
        <charset val="204"/>
      </rPr>
      <t>Управление:</t>
    </r>
    <r>
      <rPr>
        <sz val="10"/>
        <color indexed="8"/>
        <rFont val="Calibri"/>
        <family val="2"/>
        <charset val="204"/>
      </rPr>
      <t xml:space="preserve"> перезагрузка коммутатора, переключение в режим Long Distance, включение и выключение PoE на каждом порту в отдельности, ограничение максимальной потребляемой мощности.</t>
    </r>
    <r>
      <rPr>
        <b/>
        <sz val="10"/>
        <rFont val="Calibri"/>
        <family val="2"/>
        <charset val="204"/>
      </rPr>
      <t>TRASSIR Switch</t>
    </r>
    <r>
      <rPr>
        <sz val="10"/>
        <color indexed="8"/>
        <rFont val="Calibri"/>
        <family val="2"/>
        <charset val="204"/>
      </rPr>
      <t xml:space="preserve"> - приложение для подключения управляемых коммутаторов TRASSIR к программному обеспечению TRASSIR Server. </t>
    </r>
    <r>
      <rPr>
        <b/>
        <sz val="10"/>
        <rFont val="Calibri"/>
        <family val="2"/>
        <charset val="204"/>
      </rPr>
      <t>Мониторинг:</t>
    </r>
    <r>
      <rPr>
        <sz val="10"/>
        <color indexed="8"/>
        <rFont val="Calibri"/>
        <family val="2"/>
        <charset val="204"/>
      </rPr>
      <t xml:space="preserve"> Mac и IP-адреса подключенных устройств, состояние портов, потребляема мощность PoE на каждом порту, системная информация коммутатора. </t>
    </r>
    <r>
      <rPr>
        <b/>
        <sz val="10"/>
        <rFont val="Calibri"/>
        <family val="2"/>
        <charset val="204"/>
      </rPr>
      <t>Управление:</t>
    </r>
    <r>
      <rPr>
        <sz val="10"/>
        <color indexed="8"/>
        <rFont val="Calibri"/>
        <family val="2"/>
        <charset val="204"/>
      </rPr>
      <t xml:space="preserve"> перезагрузка коммутатора, переключение в режим Long Distance, включение и выключение PoE на каждом порту в отдельности, ограничение максимальной потребляемой мощности.</t>
    </r>
  </si>
  <si>
    <t>Стоимость зависит от версии ПО
(см. ниже)Стоимость зависит от версии ПО
(см. ниже)</t>
  </si>
  <si>
    <r>
      <t xml:space="preserve">АКЦИЯ до 31.12.2018
</t>
    </r>
    <r>
      <rPr>
        <sz val="10"/>
        <color indexed="8"/>
        <rFont val="Calibri"/>
        <family val="2"/>
        <charset val="204"/>
      </rPr>
      <t>TRASSIR Switch Promo</t>
    </r>
    <r>
      <rPr>
        <sz val="10"/>
        <color indexed="10"/>
        <rFont val="Calibri"/>
        <family val="2"/>
        <charset val="204"/>
      </rPr>
      <t xml:space="preserve">АКЦИЯ до 31.12.2018
</t>
    </r>
    <r>
      <rPr>
        <sz val="10"/>
        <color indexed="8"/>
        <rFont val="Calibri"/>
        <family val="2"/>
        <charset val="204"/>
      </rPr>
      <t>TRASSIR Switch Promo</t>
    </r>
  </si>
  <si>
    <r>
      <t>АКЦИЯ до 31.12.2018</t>
    </r>
    <r>
      <rPr>
        <b/>
        <sz val="10"/>
        <rFont val="Calibri"/>
        <family val="2"/>
        <charset val="204"/>
      </rPr>
      <t xml:space="preserve"> TRASSIR Switch Promo</t>
    </r>
    <r>
      <rPr>
        <sz val="10"/>
        <color indexed="8"/>
        <rFont val="Calibri"/>
        <family val="2"/>
        <charset val="204"/>
      </rPr>
      <t xml:space="preserve"> - подключение 1-го коммутатора TRASSIR к 1 серверу TRASSIR. Акция действует только при продаже в одном документе (реализации) вместе с коммутаторами. При этом суммарное количество управляемых коммутаторов TR-NS2218-240-16PoE, TR-NS2226-360-24PoE и количество TRASSIR Switch Promo должно совпадать.</t>
    </r>
    <r>
      <rPr>
        <b/>
        <sz val="10"/>
        <color indexed="10"/>
        <rFont val="Calibri"/>
        <family val="2"/>
        <charset val="204"/>
      </rPr>
      <t>АКЦИЯ до 31.12.2018</t>
    </r>
    <r>
      <rPr>
        <b/>
        <sz val="10"/>
        <rFont val="Calibri"/>
        <family val="2"/>
        <charset val="204"/>
      </rPr>
      <t xml:space="preserve"> TRASSIR Switch Promo</t>
    </r>
    <r>
      <rPr>
        <sz val="10"/>
        <color indexed="8"/>
        <rFont val="Calibri"/>
        <family val="2"/>
        <charset val="204"/>
      </rPr>
      <t xml:space="preserve"> - подключение 1-го коммутатора TRASSIR к 1 серверу TRASSIR. Акция действует только при продаже в одном документе (реализации) вместе с коммутаторами. При этом суммарное количество управляемых коммутаторов TR-NS2218-240-16PoE, TR-NS2226-360-24PoE и количество TRASSIR Switch Promo должно совпадать.</t>
    </r>
  </si>
  <si>
    <r>
      <t xml:space="preserve">TRASSIR Switch </t>
    </r>
    <r>
      <rPr>
        <sz val="10"/>
        <color indexed="8"/>
        <rFont val="Calibri"/>
        <family val="2"/>
        <charset val="204"/>
      </rPr>
      <t>- подключение 1-го коммутатора TRASSIR к 1 серверу TRASSIR.</t>
    </r>
    <r>
      <rPr>
        <b/>
        <sz val="10"/>
        <rFont val="Calibri"/>
        <family val="2"/>
        <charset val="204"/>
      </rPr>
      <t xml:space="preserve">TRASSIR Switch </t>
    </r>
    <r>
      <rPr>
        <sz val="10"/>
        <color indexed="8"/>
        <rFont val="Calibri"/>
        <family val="2"/>
        <charset val="204"/>
      </rPr>
      <t>- подключение 1-го коммутатора TRASSIR к 1 серверу TRASSIR.</t>
    </r>
  </si>
  <si>
    <t>TRASSIR Switch (server)</t>
  </si>
  <si>
    <r>
      <t>TRASSIR Switch (server)</t>
    </r>
    <r>
      <rPr>
        <sz val="10"/>
        <color indexed="8"/>
        <rFont val="Calibri"/>
        <family val="2"/>
        <charset val="204"/>
      </rPr>
      <t xml:space="preserve"> - подключение неограниченного количества коммутаторов TRASSIR к 1 серверу TRASSIR.</t>
    </r>
  </si>
  <si>
    <t>TRASSIR TFortis</t>
  </si>
  <si>
    <r>
      <t>TRASSIR TFortis</t>
    </r>
    <r>
      <rPr>
        <sz val="10"/>
        <color indexed="8"/>
        <rFont val="Calibri"/>
        <family val="2"/>
        <charset val="204"/>
      </rPr>
      <t xml:space="preserve"> - приложение для подключения коммутаторов TFortis к программному обеспечению TRASSIR Server. </t>
    </r>
    <r>
      <rPr>
        <b/>
        <sz val="10"/>
        <rFont val="Calibri"/>
        <family val="2"/>
        <charset val="204"/>
      </rPr>
      <t>Мониторинг</t>
    </r>
    <r>
      <rPr>
        <sz val="10"/>
        <color indexed="8"/>
        <rFont val="Calibri"/>
        <family val="2"/>
        <charset val="204"/>
      </rPr>
      <t xml:space="preserve">: имя устройства, IP адрес подключения, статус работы (online/offline), uptime работы коммутатора, местоположение, количество активных портов, статус линка на порту, контактная информация, мощность потребляемая камерой по PoE, номер порта на котором расположена конкретная видеокамера. </t>
    </r>
    <r>
      <rPr>
        <b/>
        <sz val="10"/>
        <rFont val="Calibri"/>
        <family val="2"/>
        <charset val="204"/>
      </rPr>
      <t>Функционал управления</t>
    </r>
    <r>
      <rPr>
        <sz val="10"/>
        <color indexed="8"/>
        <rFont val="Calibri"/>
        <family val="2"/>
        <charset val="204"/>
      </rPr>
      <t xml:space="preserve"> коммутаторами TFortis из TRASSIR: перезагрузка коммутатора, (2) тест кабеля «витая пара» (только для PoE портов), (3) ручная перезагрузка PoE портов, (4) автоматическая перезагрузка (при потере сигнала на время более 10с порт будет перезагружен).</t>
    </r>
  </si>
  <si>
    <t>Стоимость зависит от версии ПО
(см. ниже)</t>
  </si>
  <si>
    <r>
      <t>TRASSIR TFortis</t>
    </r>
    <r>
      <rPr>
        <sz val="10"/>
        <color indexed="8"/>
        <rFont val="Calibri"/>
        <family val="2"/>
        <charset val="204"/>
      </rPr>
      <t xml:space="preserve"> - подключение 1-го коммутатора TFortis к 1 серверу TRASSIR.</t>
    </r>
  </si>
  <si>
    <t>TRASSIR TFortis (server)</t>
  </si>
  <si>
    <r>
      <t>TRASSIR TFortis (server)</t>
    </r>
    <r>
      <rPr>
        <sz val="10"/>
        <color indexed="8"/>
        <rFont val="Calibri"/>
        <family val="2"/>
        <charset val="204"/>
      </rPr>
      <t xml:space="preserve"> - подключение негораниченного количества коммутаторов TFortis к 1 серверу TRASSIR.</t>
    </r>
  </si>
  <si>
    <t>Приложения для TRASSIR созданные другими разработчиками (дистрибуция)</t>
  </si>
  <si>
    <t>АВТ:Управление отгрузкой продукции</t>
  </si>
  <si>
    <r>
      <t>АВТ:Управление отгрузкой продукции.</t>
    </r>
    <r>
      <rPr>
        <sz val="10"/>
        <color indexed="8"/>
        <rFont val="Calibri"/>
        <family val="2"/>
        <charset val="204"/>
      </rPr>
      <t xml:space="preserve"> Основная поставка - интеграция AutoTRASSIR, Авто-весов, системы 1С. Включает в себя лицензию на 1 пользователя 1С. Позволяет производить контроль веса отгружаемых материалов путём двойного взвешивания автомобиля до и после разгрузки. Автоматическая фиксация номера автомобиля, веса груза, и занесение информации в 1С. AutoTRASSIR в комплект не входит. Возможно расширение лицензии 1С для удаленного офиса и по количеству пользователей. Совместное решение компаний DSSL (http://dssl.ru/) и АВТ (http://avt-1c.ru/).</t>
    </r>
  </si>
  <si>
    <t>АВТ:Интеграция ActivePOS с 1С:Розница</t>
  </si>
  <si>
    <r>
      <t>АВТ:Модуль интеграции для 1С:Розница 8 с ActivePOS</t>
    </r>
    <r>
      <rPr>
        <sz val="10"/>
        <color indexed="8"/>
        <rFont val="Calibri"/>
        <family val="2"/>
        <charset val="204"/>
      </rPr>
      <t xml:space="preserve"> - специальный модуль интеграции системы кассовой аналитики ActivePOS и системы 1C  (Для РФ: 1С:Розница 8 ред.1, ред. 2.0 - только для обычного режима приложения, 1С:Розница 8 ред. 2.1, ред. 2.2, 1С:Управление торговлей 8 ред. 10.3, ред. 11.1, ред. 11.2, 1С:Управление производственным предприятием 8, ред. 1.3 версий ПРОФ, 1С:Розница 8 ред. 2.0 для Казахстана). Лицензия на 1 кассовый узел. ActivePOS приобретается отдельно. Совместное решение компаний DSSL (http://dssl.ru/) и АВТ (http://avt-1c.ru/).</t>
    </r>
  </si>
  <si>
    <t>PNSoft-VI</t>
  </si>
  <si>
    <r>
      <t>Интеграция TRASSIR со СКУД PARSEC</t>
    </r>
    <r>
      <rPr>
        <sz val="10"/>
        <color indexed="8"/>
        <rFont val="Calibri"/>
        <family val="2"/>
        <charset val="204"/>
      </rPr>
      <t>, продукт компании НПО Релвест. Модуль интеграции с подсистемами видеонаблюдения PNSoft-VI позволяет использовать информацию с видеокамер непосредственно в приложениях ParsecNET (монитор событий, модуль видеоверификации). (https://www.parsec.ru/parsecnet3-software/pnsoft-vi/)</t>
    </r>
  </si>
  <si>
    <t>Видеорегистраторы (DVR)</t>
  </si>
  <si>
    <t>Цены включают НДС (кроме случаев где указано ПО без НДС, в соотв. со ст. 149 Налогового Кодекса РФ). Оплата производится в рублях по курсу ЦБ+3%</t>
  </si>
  <si>
    <t>Пакет базовой видеоаналитики в подарок (ActiveSearch, HeatMaps, детектор движения, детектор саботажа, детектор огня и дыма, детектор лиц)</t>
  </si>
  <si>
    <t>USB-ключ защиты для системы видеонаблюдения TRASSIR.</t>
  </si>
  <si>
    <t>TRASSIR Lanser специальные non-PC TVR, DVR</t>
  </si>
  <si>
    <t>Lanser 1080P-4 ATM</t>
  </si>
  <si>
    <t>TRASSIR Lanser 1080P-4 ATM + TRASSIR ПО для DVR/NVR в комплекте. Специальный DVR для банкоматов. Поддержка TVI / аналоговых видеокамер (до 4-х шт TVI либо аналог: 12 к/сек 1080P, 25 к/сек 720P, 960H и ниже), IP-видеокамер (плюс 1 IP-камера до 1080P, список поддерживаемых моделей IP-видеокамер на http://dssl.ru/). Архив до 2 х SATA HDD 2.5. Без дисков в комплекте. H.264, DualStream, аппаратный детектор движения, аудио вход/выход - 4/1 (двусторонний звук), 1 х VGA, 1 х HDMI, 2 х USB, телеметрия 1 x RS-232/RS-485, тревожные входы/выходы - 4/1, БП 110В-220В/12В. Поддержка 3G-модемов. TRASSIR Cloud. Любое количество каналов в CMS режиме на сервер (через TRASSIR ПО для DVR/NVR). Габариты 208 x 54.5 x 136 мм.</t>
  </si>
  <si>
    <t xml:space="preserve">СНИМАЕТСЯ С ПРОИЗВОДСТВА
Lanser 960H-4 3,5
</t>
  </si>
  <si>
    <t>Снимается с производства! ■ TRASSIR Lanser 960H-4 3,5 + TRASSIR ПО для DVR/NVR в комплекте. Специальный DVR для банкоматов. Поддержка камер 960H (700ТВЛ), возможность установки 1xSATA HDD 3,5  (Mobile Rack, без диска в комплекте), H.264 –  4 канала по 25Fps 960х576/704х576, DualStream, 4 аудио, двусторонний звук, телеметрия, VGA, HDMI и аналоговый видеовыходы, 2хUSB и RS232, тревожные входы\выходы (4/1), БП 220\12В. Поддержка банкоматов, поддержка 3G-модемов. Любое количество каналов в CMS режиме на сервер.</t>
  </si>
  <si>
    <t>TRASSIR Lanser  5in1 DVR</t>
  </si>
  <si>
    <r>
      <t xml:space="preserve">
Lanser 3MP-8
</t>
    </r>
    <r>
      <rPr>
        <sz val="10"/>
        <color indexed="10"/>
        <rFont val="Calibri"/>
        <family val="2"/>
        <charset val="204"/>
      </rPr>
      <t>Спецпредложение</t>
    </r>
  </si>
  <si>
    <t>TRASSIR Lanser 3МР-8. Поддержка до 8 TVI / AHD / CVI / аналоговых видеокамер, а также до 10 IP-видеокамер (суммарно не больше 10 видеокамер всех типов). Максимальное разрешение подключаемых камер - до 3MP (в зависимости от типа камер). Архив до 1 х SATA HDD 3.5. Без дисков в комплекте. H.264, DualStream, аппаратный детектор движения, аудио входы/выходы - 1/1 (двусторонний звук), 1 х VGA, 1 х HDMI, 2 х USB, БП 110В-220В/12В. TRASSIR Cloud. Любое количество каналов в CMS режиме на сервер (через TRASSIR ПО для DVR/NVR). Габариты 440 x 44.5 x 274 мм.</t>
  </si>
  <si>
    <r>
      <t xml:space="preserve">
Lanser 3MP-16
</t>
    </r>
    <r>
      <rPr>
        <sz val="10"/>
        <color indexed="10"/>
        <rFont val="Calibri"/>
        <family val="2"/>
        <charset val="204"/>
      </rPr>
      <t>Спецпредложение</t>
    </r>
  </si>
  <si>
    <t>TRASSIR Lanser 3МР-16. Поддержка до 16 TVI / AHD / CVI / аналоговых видеокамер, а также до 18 IP-видеокамер (суммарно не больше 18 видеокамер всех типов). Максимальное разрешение подключаемых камер - до 3MP (в зависимости от типа камер). Архив до 2 х SATA HDD 3.5. Без дисков в комплекте. H.264, DualStream, аппаратный детектор движения, аудио входы/выходы - 1/1 (двусторонний звук), 1 х VGA, 1 х HDMI, 2 х USB, БП 110В-220В/12В. TRASSIR Cloud. Любое количество каналов в CMS режиме на сервер (через TRASSIR ПО для DVR/NVR). Габариты 440 x 44.5 x 274 мм.</t>
  </si>
  <si>
    <t>Видеорегистраторы TRASSIR Absolute 960H с аппаратным сжатием 25 fps</t>
  </si>
  <si>
    <t>TRASSIR Absolute 960H</t>
  </si>
  <si>
    <t>TRASSIR Absolute 960H — Гибридный сетевой видеорегистратор для аналоговых и IP-видеокамер (Standalone NVR) под управлением TRASSIR OS (на базе Linux). Регистрация, воспроизведение до 64 аналоговых (25 к/сек) или IP-видеокамер в сумме (лицензии на подключение IP-видеокамер приобретаются отдельно), при наличии DualStream. До 64 аналоговых камер 25 fps на запись и отображение 960H (суммарный поток до 700 Мбит/сек). 2 видеовыхода на мониторы 1 x VGA, 1 x DVI/HDMI. Установка до 8-ми HDD/SSD 3.5" любой емкости (без HDD в комплекте). 2 сетевых адаптера 1 Гбит/сек. Крепление в 19'' стойку, 4U, салазки в комплекте. Габариты 482х530х177 мм.</t>
  </si>
  <si>
    <t>Цена зависит от количества аналоговых каналов
(см. ниже)Цена зависит от количества аналоговых каналов
(см. ниже)Цена зависит от количества аналоговых каналов
(см. ниже)</t>
  </si>
  <si>
    <t>TRASSIR Absolute 960H-4</t>
  </si>
  <si>
    <t>TRASSIR Absolute 4 — до 4 аналоговых камер 25/25 fps (запись/отображение) 960H, до 60 IP-камер (лицензии отдельно).</t>
  </si>
  <si>
    <t>TRASSIR Absolute 960H-8</t>
  </si>
  <si>
    <t>TRASSIR Absolute 8 — до 8 аналоговых камер 25/25 fps (запись/отображение) 960H, до 56 IP-камер (лицензии отдельно).</t>
  </si>
  <si>
    <t>TRASSIR Absolute 960H-12</t>
  </si>
  <si>
    <t>TRASSIR Absolute 12 — до 12 аналоговых камер 25/25 fps (запись/отображение) 960H, до 52 IP-камер (лицензии отдельно).</t>
  </si>
  <si>
    <t>TRASSIR Absolute 960H-16</t>
  </si>
  <si>
    <t>TRASSIR Absolute 16 — до 16 аналоговых камер 25/25 fps (запись/отображение) 960H, до 48 IP-камер (лицензии отдельно).</t>
  </si>
  <si>
    <t>TRASSIR Absolute 960H-20</t>
  </si>
  <si>
    <t>TRASSIR Absolute 20 — до 20 аналоговых камер 25/25 fps (запись/отображение) 960H, до 44 IP-камер (лицензии отдельно).</t>
  </si>
  <si>
    <t>TRASSIR Absolute 960H-24</t>
  </si>
  <si>
    <t>TRASSIR Absolute 24 — до 24 аналоговых камер 25/25 fps (запись/отображение) 960H, до 40 IP-камер (лицензии отдельно).</t>
  </si>
  <si>
    <t>TRASSIR Absolute 960H-28</t>
  </si>
  <si>
    <t>TRASSIR Absolute 28 — до 28 аналоговых камер 25/25 fps (запись/отображение) 960H, до 36 IP-камер (лицензии отдельно).</t>
  </si>
  <si>
    <t>TRASSIR Absolute 960H-32</t>
  </si>
  <si>
    <t>TRASSIR Absolute 32 — до 32 аналоговых камер 25/25 fps (запись/отображение) 960H, до 32 IP-камер (лицензии отдельно).</t>
  </si>
  <si>
    <t>TRASSIR Absolute 960H-36</t>
  </si>
  <si>
    <t>TRASSIR Absolute 36 — до 36 аналоговых камер 25/25 fps (запись/отображение) 960H, до 28 IP-камер (лицензии отдельно).</t>
  </si>
  <si>
    <t>TRASSIR Absolute 960H-40</t>
  </si>
  <si>
    <t>TRASSIR Absolute 40 — до 40 аналоговых камер 25/25 fps (запись/отображение) 960H, до 24 IP-камер (лицензии отдельно).</t>
  </si>
  <si>
    <t>TRASSIR Absolute 960H-44</t>
  </si>
  <si>
    <t>TRASSIR Absolute 44 — до 44 аналоговых камер 25/25 fps (запись/отображение) 960H, до 20 IP-камер (лицензии отдельно).</t>
  </si>
  <si>
    <t>TRASSIR Absolute 960H-48</t>
  </si>
  <si>
    <t>TRASSIR Absolute 48 — до 48 аналоговых камер 25/25 fps (запись/отображение) 960H, до 16 IP-камер (лицензии отдельно).</t>
  </si>
  <si>
    <t>TRASSIR Absolute 960H-52</t>
  </si>
  <si>
    <t>TRASSIR Absolute 52 — до 52 аналоговых камер 25/25 fps (запись/отображение) 960H, до 12 IP-камер (лицензии отдельно).</t>
  </si>
  <si>
    <t>TRASSIR Absolute 960H-56</t>
  </si>
  <si>
    <t>TRASSIR Absolute 56 — до 56 аналоговых камер 25/25 fps (запись/отображение) 960H, до 8 IP-камер (лицензии отдельно).</t>
  </si>
  <si>
    <t>TRASSIR Absolute 960H-60</t>
  </si>
  <si>
    <t>TRASSIR Absolute 60 — до 60 аналоговых камер 25/25 fps (запись/отображение) 960H, до 4 IP-камер (лицензии отдельно).</t>
  </si>
  <si>
    <t>TRASSIR Absolute 960H-64</t>
  </si>
  <si>
    <t>TRASSIR Absolute 64 — до 64 аналоговых камер 25/25 fps (запись/отображение) 960H.</t>
  </si>
  <si>
    <t>Видеорегистраторы TRASSIR Nexus 960H с аппаратным сжатием 12 fps</t>
  </si>
  <si>
    <t>TRASSIR Nexus 960H</t>
  </si>
  <si>
    <t>TRASSIR Nexus 960H — Гибридный сетевой видеорегистратор для аналоговых и IP-видеокамер (Standalone NVR) под управлением TRASSIR OS (на базе Linux). Регистрация, воспроизведение до 64 аналоговых (12 к/сек) или IP-видеокамер в сумме (лицензии на подключение IP-видеокамер приобретаются отдельно), при наличии DualStream. До 64 аналоговых камер 25 fps на запись и отображение 960H (суммарный поток до 700 Мбит/сек). 2 видеовыхода на мониторы 1 x VGA, 1 x DVI/HDMI. Установка до 8-ми HDD/SSD 3.5" любой емкости (без HDD в комплекте). 2 сетевых адаптера 1 Гбит/сек. Крепление в 19'' стойку, 4U, салазки в комплекте. Габариты 482х530х177 мм.</t>
  </si>
  <si>
    <t>Цена зависит от количества аналоговых каналов
(см. ниже)Цена зависит от количества аналоговых каналов
(см. ниже)</t>
  </si>
  <si>
    <t>TRASSIR Nexus 960H-4</t>
  </si>
  <si>
    <t>TRASSIR Nexus 4 — до 4 аналоговых камер 12/25 fps (запись/отображение) 960H, до 60 IP-камер (лицензии отдельно).</t>
  </si>
  <si>
    <t>TRASSIR Nexus 960H-8</t>
  </si>
  <si>
    <t>TRASSIR Nexus 8 — до 8 аналоговых камер 12/25 fps (запись/отображение) 960H, до 56 IP-камер (лицензии отдельно).</t>
  </si>
  <si>
    <t>TRASSIR Nexus 960H-12</t>
  </si>
  <si>
    <t>TRASSIR Nexus 12 — до 12 аналоговых камер 12/25 fps (запись/отображение) 960H, до 52 IP-камер (лицензии отдельно).</t>
  </si>
  <si>
    <t>TRASSIR Nexus 960H-16</t>
  </si>
  <si>
    <t>TRASSIR Nexus 16 — до 16 аналоговых камер 12/25 fps (запись/отображение) 960H, до 48 IP-камер (лицензии отдельно).</t>
  </si>
  <si>
    <t>TRASSIR Nexus 960H-20</t>
  </si>
  <si>
    <t>TRASSIR Nexus 20 — до 20 аналоговых камер 12/25 fps (запись/отображение) 960H, до 44 IP-камер (лицензии отдельно).</t>
  </si>
  <si>
    <t>TRASSIR Nexus 960H-24</t>
  </si>
  <si>
    <t>TRASSIR Nexus 24 — до 24 аналоговых камер 12/25 fps (запись/отображение) 960H, до 40 IP-камер (лицензии отдельно).</t>
  </si>
  <si>
    <t>TRASSIR Nexus 960H-28</t>
  </si>
  <si>
    <t>TRASSIR Nexus 28 — до 28 аналоговых камер 12/25 fps (запись/отображение) 960H, до 36 IP-камер (лицензии отдельно).</t>
  </si>
  <si>
    <t>TRASSIR Nexus 960H-32</t>
  </si>
  <si>
    <t xml:space="preserve">TRASSIR Nexus 32 — до 32 аналоговых камер 12/25 fps (запись/отображение) 960H, до 32 IP-камер (лицензии отдельно). </t>
  </si>
  <si>
    <t>TRASSIR Nexus 960H-36</t>
  </si>
  <si>
    <t>TRASSIR Nexus 36 — до 36 аналоговых камер 12/25 fps (запись/отображение) 960H, до 28 IP-камер (лицензии отдельно).</t>
  </si>
  <si>
    <t>TRASSIR Nexus 960H-40</t>
  </si>
  <si>
    <t>TRASSIR Nexus 40 — до 40 аналоговых камер 12/25 fps (запись/отображение) 960H, до 24 IP-камер (лицензии отдельно).</t>
  </si>
  <si>
    <t>TRASSIR Nexus 960H-44</t>
  </si>
  <si>
    <t>TRASSIR Nexus 44 — до 44 аналоговых камер 12/25 fps (запись/отображение) 960H, до 20 IP-камер (лицензии отдельно).</t>
  </si>
  <si>
    <t>TRASSIR Nexus 960H-48</t>
  </si>
  <si>
    <t>TRASSIR Nexus 48 — до 48 аналоговых камер 12/25 fps (запись/отображение) 960H, до 16 IP-камер (лицензии отдельно).</t>
  </si>
  <si>
    <t>TRASSIR Nexus 960H-52</t>
  </si>
  <si>
    <t>TRASSIR Nexus 52 — до 52 аналоговых камер 12/25 fps (запись/отображение) 960H, до 12 IP-камер (лицензии отдельно).</t>
  </si>
  <si>
    <t>TRASSIR Nexus 960H-56</t>
  </si>
  <si>
    <t>TRASSIR Nexus 56 — до 56 аналоговых камер 12/25 fps (запись/отображение) 960H, до 8 IP-камер (лицензии отдельно).</t>
  </si>
  <si>
    <t>TRASSIR Nexus 960H-60</t>
  </si>
  <si>
    <t>TRASSIR Nexus 60 — до 60 аналоговых камер 12/25 fps (запись/отображение) 960H, до 4 IP-камер (лицензии отдельно).</t>
  </si>
  <si>
    <t>TRASSIR Nexus 960H-64</t>
  </si>
  <si>
    <t>TRASSIR Nexus 64 — до 64 аналоговых камер 12/25 fps (запись/отображение) 960H.</t>
  </si>
  <si>
    <t>Сетевые видеорегистраторы (NVR)</t>
  </si>
  <si>
    <t>NeuroStation - видеорегистраторы с новым детектором людей и подсчетом очереди</t>
  </si>
  <si>
    <t>TRASSIR NeuroStation</t>
  </si>
  <si>
    <r>
      <t>TRASSIR NeuroStation</t>
    </r>
    <r>
      <rPr>
        <sz val="10"/>
        <color indexed="8"/>
        <rFont val="Calibri"/>
        <family val="2"/>
        <charset val="204"/>
      </rPr>
      <t xml:space="preserve"> — Сетевой видеорегистратор для IP-видеокамер под управлением TRASSIR OS (Linux) с поддержкой видеоналитики на основе нейронных сетей: детектор людей </t>
    </r>
    <r>
      <rPr>
        <b/>
        <sz val="10"/>
        <rFont val="Calibri"/>
        <family val="2"/>
        <charset val="204"/>
      </rPr>
      <t xml:space="preserve">TRASSIR Human Detector </t>
    </r>
    <r>
      <rPr>
        <sz val="10"/>
        <color indexed="8"/>
        <rFont val="Calibri"/>
        <family val="2"/>
        <charset val="204"/>
      </rPr>
      <t>до 40 каналов (входит в стоимость),</t>
    </r>
    <r>
      <rPr>
        <b/>
        <sz val="10"/>
        <rFont val="Calibri"/>
        <family val="2"/>
        <charset val="204"/>
      </rPr>
      <t xml:space="preserve"> </t>
    </r>
    <r>
      <rPr>
        <sz val="10"/>
        <color indexed="8"/>
        <rFont val="Calibri"/>
        <family val="2"/>
        <charset val="204"/>
      </rPr>
      <t xml:space="preserve">подсчет людей в очереди </t>
    </r>
    <r>
      <rPr>
        <b/>
        <sz val="10"/>
        <rFont val="Calibri"/>
        <family val="2"/>
        <charset val="204"/>
      </rPr>
      <t xml:space="preserve">TRASSIR Queue Detector </t>
    </r>
    <r>
      <rPr>
        <sz val="10"/>
        <color indexed="8"/>
        <rFont val="Calibri"/>
        <family val="2"/>
        <charset val="204"/>
      </rPr>
      <t>до 100 каналов (опционально).</t>
    </r>
    <r>
      <rPr>
        <b/>
        <sz val="10"/>
        <rFont val="Calibri"/>
        <family val="2"/>
        <charset val="204"/>
      </rPr>
      <t xml:space="preserve"> </t>
    </r>
    <r>
      <rPr>
        <sz val="10"/>
        <color indexed="8"/>
        <rFont val="Calibri"/>
        <family val="2"/>
        <charset val="204"/>
      </rPr>
      <t>Подробное описание модулей смотрите в разделе ПО TRASSIR. Поддержка Offload-аналитики (приём и обработка изображений передаваемых с других серверов TRASSIR). Регистрация, воспроизведение до 128 IP-видеокамер любого поддерживаемого производителя (лицензии для подключения IP-видеокамер приобретаются отдельно), при наличии DualStream (суммарный поток до 700 Мбит/сек). Габариты 487х90х690 мм.</t>
    </r>
  </si>
  <si>
    <t>Комплект расширения 
TRASSIR QuattroStation - NeuroStation</t>
  </si>
  <si>
    <r>
      <t>Комплект расширения TRASSIR QuattroStation - NeuroStation</t>
    </r>
    <r>
      <rPr>
        <sz val="10"/>
        <color indexed="8"/>
        <rFont val="Calibri"/>
        <family val="2"/>
        <charset val="204"/>
      </rPr>
      <t xml:space="preserve"> - программно-аппаратный комплект для расширения сервера </t>
    </r>
    <r>
      <rPr>
        <b/>
        <sz val="10"/>
        <rFont val="Calibri"/>
        <family val="2"/>
        <charset val="204"/>
      </rPr>
      <t>TRASSIR QuattroStation, TRASSIR QuattroStation Pro до TRASSIR NeuroStation</t>
    </r>
    <r>
      <rPr>
        <sz val="10"/>
        <color indexed="8"/>
        <rFont val="Calibri"/>
        <family val="2"/>
        <charset val="204"/>
      </rPr>
      <t xml:space="preserve"> (сервер TRASSIR QuattroStation 2U не подлежит расширению). Поддержка видеоналитики на основе нейронных сетей: детектор людей TRASSIR Human Detector до 40 каналов (входит в стоимость), подсчет людей в очереди TRASSIR Queue Detector до 100 каналов (опционально). Подробное описание модулей смотрите в разделе ПО TRASSIR. Поддержка Offload-аналитики (приём и обработка изображений передаваемых с других серверов TRASSIR). </t>
    </r>
  </si>
  <si>
    <t>Программно-аппаратные комплексы TRASSIR PVR</t>
  </si>
  <si>
    <t>TRASSIR PVR-100/32G</t>
  </si>
  <si>
    <r>
      <t>TRASSIR PVR-100/32G</t>
    </r>
    <r>
      <rPr>
        <sz val="10"/>
        <color indexed="8"/>
        <rFont val="Calibri"/>
        <family val="2"/>
        <charset val="204"/>
      </rPr>
      <t xml:space="preserve"> — персональный видеорегистратор. Запись видео и копирование в хранилище через интерфейс USB. Разрешение записи 1080p. Встроенная ИК-подстветка до 15 метров. Автономная работа до 8 часов (в зависимости от разрешения). В комплекте: регистратор, док-станция, утилита для настройки и скачивания видео. Опция (приобретается отдельно): ПО TRASSIR PVR Sync, TRASSIR Dock-8, TRASSIR Dock-10, архивное хранилище. Поддержка только в ПО Windows. Габариты 77х56х22мм</t>
    </r>
  </si>
  <si>
    <t>TRASSIR Dock-10</t>
  </si>
  <si>
    <r>
      <t>TRASSIR Dock-10</t>
    </r>
    <r>
      <rPr>
        <sz val="10"/>
        <color indexed="8"/>
        <rFont val="Calibri"/>
        <family val="2"/>
        <charset val="204"/>
      </rPr>
      <t xml:space="preserve"> — Док-станция для подключения персональных регистраторов TRASSIR PVR-100/32G. Максимальное количество подключаемых регистраторов - 10шт. Обеспечивающая зарядку и автоматическую передачу данных по протоколу USB 3.0 в профессиональное программное обеспечение TRASSIR. Габариты 370мм х 190мм х 130мм</t>
    </r>
  </si>
  <si>
    <t>Внешняя камера для 
TRASSIR PVR-100/32G</t>
  </si>
  <si>
    <r>
      <t xml:space="preserve">Внешняя камера для TRASSIR PVR-100/32G - </t>
    </r>
    <r>
      <rPr>
        <sz val="10"/>
        <color indexed="8"/>
        <rFont val="Calibri"/>
        <family val="2"/>
        <charset val="204"/>
      </rPr>
      <t>Мини-камера для персонального видеорегистратора TRASSIR PVR-100/32G с USB-интерфейсом. Разрешение 0,3 Мп. Габариты 34x22x15мм.</t>
    </r>
  </si>
  <si>
    <t>TRASSIR PVR-211/32G</t>
  </si>
  <si>
    <r>
      <t>TRASSIR PVR-211/32G</t>
    </r>
    <r>
      <rPr>
        <sz val="10"/>
        <color indexed="8"/>
        <rFont val="Calibri"/>
        <family val="2"/>
        <charset val="204"/>
      </rPr>
      <t xml:space="preserve"> — персональный видеорегистратор </t>
    </r>
    <r>
      <rPr>
        <b/>
        <sz val="10"/>
        <rFont val="Calibri"/>
        <family val="2"/>
        <charset val="204"/>
      </rPr>
      <t>со встроенным экраном и возможностью горячей замены аккумулятора</t>
    </r>
    <r>
      <rPr>
        <sz val="10"/>
        <color indexed="8"/>
        <rFont val="Calibri"/>
        <family val="2"/>
        <charset val="204"/>
      </rPr>
      <t>. Запись видео и копирование в хранилище через интерфейс USB. Разрешение записи 1080p. Встроенная ИК-подстветка до 6 метров. Автономная работа до 8 часов (в зависимости от разрешения, при использовании сменного аккумулятора). В комплекте: регистратор, утилита для настройки и скачивания видео. Опция (приобретается отдельно): ПО TRASSIR PVR Sync, архивное хранилище. Поддержка только в ПО Windows. Габариты 84x58x28мм</t>
    </r>
  </si>
  <si>
    <t>Под заказ</t>
  </si>
  <si>
    <t>TRASSIR PVR Sync</t>
  </si>
  <si>
    <r>
      <t>TRASSIR PVR Sync</t>
    </r>
    <r>
      <rPr>
        <sz val="10"/>
        <color indexed="8"/>
        <rFont val="Calibri"/>
        <family val="2"/>
        <charset val="204"/>
      </rPr>
      <t xml:space="preserve"> — модуль для подключения персональных регистраторов в ПО TRASSIR (Windows). Автоматическое скачивание архива в ПО TRASSIR (Windows). Учет списка сотрудников. Управление записями сотрудников. Одновременный просмотр архива PVR и стационарных камер. Быстрый поиск архива конкретного сотрудника. </t>
    </r>
  </si>
  <si>
    <t>TRASSIR PVR Storage</t>
  </si>
  <si>
    <r>
      <t>TRASSIR PVR Storage</t>
    </r>
    <r>
      <rPr>
        <sz val="10"/>
        <color indexed="8"/>
        <rFont val="Calibri"/>
        <family val="2"/>
        <charset val="204"/>
      </rPr>
      <t xml:space="preserve"> - сервер для синхронизации архива с персональных регистраторов TRASSIR. Хранение и управление видеозаписями сотрудников. Объем хранилища и габариты сервера - опционально.</t>
    </r>
  </si>
  <si>
    <t>Специальные устройства систем видеонаблюдения TRASSIR OS (Linux)</t>
  </si>
  <si>
    <t xml:space="preserve">TRASSIR MiniClient
TRASSIR MiniClient
</t>
  </si>
  <si>
    <r>
      <t>TRASSIR MiniClient</t>
    </r>
    <r>
      <rPr>
        <sz val="10"/>
        <color indexed="8"/>
        <rFont val="Calibri"/>
        <family val="2"/>
        <charset val="204"/>
      </rPr>
      <t xml:space="preserve"> — Удаленное рабочее место TRASSIR OS (Linux). </t>
    </r>
    <r>
      <rPr>
        <b/>
        <sz val="10"/>
        <rFont val="Calibri"/>
        <family val="2"/>
        <charset val="204"/>
      </rPr>
      <t>Отображение и воспроизведение до 32-х каналов</t>
    </r>
    <r>
      <rPr>
        <sz val="10"/>
        <color indexed="8"/>
        <rFont val="Calibri"/>
        <family val="2"/>
        <charset val="204"/>
      </rPr>
      <t xml:space="preserve"> видео/аудио (при наличии DualStream). Подключение к неограниченному количеству серверов TRASSIR. Резервирование (запись) до 32-х каналов TRASSIR NetSync с других серверов TRASSIR (приобретаются отдельно), 4 канала NetSync в подарок. Поддержка 1 x HDD/SSD 3.5" любой емкости (HDD нет в комплекте), для записи архива с удаленного сервера TRASSIR. Все возможности TRASSIR: удаленное управление модулями, разграничение прав доступа, настройка (при наличии прав). Поддержка технологий TRASSIR MultiStream, MultiStor II (просмотр видео на медленных соединениях и 3G).  </t>
    </r>
    <r>
      <rPr>
        <b/>
        <sz val="10"/>
        <rFont val="Calibri"/>
        <family val="2"/>
        <charset val="204"/>
      </rPr>
      <t>2 независимых видеовыхода для мониторов: 1 x HDMI, 1 x VGA выходы.</t>
    </r>
    <r>
      <rPr>
        <sz val="10"/>
        <color indexed="8"/>
        <rFont val="Calibri"/>
        <family val="2"/>
        <charset val="204"/>
      </rPr>
      <t xml:space="preserve"> Экспорт архива, USB 3.0. Габариты 300x44,5x191,8 мм.</t>
    </r>
    <r>
      <rPr>
        <b/>
        <sz val="10"/>
        <rFont val="Calibri"/>
        <family val="2"/>
        <charset val="204"/>
      </rPr>
      <t>TRASSIR MiniClient</t>
    </r>
    <r>
      <rPr>
        <sz val="10"/>
        <color indexed="8"/>
        <rFont val="Calibri"/>
        <family val="2"/>
        <charset val="204"/>
      </rPr>
      <t xml:space="preserve"> — Удаленное рабочее место TRASSIR OS (Linux). </t>
    </r>
    <r>
      <rPr>
        <b/>
        <sz val="10"/>
        <rFont val="Calibri"/>
        <family val="2"/>
        <charset val="204"/>
      </rPr>
      <t>Отображение и воспроизведение до 32-х каналов</t>
    </r>
    <r>
      <rPr>
        <sz val="10"/>
        <color indexed="8"/>
        <rFont val="Calibri"/>
        <family val="2"/>
        <charset val="204"/>
      </rPr>
      <t xml:space="preserve"> видео/аудио (при наличии DualStream). Подключение к неограниченному количеству серверов TRASSIR. Резервирование (запись) до 32-х каналов TRASSIR NetSync с других серверов TRASSIR (приобретаются отдельно), 4 канала NetSync в подарок. Поддержка 1 x HDD/SSD 3.5" любой емкости (HDD нет в комплекте), для записи архива с удаленного сервера TRASSIR. Все возможности TRASSIR: удаленное управление модулями, разграничение прав доступа, настройка (при наличии прав). Поддержка технологий TRASSIR MultiStream, MultiStor II (просмотр видео на медленных соединениях и 3G).  </t>
    </r>
    <r>
      <rPr>
        <b/>
        <sz val="10"/>
        <rFont val="Calibri"/>
        <family val="2"/>
        <charset val="204"/>
      </rPr>
      <t>2 независимых видеовыхода для мониторов: 1 x HDMI, 1 x VGA выходы.</t>
    </r>
    <r>
      <rPr>
        <sz val="10"/>
        <color indexed="8"/>
        <rFont val="Calibri"/>
        <family val="2"/>
        <charset val="204"/>
      </rPr>
      <t xml:space="preserve"> Экспорт архива, USB 3.0. Габариты 300x44,5x191,8 мм.</t>
    </r>
  </si>
  <si>
    <t>TRASSIR Client</t>
  </si>
  <si>
    <r>
      <t>TRASSIR Client</t>
    </r>
    <r>
      <rPr>
        <sz val="10"/>
        <color indexed="8"/>
        <rFont val="Calibri"/>
        <family val="2"/>
        <charset val="204"/>
      </rPr>
      <t xml:space="preserve"> — Удаленное рабочее место TRASSIR OS (Linux). </t>
    </r>
    <r>
      <rPr>
        <b/>
        <sz val="10"/>
        <rFont val="Calibri"/>
        <family val="2"/>
        <charset val="204"/>
      </rPr>
      <t>Отображение и воспроизведение до 128-х каналов</t>
    </r>
    <r>
      <rPr>
        <sz val="10"/>
        <color indexed="8"/>
        <rFont val="Calibri"/>
        <family val="2"/>
        <charset val="204"/>
      </rPr>
      <t xml:space="preserve"> видео/аудио (при наличии DualStream). Подключение к неограниченному количеству серверов TRASSIR. Резервирование (запись) до 128-х каналов TRASSIR NetSync с других серверов TRASSIR (приобретаются отдельно), 4 канала NetSync в подарок. Поддержка 8 x HDD/SSD 3.5" любой емкости (HDD нет в комплекте), для записи архива с удаленного сервера TRASSIR. Все возможности TRASSIR: удаленное управление модулями, разграничение прав доступа, настройка (при наличии прав). Поддержка технологий TRASSIR MultiStream, MultiStor II (просмотр видео на медленных соединениях и 3G). </t>
    </r>
    <r>
      <rPr>
        <b/>
        <sz val="10"/>
        <rFont val="Calibri"/>
        <family val="2"/>
        <charset val="204"/>
      </rPr>
      <t>4 независимых видеовыхода на мониторы 2 x DVI-D, 2 x HDMI.</t>
    </r>
    <r>
      <rPr>
        <sz val="10"/>
        <color indexed="8"/>
        <rFont val="Calibri"/>
        <family val="2"/>
        <charset val="204"/>
      </rPr>
      <t xml:space="preserve"> Экспорт архива, USB 3.0. Крепление в 19" стойку, 4U. Габариты 482х530х177 мм.</t>
    </r>
    <r>
      <rPr>
        <b/>
        <sz val="10"/>
        <rFont val="Calibri"/>
        <family val="2"/>
        <charset val="204"/>
      </rPr>
      <t>TRASSIR Client</t>
    </r>
    <r>
      <rPr>
        <sz val="10"/>
        <color indexed="8"/>
        <rFont val="Calibri"/>
        <family val="2"/>
        <charset val="204"/>
      </rPr>
      <t xml:space="preserve"> — Удаленное рабочее место TRASSIR OS (Linux). </t>
    </r>
    <r>
      <rPr>
        <b/>
        <sz val="10"/>
        <rFont val="Calibri"/>
        <family val="2"/>
        <charset val="204"/>
      </rPr>
      <t>Отображение и воспроизведение до 128-х каналов</t>
    </r>
    <r>
      <rPr>
        <sz val="10"/>
        <color indexed="8"/>
        <rFont val="Calibri"/>
        <family val="2"/>
        <charset val="204"/>
      </rPr>
      <t xml:space="preserve"> видео/аудио (при наличии DualStream). Подключение к неограниченному количеству серверов TRASSIR. Резервирование (запись) до 128-х каналов TRASSIR NetSync с других серверов TRASSIR (приобретаются отдельно), 4 канала NetSync в подарок. Поддержка 8 x HDD/SSD 3.5" любой емкости (HDD нет в комплекте), для записи архива с удаленного сервера TRASSIR. Все возможности TRASSIR: удаленное управление модулями, разграничение прав доступа, настройка (при наличии прав). Поддержка технологий TRASSIR MultiStream, MultiStor II (просмотр видео на медленных соединениях и 3G). </t>
    </r>
    <r>
      <rPr>
        <b/>
        <sz val="10"/>
        <rFont val="Calibri"/>
        <family val="2"/>
        <charset val="204"/>
      </rPr>
      <t>4 независимых видеовыхода на мониторы 2 x DVI-D, 2 x HDMI.</t>
    </r>
    <r>
      <rPr>
        <sz val="10"/>
        <color indexed="8"/>
        <rFont val="Calibri"/>
        <family val="2"/>
        <charset val="204"/>
      </rPr>
      <t xml:space="preserve"> Экспорт архива, USB 3.0. Крепление в 19" стойку, 4U. Габариты 482х530х177 мм.</t>
    </r>
  </si>
  <si>
    <r>
      <t>TRASSIR CMS Server</t>
    </r>
    <r>
      <rPr>
        <sz val="10"/>
        <color indexed="8"/>
        <rFont val="Calibri"/>
        <family val="2"/>
        <charset val="204"/>
      </rPr>
      <t xml:space="preserve"> —  Сервер для управления и мониторига системы видеонаблюдения TRASSIR EnterpriseIP. В том числе для автоматического отслеживания работоспособности видеорегистраторов TRASSIR, их "показателей здоровья", авто-информирование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отображение серверов на карте. Крепление в 19" стойку, 1U. Габариты 437х369х43 мм.</t>
    </r>
    <r>
      <rPr>
        <b/>
        <sz val="10"/>
        <rFont val="Calibri"/>
        <family val="2"/>
        <charset val="204"/>
      </rPr>
      <t>TRASSIR CMS Server</t>
    </r>
    <r>
      <rPr>
        <sz val="10"/>
        <color indexed="8"/>
        <rFont val="Calibri"/>
        <family val="2"/>
        <charset val="204"/>
      </rPr>
      <t xml:space="preserve"> —  Сервер для управления и мониторига системы видеонаблюдения TRASSIR EnterpriseIP. В том числе для автоматического отслеживания работоспособности видеорегистраторов TRASSIR, их "показателей здоровья", авто-информирование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отображение серверов на карте. Крепление в 19" стойку, 1U. Габариты 437х369х43 мм.</t>
    </r>
  </si>
  <si>
    <t>MiniNVR - сетевые и гибридные видеорегистраторы на TRASSIR OS (Linux), до 16-18 видеокамер</t>
  </si>
  <si>
    <t xml:space="preserve">TRASSIR MiniNVR Compact
TRASSIR MiniNVR Compact
</t>
  </si>
  <si>
    <r>
      <t>TRASSIR MiniNVR Compact</t>
    </r>
    <r>
      <rPr>
        <sz val="10"/>
        <color indexed="8"/>
        <rFont val="Calibri"/>
        <family val="2"/>
        <charset val="204"/>
      </rPr>
      <t xml:space="preserve"> — Сетевой видеорегистратор для IP-видеокамер (Standalone NVR) под управлением TRASSIR OS (Linux). Регистрация и воспроизведение до 16 IP видеокамер (список протестированного оборудования на сайте http://dssl.ru/, суммарный поток до 256 Мбит/сек), при наличии DualStream. Без HDD в комплекте. TRASSIR Failover в подарок. </t>
    </r>
    <r>
      <rPr>
        <b/>
        <sz val="10"/>
        <rFont val="Calibri"/>
        <family val="2"/>
        <charset val="204"/>
      </rPr>
      <t>Установка 1-го HDD/SSD 3.5"</t>
    </r>
    <r>
      <rPr>
        <sz val="10"/>
        <color indexed="8"/>
        <rFont val="Calibri"/>
        <family val="2"/>
        <charset val="204"/>
      </rPr>
      <t>,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Габариты 300x44,5x191,8 мм.</t>
    </r>
    <r>
      <rPr>
        <b/>
        <sz val="10"/>
        <rFont val="Calibri"/>
        <family val="2"/>
        <charset val="204"/>
      </rPr>
      <t>TRASSIR MiniNVR Compact</t>
    </r>
    <r>
      <rPr>
        <sz val="10"/>
        <color indexed="8"/>
        <rFont val="Calibri"/>
        <family val="2"/>
        <charset val="204"/>
      </rPr>
      <t xml:space="preserve"> — Сетевой видеорегистратор для IP-видеокамер (Standalone NVR) под управлением TRASSIR OS (Linux). Регистрация и воспроизведение до 16 IP видеокамер (список протестированного оборудования на сайте http://dssl.ru/, суммарный поток до 256 Мбит/сек), при наличии DualStream. Без HDD в комплекте. TRASSIR Failover в подарок. </t>
    </r>
    <r>
      <rPr>
        <b/>
        <sz val="10"/>
        <rFont val="Calibri"/>
        <family val="2"/>
        <charset val="204"/>
      </rPr>
      <t>Установка 1-го HDD/SSD 3.5"</t>
    </r>
    <r>
      <rPr>
        <sz val="10"/>
        <color indexed="8"/>
        <rFont val="Calibri"/>
        <family val="2"/>
        <charset val="204"/>
      </rPr>
      <t>,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Габариты 300x44,5x191,8 мм.</t>
    </r>
  </si>
  <si>
    <t>Цена зависит от версии устройства
(см. ниже)Цена зависит от версии устройства
(см. ниже)</t>
  </si>
  <si>
    <t xml:space="preserve">MiniNVR Compact AnyIP 4 </t>
  </si>
  <si>
    <t>MiniNVR AnyIP 4 — 4/4 (запись/воспроизведение) IP видеокамер любого поддерживаемого производителя.</t>
  </si>
  <si>
    <t>MiniNVR Compact AnyIP 9</t>
  </si>
  <si>
    <t>MiniNVR AnyIP 9 — 9/9 (запись/воспроизведение) IP видеокамер любого поддерживаемого производителя.</t>
  </si>
  <si>
    <t>MiniNVR Compact AnyIP 16</t>
  </si>
  <si>
    <t>MiniNVR AnyIP 16 — 16/16 (запись/воспроизведение) IP видеокамер любого поддерживаемого производителя.</t>
  </si>
  <si>
    <t>MiniNVR Compact AF 16</t>
  </si>
  <si>
    <t>MiniNVR AF 16 — 16/16 (запись/воспроизведение) IP видеокамер TRASSIR, TRASSIR Eco, ActiveCam, ActiveCam Eco, HiWatch, Hikvision,Wisenet, Dahua.</t>
  </si>
  <si>
    <t>TRASSIR MiniNVR</t>
  </si>
  <si>
    <r>
      <t>TRASSIR MiniNVR</t>
    </r>
    <r>
      <rPr>
        <sz val="10"/>
        <color indexed="8"/>
        <rFont val="Calibri"/>
        <family val="2"/>
        <charset val="204"/>
      </rPr>
      <t xml:space="preserve"> — Сетевой видеорегистратор для IP-видеокамер (Standalone NVR) под управлением TRASSIR OS (Linux). Регистрация и воспроизведение до 16 IP видеокамер (список протестированного оборудования на сайте http://dssl.ru/, суммарный поток до 256 Мбит/сек), при наличии DualStream. Без HDD в комплекте. TRASSIR Failover в подарок.</t>
    </r>
    <r>
      <rPr>
        <b/>
        <sz val="10"/>
        <rFont val="Calibri"/>
        <family val="2"/>
        <charset val="204"/>
      </rPr>
      <t xml:space="preserve"> Установка до 2-х HDD/SSD 3.5"</t>
    </r>
    <r>
      <rPr>
        <sz val="10"/>
        <color indexed="8"/>
        <rFont val="Calibri"/>
        <family val="2"/>
        <charset val="204"/>
      </rPr>
      <t>,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Габариты 315х225х75 мм.</t>
    </r>
    <r>
      <rPr>
        <b/>
        <sz val="10"/>
        <rFont val="Calibri"/>
        <family val="2"/>
        <charset val="204"/>
      </rPr>
      <t>TRASSIR MiniNVR</t>
    </r>
    <r>
      <rPr>
        <sz val="10"/>
        <color indexed="8"/>
        <rFont val="Calibri"/>
        <family val="2"/>
        <charset val="204"/>
      </rPr>
      <t xml:space="preserve"> — Сетевой видеорегистратор для IP-видеокамер (Standalone NVR) под управлением TRASSIR OS (Linux). Регистрация и воспроизведение до 16 IP видеокамер (список протестированного оборудования на сайте http://dssl.ru/, суммарный поток до 256 Мбит/сек), при наличии DualStream. Без HDD в комплекте. TRASSIR Failover в подарок.</t>
    </r>
    <r>
      <rPr>
        <b/>
        <sz val="10"/>
        <rFont val="Calibri"/>
        <family val="2"/>
        <charset val="204"/>
      </rPr>
      <t xml:space="preserve"> Установка до 2-х HDD/SSD 3.5"</t>
    </r>
    <r>
      <rPr>
        <sz val="10"/>
        <color indexed="8"/>
        <rFont val="Calibri"/>
        <family val="2"/>
        <charset val="204"/>
      </rPr>
      <t>,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Габариты 315х225х75 мм.</t>
    </r>
  </si>
  <si>
    <t>MiniNVR AnyIP 4</t>
  </si>
  <si>
    <t>MiniNVR AnyIP 9</t>
  </si>
  <si>
    <t>MiniNVR AnyIP 16</t>
  </si>
  <si>
    <t>MiniNVR AF 16</t>
  </si>
  <si>
    <t>MiniNVR AF 16 — 16/16 (запись/воспроизведение) IP видеокамер  TRASSIR, TRASSIR Eco, ActiveCam, ActiveCam Eco, HiWatch, Hikvision, Wisenet, Dahua.</t>
  </si>
  <si>
    <t>MiniNVR AF 16+2</t>
  </si>
  <si>
    <r>
      <t>MiniNVR AF 16+2</t>
    </r>
    <r>
      <rPr>
        <sz val="10"/>
        <color indexed="8"/>
        <rFont val="Calibri"/>
        <family val="2"/>
        <charset val="204"/>
      </rPr>
      <t xml:space="preserve"> —18/18 (запись/воспроизведение) IP видеокамер </t>
    </r>
    <r>
      <rPr>
        <b/>
        <sz val="10"/>
        <rFont val="Calibri"/>
        <family val="2"/>
        <charset val="204"/>
      </rPr>
      <t>только</t>
    </r>
    <r>
      <rPr>
        <sz val="10"/>
        <color indexed="8"/>
        <rFont val="Calibri"/>
        <family val="2"/>
        <charset val="204"/>
      </rPr>
      <t xml:space="preserve"> TRASSIR, TRASSIR Eco или 16/16 (запись/воспроизведение) IP видеокамер TRASSIR, TRASSIR Eco, ActiveCam, ActiveCam Eco, HiWatch, Hikvision, Wisenet, Dahua  </t>
    </r>
    <r>
      <rPr>
        <b/>
        <sz val="10"/>
        <rFont val="Calibri"/>
        <family val="2"/>
        <charset val="204"/>
      </rPr>
      <t>в смешанном режиме. MiniNVR AF 16+2</t>
    </r>
    <r>
      <rPr>
        <sz val="10"/>
        <color indexed="8"/>
        <rFont val="Calibri"/>
        <family val="2"/>
        <charset val="204"/>
      </rPr>
      <t xml:space="preserve"> —18/18 (запись/воспроизведение) IP видеокамер </t>
    </r>
    <r>
      <rPr>
        <b/>
        <sz val="10"/>
        <rFont val="Calibri"/>
        <family val="2"/>
        <charset val="204"/>
      </rPr>
      <t>только</t>
    </r>
    <r>
      <rPr>
        <sz val="10"/>
        <color indexed="8"/>
        <rFont val="Calibri"/>
        <family val="2"/>
        <charset val="204"/>
      </rPr>
      <t xml:space="preserve"> TRASSIR, TRASSIR Eco или 16/16 (запись/воспроизведение) IP видеокамер TRASSIR, TRASSIR Eco, ActiveCam, ActiveCam Eco, HiWatch, Hikvision, Wisenet, Dahua  </t>
    </r>
    <r>
      <rPr>
        <b/>
        <sz val="10"/>
        <rFont val="Calibri"/>
        <family val="2"/>
        <charset val="204"/>
      </rPr>
      <t xml:space="preserve">в смешанном режиме. </t>
    </r>
  </si>
  <si>
    <t>MiniNVR AF 32</t>
  </si>
  <si>
    <r>
      <t>MiniNVR AF 32</t>
    </r>
    <r>
      <rPr>
        <sz val="10"/>
        <color indexed="8"/>
        <rFont val="Calibri"/>
        <family val="2"/>
        <charset val="204"/>
      </rPr>
      <t xml:space="preserve"> — 32/32 (запись/воспроизведение) IP видеокамер  TRASSIR, TRASSIR Eco, ActiveCam, ActiveCam Eco, HiWatch, Hikvision, Wisenet, Dahua.</t>
    </r>
  </si>
  <si>
    <t>TRASSIR MiniNVR 4P</t>
  </si>
  <si>
    <r>
      <t>TRASSIR MiniNVR 4P</t>
    </r>
    <r>
      <rPr>
        <sz val="10"/>
        <color indexed="8"/>
        <rFont val="Calibri"/>
        <family val="2"/>
        <charset val="204"/>
      </rPr>
      <t xml:space="preserve"> — Сетевой видеорегистратор для IP-видеокамер (Standalone NVR) под управлением TRASSIR OS (Linux) с 4-мя портами PoE. Регистрация и воспроизведение до 16 IP видеокамер (список протестированного оборудования на сайте http://dssl.ru/, суммарный поток до 256 Мбит/сек), при наличии DualStream. Без HDD в комплекте. TRASSIR Failover в подарок. Встроенный PoE инжектор на 4 порта. Установка до 2-х HDD/SSD 3.5",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Возможна установка в стойку 19" (1U, крепления в комплекте). Габариты 440х293.6х44.5 мм.</t>
    </r>
  </si>
  <si>
    <t>Цена зависит от версии устройства
(см. ниже)</t>
  </si>
  <si>
    <t>MiniNVR AnyIP 4-4P</t>
  </si>
  <si>
    <t>MiniNVR AnyIP 4-4P — 4/4 (запись/воспроизведение, 4 порта PoE) IP видеокамер любого поддерживаемого производителя.</t>
  </si>
  <si>
    <t>MiniNVR AnyIP 9-4P</t>
  </si>
  <si>
    <t>MiniNVR AnyIP 9-4P — 9/9 (запись/воспроизведение, 4 порта PoE) IP видеокамер любого поддерживаемого производителя.</t>
  </si>
  <si>
    <t>MiniNVR AnyIP 16-4P</t>
  </si>
  <si>
    <t>MiniNVR AnyIP 16-4P — 16/16 (запись/воспроизведение, 4 порта PoE) IP видеокамер любого поддерживаемого производителя.</t>
  </si>
  <si>
    <t>MiniNVR AF 16-4P</t>
  </si>
  <si>
    <t>MiniNVR AF 16-4P — 16/16 (запись/воспроизведение, 4 порта PoE) IP видеокамер  TRASSIR, TRASSIR Eco, ActiveCam, ActiveCam Eco, HiWatch, Hikvision, Wisenet, Dahua.</t>
  </si>
  <si>
    <t>ПО MiniNVR
AnyIP 4 - AF 16</t>
  </si>
  <si>
    <t>Профессиональное программное обеспечение TRASSIR (БЕЗ НДС) для расширения сервера MiniNVR AnyIP 4 до MiniNVR AF 16.</t>
  </si>
  <si>
    <t>ПО MiniNVR
AF 16 - AnyIP 9</t>
  </si>
  <si>
    <t>Профессиональное программное обеспечение TRASSIR (БЕЗ НДС) для расширения сервера MiniNVR AF 16 до MiniNVR AnyIP 9.</t>
  </si>
  <si>
    <t>ПО MiniNVR
AnyIP 9 - AnyIP 16</t>
  </si>
  <si>
    <t>Профессиональное программное обеспечение TRASSIR (БЕЗ НДС) для расширения сервера MiniNVR AnyIP 9 до MiniNVR AnyIP 16.</t>
  </si>
  <si>
    <t>ПО AnyIP 2
для MiniNVR и DuoStation</t>
  </si>
  <si>
    <t>ПО AnyIP 2 для MiniNVR и DuoStation - профессиональное программное обеспечение TRASSIR (БЕЗ НДС) для расширения устройств MiniNVR AnyIP 4, MiniNVR AnyIP 9, DuoStation AnyIP 16, DuoStation AnyIP 24, а также замены лицензий в MiniNVR AF16, DuoStation AF32 на 2 любых IP-видеокамеры по лицензии TRASSIR AnyIP.</t>
  </si>
  <si>
    <t>TRASSIR MiniNVR Hybrid</t>
  </si>
  <si>
    <r>
      <t>TRASSIR MiniNVR Hybrid</t>
    </r>
    <r>
      <rPr>
        <sz val="10"/>
        <color indexed="8"/>
        <rFont val="Calibri"/>
        <family val="2"/>
        <charset val="204"/>
      </rPr>
      <t xml:space="preserve"> — Гибридный сетевой видеорегистратор для аналоговых и IP-видеокамер (Standalone NVR) под управлением TRASSIR OS (на базе Linux). Регистрация и воспроизведение до 16 аналоговых камер (WD1=960H, 25 кадр/сек, 8 Мбит/сек), до 18 IP-видеокамер любого поддерживаемого производителя, в сумме не более 18 видеокамер всех типов (суммарный поток до 256 Мбит/сек), при наличии DualStream. Без HDD в комплекте. TRASSIR Failover в подарок. Установка до 2-х HDD/SSD 3.5", любой емкости. Два независимых видеовыхода: 1 x HDMI/DVI, 1 х VGA, бесплатный сетевой клиент (в т.ч. мобильные приложения). Опция (приобретается отдельно): TRASSIR ActivePOS, TRASSIR PeopleCounter, TRASSIR ActiveDome и др. Габариты 240х216х402 мм.</t>
    </r>
  </si>
  <si>
    <t>MiniNVR Hybrid 12</t>
  </si>
  <si>
    <t>TRASSIR Hybrid 12 — любые аналоговые камеры: 8/8 (запись/воспроизведение), AnyIP - IP камеры любого поддерживаемого производителя: 12/12 (запись/воспроизведение), в сумме не более 12/12 камер всех типов (зап./воспр.)</t>
  </si>
  <si>
    <t>MiniNVR Hybrid 18</t>
  </si>
  <si>
    <t>TRASSIR Hybrid 18 — любые аналоговые камеры: 16/16 (запись/воспроизведение), AnyIP - IP камеры любого поддерживаемого производителя: 18/18 (запись/воспроизведение), в сумме не более 18/18 камер всех типов (зап./воспр.)</t>
  </si>
  <si>
    <t>DuoStation - сетевые и гибридные видеорегистраторы на TRASSIR OS (Linux), до 32 видеокамер</t>
  </si>
  <si>
    <t>TRASSIR DuoStation</t>
  </si>
  <si>
    <r>
      <t>TRASSIR DuoStation</t>
    </r>
    <r>
      <rPr>
        <sz val="10"/>
        <color indexed="8"/>
        <rFont val="Calibri"/>
        <family val="2"/>
        <charset val="204"/>
      </rPr>
      <t xml:space="preserve"> — Сетевой видеорегистратор для IP-видеокамер (Standalone NVR) под управлением TRASSIR OS (Linux).
Регистрация и воспроизведение до 32 IP-видеокамер (при наличии DualStream, суммарный поток до 512 Мбит/сек). Без HDD в комплекте. TRASSIR Failover в подарок. Установка до 4-х съемных HDD/SSD 3.5", любой емкости. 2 независимых видео выхода: 1 x HDMI, 1 х VGA. Блок портов USB 2.0 и 3.0. Бесплатный сетевой клиент (в т.ч. мобильные приложения). Поддерживается (приобретается отдельно): TRASSIR PeopleCounter, TRASSIR ActivePOS, TRASSIR ActiveDome и др. Габариты 185 х 185 х 232 мм.</t>
    </r>
  </si>
  <si>
    <t>DuoStation AF 16</t>
  </si>
  <si>
    <t>DuoStation AF 16 — 16/16 (запись/воспроизведение DualStream) IP видеокамер TRASSIR, TRASSIR Eco, ActiveCam, ActiveCam Eco, ActiveCam, ActiveCam Eco, HiWatch, Hikvision, Wisenet, Dahua.</t>
  </si>
  <si>
    <t>DuoStation AnyIP 16</t>
  </si>
  <si>
    <t>DuoStation AnyIP 16 — 16/16 (запись/воспроизведение DualStream) IP видеокамер любого поддерживаемого производителя.</t>
  </si>
  <si>
    <t>DuoStation AnyIP 24</t>
  </si>
  <si>
    <t>DuoStation AnyIP 24 — 24/24 (запись/воспроизведение DualStream) IP видеокамер любого поддерживаемого производителя.</t>
  </si>
  <si>
    <t>DuoStation AnyIP 32</t>
  </si>
  <si>
    <t>DuoStation AnyIP 32 — 32/32 (запись/воспроизведение DualStream) IP видеокамер любого поддерживаемого производителя.</t>
  </si>
  <si>
    <t>DuoStation AF 32</t>
  </si>
  <si>
    <t>DuoStation AF 32 — 32/32 (запись/воспроизведение DualStream) IP видеокамер TRASSIR, TRASSIR Eco, ActiveCam, ActiveCam Eco, ActiveCam, ActiveCam Eco, HiWatch, Hikvision, Wisenet, Dahua.</t>
  </si>
  <si>
    <t>DuoStation AF 32 Hybrid</t>
  </si>
  <si>
    <r>
      <t>DuoStation AF 32 Hybrid</t>
    </r>
    <r>
      <rPr>
        <sz val="10"/>
        <color indexed="8"/>
        <rFont val="Calibri"/>
        <family val="2"/>
        <charset val="204"/>
      </rPr>
      <t xml:space="preserve"> — 32/32 (запись/воспроизведение DualStream) до 32 IP-видеокамер  TRASSIR, TRASSIR Eco, ActiveCam, ActiveCam Eco, HiWatch, Hikvision,Wisenet, Dahua до 16 аналоговых видеокамер (WD1=960H, 25 кадр/сек, 8 Мбит/сек), в сумме не более 32 видеокамер всех типов</t>
    </r>
  </si>
  <si>
    <t>DuoStation Hybrid 32</t>
  </si>
  <si>
    <r>
      <t>DuoStation Hybrid 32</t>
    </r>
    <r>
      <rPr>
        <sz val="10"/>
        <color indexed="8"/>
        <rFont val="Calibri"/>
        <family val="2"/>
        <charset val="204"/>
      </rPr>
      <t xml:space="preserve"> — любые аналоговые камеры: 16/16 (запись/воспроизведение), AnyIP - IP камеры любого поддерживаемого производителя: 32/32 (запись/воспроизведение), в сумме не более 32/32 камер всех типов (зап./воспр.)</t>
    </r>
  </si>
  <si>
    <t xml:space="preserve">TRASSIR DuoStation RE
</t>
  </si>
  <si>
    <r>
      <t>TRASSIR DuoStation RE</t>
    </r>
    <r>
      <rPr>
        <sz val="10"/>
        <color indexed="8"/>
        <rFont val="Calibri"/>
        <family val="2"/>
        <charset val="204"/>
      </rPr>
      <t xml:space="preserve"> — Сетевой видеорегистратор для IP-видеокамер (Standalone NVR) под управлением TRASSIR OS (Linux). Регистрация и воспроизведение до 32 IP видеокамер (список протестированного оборудования на сайте http://dssl.ru/, суммарный поток до 512 Мбит/сек). Без HDD в комплекте. TRASSIR Failover в подарок. Установка до 4-х HDD/SSD 3.5",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Возможна установка в стойку 19" (1.5U, крепления в комплекте). Габариты 440х390х70 мм.</t>
    </r>
  </si>
  <si>
    <t>DuoStation AF 16-RE</t>
  </si>
  <si>
    <t>DuoStation AF 16-RE — 16/16 (запись/воспроизведение DualStream) IP видеокамер  TRASSIR, TRASSIR Eco, ActiveCam, ActiveCam Eco, HiWatch, Hikvision, Wisenet, Dahua.</t>
  </si>
  <si>
    <t>DuoStation AnyIP 16-RE</t>
  </si>
  <si>
    <t>DuoStation AnyIP 16-RE — 16/16 (запись/воспроизведение DualStream) IP видеокамер любого поддерживаемого производителя.</t>
  </si>
  <si>
    <t>DuoStation AnyIP 24-RE</t>
  </si>
  <si>
    <t>DuoStation AnyIP 24-RE — 24/24 (запись/воспроизведение DualStream) IP видеокамер любого поддерживаемого производителя.</t>
  </si>
  <si>
    <t>DuoStation AnyIP 32-RE</t>
  </si>
  <si>
    <t>DuoStation AnyIP 32-RE — 32/32 (запись/воспроизведение DualStream) IP видеокамер любого поддерживаемого производителя.</t>
  </si>
  <si>
    <t>DuoStation AF 32-RE</t>
  </si>
  <si>
    <t>DuoStation AF 32-RE — 32/32 (запись/воспроизведение DualStream) IP видеокамер  TRASSIR, TRASSIR Eco, ActiveCam, ActiveCam Eco, HiWatch, Hikvision, Wisenet, Dahua.</t>
  </si>
  <si>
    <t xml:space="preserve">TRASSIR DuoStation 16P
</t>
  </si>
  <si>
    <r>
      <t>TRASSIR DuoStation 16P</t>
    </r>
    <r>
      <rPr>
        <sz val="10"/>
        <color indexed="8"/>
        <rFont val="Calibri"/>
        <family val="2"/>
        <charset val="204"/>
      </rPr>
      <t xml:space="preserve"> — Сетевой видеорегистратор для IP-видеокамер (Standalone NVR) под управлением TRASSIR OS (Linux) </t>
    </r>
    <r>
      <rPr>
        <b/>
        <sz val="10"/>
        <rFont val="Calibri"/>
        <family val="2"/>
        <charset val="204"/>
      </rPr>
      <t>с 16-ю портами PoE</t>
    </r>
    <r>
      <rPr>
        <sz val="10"/>
        <color indexed="8"/>
        <rFont val="Calibri"/>
        <family val="2"/>
        <charset val="204"/>
      </rPr>
      <t xml:space="preserve">. Регистрация и воспроизведение до 32 IP видеокамер (список протестированного оборудования на сайте http://dssl.ru/, суммарный поток до 512 Мбит/сек). Без HDD в комплекте. TRASSIR Failover в подарок. </t>
    </r>
    <r>
      <rPr>
        <b/>
        <sz val="10"/>
        <rFont val="Calibri"/>
        <family val="2"/>
        <charset val="204"/>
      </rPr>
      <t>Встроенный PoE инжектор на 16 портов</t>
    </r>
    <r>
      <rPr>
        <sz val="10"/>
        <color indexed="8"/>
        <rFont val="Calibri"/>
        <family val="2"/>
        <charset val="204"/>
      </rPr>
      <t>. Установка до 4-х HDD/SSD 3.5",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Возможна установка в стойку 19" (1.5U, крепления в комплекте). Габариты 440х390х70 мм.</t>
    </r>
  </si>
  <si>
    <t>DuoStation AF 16-16P</t>
  </si>
  <si>
    <t>DuoStation AF 16-16P — 16/16 (запись/воспроизведение DualStream) IP видеокамер  TRASSIR, TRASSIR Eco, ActiveCam, ActiveCam Eco, HiWatch, Hikvision, Wisenet, Dahua.</t>
  </si>
  <si>
    <t>DuoStation AnyIP 16-16P</t>
  </si>
  <si>
    <t>DuoStation AnyIP 16-16P — 16/16 (запись/воспроизведение DualStream) IP видеокамер любого поддерживаемого производителя.</t>
  </si>
  <si>
    <t>DuoStation AnyIP 24-16P</t>
  </si>
  <si>
    <t>DuoStation AnyIP 24-16P — 24/24 (запись/воспроизведение DualStream) IP видеокамер любого поддерживаемого производителя.</t>
  </si>
  <si>
    <t>DuoStation AnyIP 32-16P</t>
  </si>
  <si>
    <t>DuoStation AnyIP 32-16P — 32/32 (запись/воспроизведение DualStream) IP видеокамер любого поддерживаемого производителя.</t>
  </si>
  <si>
    <t>DuoStation AF 32-16P</t>
  </si>
  <si>
    <t>DuoStation AF 32-16P — 32/32 (запись/воспроизведение DualStream) IP видеокамер  TRASSIR, TRASSIR Eco, ActiveCam, ActiveCam Eco, HiWatch, Hikvision, Wisenet, Dahua.</t>
  </si>
  <si>
    <t>ПО DuoStation
AF 16 - AF 32</t>
  </si>
  <si>
    <t>Профессиональное программное обеспечение TRASSIR (БЕЗ НДС) для расширения сервера DuoStation AF 16 до DuoStation AF 32.</t>
  </si>
  <si>
    <t>ПО DuoStation
AF 32 - AnyIP 16</t>
  </si>
  <si>
    <t>Профессиональное программное обеспечение TRASSIR (БЕЗ НДС) для расширения сервера DuoStation AF 32 до DuoStation AnyIP 16 (AF 32 Hybrid).</t>
  </si>
  <si>
    <t>ПО DuoStation
AnyIP 16 - AnyIP 24</t>
  </si>
  <si>
    <t>Профессиональное программное обеспечение TRASSIR (БЕЗ НДС) для расширения сервера DuoStation AnyIP 16 до DuoStation AnyIP 24.</t>
  </si>
  <si>
    <t>ПО DuoStation
AnyIP 24 - AnyIP 32</t>
  </si>
  <si>
    <t>Профессиональное программное обеспечение TRASSIR (БЕЗ НДС) для расширения сервера DuoStation AnyIP 24 до DuoStation AnyIP 32.</t>
  </si>
  <si>
    <t>DuoStation Pro, QuattroStation, QuattroStation Pro - сетевые видеорегистраторы на TRASSIR OS (Linux), до 32-128 видеокамер</t>
  </si>
  <si>
    <t>TRASSIR DuoStation Pro</t>
  </si>
  <si>
    <r>
      <t>TRASSIR DuoStation Pro</t>
    </r>
    <r>
      <rPr>
        <sz val="10"/>
        <color indexed="8"/>
        <rFont val="Calibri"/>
        <family val="2"/>
        <charset val="204"/>
      </rPr>
      <t xml:space="preserve"> — Сетевой видеорегистратор для IP-видеокамер (Standalone NVR) под управлением TRASSIR OS (Linux) с расширенной поддержкой видеоаналитики. Регистрация и воспроизведение до 32 IP-видеокамер (лицензии для подключения IP-видеокамер приобретаются отдельно), при наличии DualStream (суммарный поток до 512 Мбит/сек). Установка до 4-х съемных HDD/SSD 3.5", любой емкости. Без HDD в комплекте. TRASSIR Failover в подарок. 2 независимых видео выхода. USB 3.0. Бесплатный сетевой клиент (в т.ч. мобильные приложения). Поддерживается (приобретается отдельно): </t>
    </r>
    <r>
      <rPr>
        <b/>
        <sz val="10"/>
        <rFont val="Calibri"/>
        <family val="2"/>
        <charset val="204"/>
      </rPr>
      <t>TRASSIR Face Detector, TRASSIR Face Search, TRASSIR Face Recognition, TRASSIR SIMT (TRASSIR ActiveSearch+, TRASSIR ActiveDome+), AutoTRASSIR, TRASSIR PeopleCounter, TRASSIR ActivePOS</t>
    </r>
    <r>
      <rPr>
        <sz val="10"/>
        <color indexed="8"/>
        <rFont val="Calibri"/>
        <family val="2"/>
        <charset val="204"/>
      </rPr>
      <t xml:space="preserve"> и др. Габариты 315x208x198 мм.</t>
    </r>
  </si>
  <si>
    <t>TRASSIR QuattroStation</t>
  </si>
  <si>
    <r>
      <t>TRASSIR QuattroStation</t>
    </r>
    <r>
      <rPr>
        <sz val="10"/>
        <color indexed="8"/>
        <rFont val="Calibri"/>
        <family val="2"/>
        <charset val="204"/>
      </rPr>
      <t xml:space="preserve"> — Сетевой видеорегистратор для  IP-видеокамер (Standalone NVR) под управлением TRASSIR OS (Linux). Регистрация, воспроизведение </t>
    </r>
    <r>
      <rPr>
        <b/>
        <sz val="10"/>
        <rFont val="Calibri"/>
        <family val="2"/>
        <charset val="204"/>
      </rPr>
      <t>до 64 IP-видеокамер</t>
    </r>
    <r>
      <rPr>
        <sz val="10"/>
        <color indexed="8"/>
        <rFont val="Calibri"/>
        <family val="2"/>
        <charset val="204"/>
      </rPr>
      <t xml:space="preserve"> любого поддерживаемого производителя (лицензии для подключения IP-видеокамер приобретаются отдельно), при наличии DualStream. Установка до 8-ми HDD/SSD 3.5" любой емкости. Без HDD в комплекте. TRASSIR Failover в подарок. 2 независимых видео выхода: 1 x VGA, 1 x DVI/HDMI, подключение VGA через переходник DVI-VGA. 2 сетевых адаптера 1 Гбит/сек. Поддерживается (приобретается отдельно) :</t>
    </r>
    <r>
      <rPr>
        <b/>
        <sz val="10"/>
        <rFont val="Calibri"/>
        <family val="2"/>
        <charset val="204"/>
      </rPr>
      <t xml:space="preserve"> TRASSIR Face Detector, TRASSIR Face Search, TRASSIR Face Recognition, TRASSIR SIMT (TRASSIR ActiveSearch+, TRASSIR ActiveDome+), AutoTRASSIR, TRASSIR PeopleCounter, TRASSIR ActivePOS</t>
    </r>
    <r>
      <rPr>
        <sz val="10"/>
        <color indexed="8"/>
        <rFont val="Calibri"/>
        <family val="2"/>
        <charset val="204"/>
      </rPr>
      <t xml:space="preserve"> и др. Крепление в 19'' стойку, 4U, салазки в комплекте. Габариты 550 х 430 х 176 мм</t>
    </r>
  </si>
  <si>
    <r>
      <t xml:space="preserve">TRASSIR QuattroStation 2U
</t>
    </r>
    <r>
      <rPr>
        <sz val="10"/>
        <color indexed="10"/>
        <rFont val="Calibri"/>
        <family val="2"/>
        <charset val="204"/>
      </rPr>
      <t>Спецпредложение</t>
    </r>
  </si>
  <si>
    <r>
      <t>TRASSIR QuattroStation 2U</t>
    </r>
    <r>
      <rPr>
        <sz val="10"/>
        <color indexed="8"/>
        <rFont val="Calibri"/>
        <family val="2"/>
        <charset val="204"/>
      </rPr>
      <t xml:space="preserve"> — Cетевой видеорегистратор (Standalone NVR) под управлением TRASSIR OS (Linux). Регистрация, воспроизведение </t>
    </r>
    <r>
      <rPr>
        <b/>
        <sz val="10"/>
        <rFont val="Calibri"/>
        <family val="2"/>
        <charset val="204"/>
      </rPr>
      <t>до 64 IP-видеокамер</t>
    </r>
    <r>
      <rPr>
        <sz val="10"/>
        <color indexed="8"/>
        <rFont val="Calibri"/>
        <family val="2"/>
        <charset val="204"/>
      </rPr>
      <t xml:space="preserve"> любого поддерживаемого производителя (лицензии для подключения IP-видеокамер приобретаются отдельно), при наличии DualStream. Установка до 8-ми HDD/SSD 3.5" любой емкости. Без HDD в комплекте. TRASSIR Failover в подарок. 3 видео выхода: 2 x HDMI, 1 x VGA. 2 x USB 2.0, 1 x USB  3.0 Поддерживается (приобретается отдельно) :</t>
    </r>
    <r>
      <rPr>
        <b/>
        <sz val="10"/>
        <rFont val="Calibri"/>
        <family val="2"/>
        <charset val="204"/>
      </rPr>
      <t xml:space="preserve"> TRASSIR Face Detector, TRASSIR Face Search, TRASSIR Face Recognition, TRASSIR SIMT (TRASSIR ActiveSearch+, TRASSIR ActiveDome+), AutoTRASSIR, TRASSIR PeopleCounter, TRASSIR ActivePOS</t>
    </r>
    <r>
      <rPr>
        <sz val="10"/>
        <color indexed="8"/>
        <rFont val="Calibri"/>
        <family val="2"/>
        <charset val="204"/>
      </rPr>
      <t xml:space="preserve"> и др. Крепление в 19'' стойку, 2U, салазки в комплекте. Габариты 450 x 440 x 90 мм.</t>
    </r>
  </si>
  <si>
    <t>TRASSIR QuattroStation Pro</t>
  </si>
  <si>
    <r>
      <t>TRASSIR QuattroStation Pro</t>
    </r>
    <r>
      <rPr>
        <sz val="10"/>
        <color indexed="8"/>
        <rFont val="Calibri"/>
        <family val="2"/>
        <charset val="204"/>
      </rPr>
      <t xml:space="preserve"> — Гибридный сетевой видеорегистратор для аналоговых и IP-видеокамер (Standalone NVR) под управлением TRASSIR OS (Linux). Регистрация, воспроизведение </t>
    </r>
    <r>
      <rPr>
        <b/>
        <sz val="10"/>
        <rFont val="Calibri"/>
        <family val="2"/>
        <charset val="204"/>
      </rPr>
      <t>до 128 IP-видеокамер</t>
    </r>
    <r>
      <rPr>
        <sz val="10"/>
        <color indexed="8"/>
        <rFont val="Calibri"/>
        <family val="2"/>
        <charset val="204"/>
      </rPr>
      <t xml:space="preserve"> любого поддерживаемого производителя (лицензии для подключения IP-видеокамер приобретаются отдельно), при наличии DualStream (суммарный поток до 700 Мбит/сек). До 8-ми съёмных HDD/SSD 3.5" любой емкости. Без HDD в комплекте. TRASSIR Failover в подарок. 4 видеовыхода на мониторы 2 x DVI-D, 2 x HDMI. 2 сетевых адаптера 1 Гбит/сек. Поддерживается (приобретается отдельно) : </t>
    </r>
    <r>
      <rPr>
        <b/>
        <sz val="10"/>
        <rFont val="Calibri"/>
        <family val="2"/>
        <charset val="204"/>
      </rPr>
      <t>TRASSIR Face Detector, TRASSIR Face Search, TRASSIR Face Recognition, TRASSIR SIMT (TRASSIR ActiveSearch+, TRASSIR ActiveDome+), AutoTRASSIR, TRASSIR PeopleCounter, TRASSIR ActivePOS</t>
    </r>
    <r>
      <rPr>
        <sz val="10"/>
        <color indexed="8"/>
        <rFont val="Calibri"/>
        <family val="2"/>
        <charset val="204"/>
      </rPr>
      <t xml:space="preserve"> и др. Крепление в 19'' стойку, 2U, салазки в комплекте. Габариты 487х90х690 мм.</t>
    </r>
  </si>
  <si>
    <t>UltraStation - сетевые видеорегистраторы повышенной надежности, до 64-256 видеокамер</t>
  </si>
  <si>
    <t>TRASSIR UltraStation 16/3</t>
  </si>
  <si>
    <r>
      <t>TRASSIR UltraStation 16/3</t>
    </r>
    <r>
      <rPr>
        <sz val="10"/>
        <color indexed="8"/>
        <rFont val="Calibri"/>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Calibri"/>
        <family val="2"/>
        <charset val="204"/>
      </rPr>
      <t>Архив 35,47 Тб (реальный объём) в комплекте (16 дисков по 3 Тб), HotSwap (горячая замена), работают в режиме массива RAID 5</t>
    </r>
    <r>
      <rPr>
        <sz val="10"/>
        <color indexed="8"/>
        <rFont val="Calibri"/>
        <family val="2"/>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3U (437х132х648 мм), Redundant PSU AC220B (блок питания с двойным резервированием).</t>
    </r>
  </si>
  <si>
    <t>TRASSIR UltraStation 16/4</t>
  </si>
  <si>
    <r>
      <t>TRASSIR UltraStation 16/4</t>
    </r>
    <r>
      <rPr>
        <sz val="10"/>
        <color indexed="8"/>
        <rFont val="Calibri"/>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Calibri"/>
        <family val="2"/>
        <charset val="204"/>
      </rPr>
      <t>Архив 47,29 Тб (реальный объём) в комплекте (16 дисков по 4 Тб), HotSwap (горячая замена), работают в режиме массива RAID 5</t>
    </r>
    <r>
      <rPr>
        <sz val="10"/>
        <color indexed="8"/>
        <rFont val="Calibri"/>
        <family val="2"/>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3U (437х132х648 мм), Redundant PSU AC220B (блок питания с двойным резервированием).</t>
    </r>
  </si>
  <si>
    <t>TRASSIR UltraStation 16/8</t>
  </si>
  <si>
    <r>
      <t>TRASSIR UltraStation 16/8</t>
    </r>
    <r>
      <rPr>
        <sz val="10"/>
        <color indexed="8"/>
        <rFont val="Calibri"/>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Calibri"/>
        <family val="2"/>
        <charset val="204"/>
      </rPr>
      <t>Архив 99,13 Тб (реальный объём) в комплекте (16 дисков по 8 Тб), HotSwap (горячая замена), работают в режиме массива RAID 5</t>
    </r>
    <r>
      <rPr>
        <sz val="10"/>
        <color indexed="8"/>
        <rFont val="Calibri"/>
        <family val="2"/>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работе,OS Microsoft Windows 10 Professional 64Bit. 19'' Rack Mount 3U (437х132х648 мм), Redundant PSU AC220B (блок питания с двойным резервированием).</t>
    </r>
  </si>
  <si>
    <t>TRASSIR UltraStation 16/10</t>
  </si>
  <si>
    <r>
      <t>TRASSIR UltraStation 16/10</t>
    </r>
    <r>
      <rPr>
        <sz val="10"/>
        <color indexed="8"/>
        <rFont val="Calibri"/>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Calibri"/>
        <family val="2"/>
        <charset val="204"/>
      </rPr>
      <t>Архив 118,23 Тб (реальный объём) в комплекте (16 дисков по 10 Тб), HotSwap (горячая замена), работают в режиме массива RAID 5</t>
    </r>
    <r>
      <rPr>
        <sz val="10"/>
        <color indexed="8"/>
        <rFont val="Calibri"/>
        <family val="2"/>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3U (437х132х648 мм), Redundant PSU AC220B (блок питания с двойным резервированием).</t>
    </r>
  </si>
  <si>
    <t>TRASSIR UltraStation 24/3</t>
  </si>
  <si>
    <r>
      <t>TRASSIR UltraStation 24/3</t>
    </r>
    <r>
      <rPr>
        <sz val="10"/>
        <color indexed="8"/>
        <rFont val="Calibri"/>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Calibri"/>
        <family val="2"/>
        <charset val="204"/>
      </rPr>
      <t>Запись до 256 каналов</t>
    </r>
    <r>
      <rPr>
        <sz val="10"/>
        <color indexed="8"/>
        <rFont val="Calibri"/>
        <family val="2"/>
        <charset val="204"/>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Calibri"/>
        <family val="2"/>
        <charset val="204"/>
      </rPr>
      <t>Архив 57,29 Тб (реальный объём) в комплекте (24 диска по 3 Тб), HotSwap (горячая замена), работают в режиме массива RAID 5</t>
    </r>
    <r>
      <rPr>
        <sz val="10"/>
        <color indexed="8"/>
        <rFont val="Calibri"/>
        <family val="2"/>
        <charset val="204"/>
      </rPr>
      <t>. TRASSIR Failover в подарок. Подключение дополнительной дисковой полки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4U (437х178х660 мм), Redundant PSU AC220B (блок питания с двойным резервированием).</t>
    </r>
  </si>
  <si>
    <t>TRASSIR UltraStation 24/4</t>
  </si>
  <si>
    <r>
      <t>TRASSIR UltraStation 24/4</t>
    </r>
    <r>
      <rPr>
        <sz val="10"/>
        <color indexed="8"/>
        <rFont val="Calibri"/>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Calibri"/>
        <family val="2"/>
        <charset val="204"/>
      </rPr>
      <t>Запись до 256 каналов</t>
    </r>
    <r>
      <rPr>
        <sz val="10"/>
        <color indexed="8"/>
        <rFont val="Calibri"/>
        <family val="2"/>
        <charset val="204"/>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Calibri"/>
        <family val="2"/>
        <charset val="204"/>
      </rPr>
      <t>Архив 76,39 Тб (реальный объём) в комплекте (24 диска по 4 Тб), HotSwap (горячая замена), работают в режиме массива RAID 5</t>
    </r>
    <r>
      <rPr>
        <sz val="10"/>
        <color indexed="8"/>
        <rFont val="Calibri"/>
        <family val="2"/>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4U (437х178х660 мм), Redundant PSU AC220B (блок питания с двойным резервированием).</t>
    </r>
  </si>
  <si>
    <t>TRASSIR UltraStation 24/6</t>
  </si>
  <si>
    <r>
      <t>TRASSIR UltraStation 24/6</t>
    </r>
    <r>
      <rPr>
        <sz val="10"/>
        <color indexed="8"/>
        <rFont val="Calibri"/>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Calibri"/>
        <family val="2"/>
        <charset val="204"/>
      </rPr>
      <t>Запись до 256 каналов</t>
    </r>
    <r>
      <rPr>
        <sz val="10"/>
        <color indexed="8"/>
        <rFont val="Calibri"/>
        <family val="2"/>
        <charset val="204"/>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Calibri"/>
        <family val="2"/>
        <charset val="204"/>
      </rPr>
      <t>Архив 114,6 Тб (реальный объём) в комплекте (24 диска по 6 Тб), HotSwap (горячая замена), работают в режиме массива RAID 5</t>
    </r>
    <r>
      <rPr>
        <sz val="10"/>
        <color indexed="8"/>
        <rFont val="Calibri"/>
        <family val="2"/>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4U (437х178х660 мм), Redundant PSU AC220B (блок питания с двойным резервированием).</t>
    </r>
  </si>
  <si>
    <t>TRASSIR UltraStation 24/8</t>
  </si>
  <si>
    <r>
      <t>TRASSIR UltraStation 24/8</t>
    </r>
    <r>
      <rPr>
        <sz val="10"/>
        <color indexed="8"/>
        <rFont val="Calibri"/>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Calibri"/>
        <family val="2"/>
        <charset val="204"/>
      </rPr>
      <t>Запись до 256 каналов</t>
    </r>
    <r>
      <rPr>
        <sz val="10"/>
        <color indexed="8"/>
        <rFont val="Calibri"/>
        <family val="2"/>
        <charset val="204"/>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Calibri"/>
        <family val="2"/>
        <charset val="204"/>
      </rPr>
      <t>Архив 152,8 Тб (реальный объём) в комплекте (24 диска по 8 Тб), HotSwap (горячая замена), работают в режиме массива RAID 5</t>
    </r>
    <r>
      <rPr>
        <sz val="10"/>
        <color indexed="8"/>
        <rFont val="Calibri"/>
        <family val="2"/>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4U (437х178х660 мм), Redundant PSU AC220B (блок питания с двойным резервированием).</t>
    </r>
  </si>
  <si>
    <t>TRASSIR UltraStation 24/10</t>
  </si>
  <si>
    <r>
      <t>TRASSIR UltraStation 24/10</t>
    </r>
    <r>
      <rPr>
        <sz val="10"/>
        <color indexed="8"/>
        <rFont val="Calibri"/>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Calibri"/>
        <family val="2"/>
        <charset val="204"/>
      </rPr>
      <t>Запись до 256 каналов</t>
    </r>
    <r>
      <rPr>
        <sz val="10"/>
        <color indexed="8"/>
        <rFont val="Calibri"/>
        <family val="2"/>
        <charset val="204"/>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Calibri"/>
        <family val="2"/>
        <charset val="204"/>
      </rPr>
      <t>Архив 190,99 Тб (реальный объём) в комплекте (24 диска по 10 Тб), HotSwap (горячая замена), работают в режиме массива RAID 5</t>
    </r>
    <r>
      <rPr>
        <sz val="10"/>
        <color indexed="8"/>
        <rFont val="Calibri"/>
        <family val="2"/>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4U (437х178х660 мм), Redundant PSU AC220B (блок питания с двойным резервированием).</t>
    </r>
  </si>
  <si>
    <t>TRASSIR UltraStation 16/3 SE</t>
  </si>
  <si>
    <r>
      <t>TRASSIR UltraStation 16/3 SE</t>
    </r>
    <r>
      <rPr>
        <sz val="10"/>
        <color indexed="8"/>
        <rFont val="Calibri"/>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Calibri"/>
        <family val="2"/>
        <charset val="204"/>
      </rPr>
      <t>Архив 35,47 Тб (реальный объём) в комплекте (16 серверных  дисков по 3 Тб), HotSwap (горячая замена), работают в режиме массива RAID 5</t>
    </r>
    <r>
      <rPr>
        <sz val="10"/>
        <color indexed="8"/>
        <rFont val="Calibri"/>
        <family val="2"/>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3U (437х132х648 мм), Redundant PSU AC220B (блок питания с двойным резервированием).</t>
    </r>
  </si>
  <si>
    <t>TRASSIR UltraStation 16/4 SE</t>
  </si>
  <si>
    <r>
      <t>TRASSIR UltraStation 16/4 SE</t>
    </r>
    <r>
      <rPr>
        <sz val="10"/>
        <color indexed="8"/>
        <rFont val="Calibri"/>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Calibri"/>
        <family val="2"/>
        <charset val="204"/>
      </rPr>
      <t>Архив 47,29 Тб (реальный объём) в комплекте (16 серверных дисков по 4 Тб), HotSwap (горячая замена), работают в режиме массива RAID 5</t>
    </r>
    <r>
      <rPr>
        <sz val="10"/>
        <color indexed="8"/>
        <rFont val="Calibri"/>
        <family val="2"/>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Retail Pro, TRASSIR ActivePOS, Бизнес-аналитика и др. Быстрая загрузка и готовность к работе, OS Microsoft Windows 10 Professional 64Bit. 19'' Rack Mount 3U (437х132х648 мм), Redundant PSU AC220B (блок питания с двойным резервированием).</t>
    </r>
  </si>
  <si>
    <t>TRASSIR UltraStation 24/3 SE</t>
  </si>
  <si>
    <r>
      <t>TRASSIR UltraStation 24/3 SE</t>
    </r>
    <r>
      <rPr>
        <sz val="10"/>
        <color indexed="8"/>
        <rFont val="Calibri"/>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Calibri"/>
        <family val="2"/>
        <charset val="204"/>
      </rPr>
      <t>Запись до 256 каналов</t>
    </r>
    <r>
      <rPr>
        <sz val="10"/>
        <color indexed="8"/>
        <rFont val="Calibri"/>
        <family val="2"/>
        <charset val="204"/>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Calibri"/>
        <family val="2"/>
        <charset val="204"/>
      </rPr>
      <t>Архив 57,29 Тб (реальный объём) в комплекте (24 серверных диска по 3 Тб), HotSwap (горячая замена), работают в режиме массива RAID 5</t>
    </r>
    <r>
      <rPr>
        <sz val="10"/>
        <color indexed="8"/>
        <rFont val="Calibri"/>
        <family val="2"/>
        <charset val="204"/>
      </rPr>
      <t>. TRASSIR Failover в подарок. Подключение дополнительной дисковой полки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4U (437х178х660 мм), Redundant PSU AC220B (блок питания с двойным резервированием).</t>
    </r>
  </si>
  <si>
    <t>TRASSIR UltraStation 24/4 SE</t>
  </si>
  <si>
    <r>
      <t>TRASSIR UltraStation 24/4 SE</t>
    </r>
    <r>
      <rPr>
        <sz val="10"/>
        <color indexed="8"/>
        <rFont val="Calibri"/>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Calibri"/>
        <family val="2"/>
        <charset val="204"/>
      </rPr>
      <t>Запись до 256 каналов</t>
    </r>
    <r>
      <rPr>
        <sz val="10"/>
        <color indexed="8"/>
        <rFont val="Calibri"/>
        <family val="2"/>
        <charset val="204"/>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Calibri"/>
        <family val="2"/>
        <charset val="204"/>
      </rPr>
      <t>Архив 76,39 Тб (реальный объём) в комплекте (24 серверных диска по 4 Тб), HotSwap (горячая замена), работают в режиме массива RAID 5</t>
    </r>
    <r>
      <rPr>
        <sz val="10"/>
        <color indexed="8"/>
        <rFont val="Calibri"/>
        <family val="2"/>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4U (437х178х660 мм), Redundant PSU AC220B (блок питания с двойным резервированием).</t>
    </r>
  </si>
  <si>
    <t>TRASSIR UltraStation 36/6 SE AnyIP 128</t>
  </si>
  <si>
    <r>
      <t>TRASSIR UltraStation 36/6 SE AnyIP 128</t>
    </r>
    <r>
      <rPr>
        <sz val="10"/>
        <color indexed="8"/>
        <rFont val="Calibri"/>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Calibri"/>
        <family val="2"/>
        <charset val="204"/>
      </rPr>
      <t>Запись до 256 каналов</t>
    </r>
    <r>
      <rPr>
        <sz val="10"/>
        <color indexed="8"/>
        <rFont val="Calibri"/>
        <family val="2"/>
        <charset val="204"/>
      </rPr>
      <t xml:space="preserve">, воспроизведение и отображение 128 каналов (25 к/с на канал, любое разрешение, суммарный битрейт 700 Мбит/сек). </t>
    </r>
    <r>
      <rPr>
        <b/>
        <sz val="10"/>
        <rFont val="Calibri"/>
        <family val="2"/>
        <charset val="204"/>
      </rPr>
      <t>128 лицензий TRASSIR AnyIP в комплекте</t>
    </r>
    <r>
      <rPr>
        <sz val="10"/>
        <color indexed="8"/>
        <rFont val="Calibri"/>
        <family val="2"/>
        <charset val="204"/>
      </rPr>
      <t xml:space="preserve">. Воспроизведение и отображение на 2х мониторах (2 независимых видеовыхода: 1 x VGA, 1 x DVI/HDMI). Бесплатные сетевые клиенты и мобильные приложения. </t>
    </r>
    <r>
      <rPr>
        <b/>
        <sz val="10"/>
        <rFont val="Calibri"/>
        <family val="2"/>
        <charset val="204"/>
      </rPr>
      <t>Архив 180,08 Тб (реальный объём) в комплекте (36 серверных дисков по 6 Тб), HotSwap (горячая замена), работают в режиме массива RAID 5</t>
    </r>
    <r>
      <rPr>
        <sz val="10"/>
        <color indexed="8"/>
        <rFont val="Calibri"/>
        <family val="2"/>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4U (437х178х660 мм), Redundant PSU AC220B (блок питания с двойным резервированием).</t>
    </r>
  </si>
  <si>
    <t>Дисковые полки UltraStorage для UltraStation с предустановленными HDD</t>
  </si>
  <si>
    <t>TRASSIR UltraStorage 16/3</t>
  </si>
  <si>
    <r>
      <t>TRASSIR UltraStorage 16/3</t>
    </r>
    <r>
      <rPr>
        <sz val="10"/>
        <color indexed="8"/>
        <rFont val="Calibri"/>
        <family val="2"/>
        <charset val="204"/>
      </rPr>
      <t xml:space="preserve"> - дополнительная дисковая полка для TRASSIR UltraStation. Архив 35,47 Тб (реальный объём) в комплекте (16 дисков по 3 Tб). Подключение через miniSAS и интерфейсный кабели (в комплекте).</t>
    </r>
  </si>
  <si>
    <t>TRASSIR UltraStorage 16/4</t>
  </si>
  <si>
    <r>
      <t>TRASSIR UltraStorage 16/4</t>
    </r>
    <r>
      <rPr>
        <sz val="10"/>
        <color indexed="8"/>
        <rFont val="Calibri"/>
        <family val="2"/>
        <charset val="204"/>
      </rPr>
      <t xml:space="preserve"> - дополнительная дисковая полка для TRASSIR UltraStation. Архив 47,29 Тб (реальный объём) в комплекте (16 дисков по 4 Tб). Подключение через miniSAS и интерфейсный кабели (в комплекте).</t>
    </r>
  </si>
  <si>
    <t>TRASSIR UltraStorage 24/4</t>
  </si>
  <si>
    <r>
      <t>TRASSIR UltraStorage 24/4</t>
    </r>
    <r>
      <rPr>
        <sz val="10"/>
        <color indexed="8"/>
        <rFont val="Calibri"/>
        <family val="2"/>
        <charset val="204"/>
      </rPr>
      <t xml:space="preserve"> - дополнительная дисковая полка для TRASSIR UltraStation. Архив 76,39 Тб (реальный объём) в комплекте (24 диска по 4 Tб). Подключение через miniSAS и интерфейсный кабели (в комплекте).</t>
    </r>
  </si>
  <si>
    <t>TRASSIR UltraStorage 24/6</t>
  </si>
  <si>
    <r>
      <t>TRASSIR UltraStorage 24/6</t>
    </r>
    <r>
      <rPr>
        <sz val="10"/>
        <color indexed="8"/>
        <rFont val="Calibri"/>
        <family val="2"/>
        <charset val="204"/>
      </rPr>
      <t xml:space="preserve"> - дополнительная дисковая полка для TRASSIR UltraStation. Архив 114,6 Тб (реальный объём) в комплекте (24 диска по 6 Tб). Подключение через miniSAS и интерфейсный кабели (в комплекте).</t>
    </r>
  </si>
  <si>
    <t>TRASSIR UltraStorage  24/6 SE</t>
  </si>
  <si>
    <r>
      <t>TRASSIR UltraStorage 24/6 SE</t>
    </r>
    <r>
      <rPr>
        <sz val="10"/>
        <color indexed="8"/>
        <rFont val="Calibri"/>
        <family val="2"/>
        <charset val="204"/>
      </rPr>
      <t xml:space="preserve"> - дополнительная дисковая полка для TRASSIR UltraStation. Архив 114,6 Тб (реальный объём) в комплекте (24 серверных диска по 6 Tб). Подключение через miniSAS и интерфейсный кабели (в комплекте). </t>
    </r>
  </si>
  <si>
    <t>Цены включают НДС. Оплата производится в рублях.</t>
  </si>
  <si>
    <t xml:space="preserve">Срок гарантии на камеры линеек "ЭКО" и "SMART HOME" - 2 года, на камеры линеек "ТРЕНД" и "ПРОДЖЕКТ" - 5 лет </t>
  </si>
  <si>
    <t>Фото</t>
  </si>
  <si>
    <t>Старая розница</t>
  </si>
  <si>
    <t>Изменение</t>
  </si>
  <si>
    <t xml:space="preserve">БЮДЖЕТНЫЕ ВИДЕОКАМЕРЫ. ЛИНЕЙКА "ЭКО". </t>
  </si>
  <si>
    <t>TR-D2111IR3</t>
  </si>
  <si>
    <r>
      <t xml:space="preserve">Бюджетная уличная миниатюрная 1.3Мп IP-камера с ИК-подсветкой. 1/3'' CMOS матрица, чувствительность: 0.005 Лк (F1.8) / 0 Лк (F1.8; ИК вкл.), объектив 3.6мм (2.8, 6, 8, 12мм - опц. при заказе от 100шт), разрешение 960p (1280*960) @ 25к/с, DWDR, 3D-NR, BLC, Defog, </t>
    </r>
    <r>
      <rPr>
        <b/>
        <sz val="10"/>
        <rFont val="Calibri"/>
        <family val="2"/>
        <charset val="204"/>
      </rPr>
      <t>ROI</t>
    </r>
    <r>
      <rPr>
        <sz val="10"/>
        <color indexed="8"/>
        <rFont val="Calibri"/>
        <family val="2"/>
        <charset val="204"/>
      </rPr>
      <t xml:space="preserve">, режим "день/ночь" (механический ИК-фильтр), </t>
    </r>
    <r>
      <rPr>
        <b/>
        <sz val="10"/>
        <rFont val="Calibri"/>
        <family val="2"/>
        <charset val="204"/>
      </rPr>
      <t>слот USB (запись архива до 128Гб)</t>
    </r>
    <r>
      <rPr>
        <sz val="10"/>
        <color indexed="8"/>
        <rFont val="Calibri"/>
        <family val="2"/>
        <charset val="204"/>
      </rPr>
      <t xml:space="preserve">, питание 12VDC или PoE (802.3af), -40…+60°C, размеры 193 х 75 x 85мм, </t>
    </r>
    <r>
      <rPr>
        <b/>
        <sz val="10"/>
        <color indexed="10"/>
        <rFont val="Calibri"/>
        <family val="2"/>
        <charset val="204"/>
      </rPr>
      <t>IP67</t>
    </r>
    <r>
      <rPr>
        <sz val="10"/>
        <color indexed="8"/>
        <rFont val="Calibri"/>
        <family val="2"/>
        <charset val="204"/>
      </rPr>
      <t xml:space="preserve">, ИК-подсветка до 30м. </t>
    </r>
    <r>
      <rPr>
        <b/>
        <sz val="10"/>
        <rFont val="Calibri"/>
        <family val="2"/>
        <charset val="204"/>
      </rPr>
      <t>ПО TRASSIR приобретается отдельно. ♦ Поддержка TRASSIR CLOUD. Бюджетная уличная миниатюрная 1.3Мп IP-камера с ИК-подсветкой. 1/3'' CMOS матрица, чувствительность: 0.005 Лк (F1.8) / 0 Лк (F1.8; ИК вкл.), объектив 3.6мм (2.8, 6, 8, 12мм - опц. при заказе от 100шт), разрешение 960p (1280*960) @ 25к/с, DWDR, 3D-NR, BLC, Defog, ROI</t>
    </r>
    <r>
      <rPr>
        <sz val="10"/>
        <color indexed="8"/>
        <rFont val="Calibri"/>
        <family val="2"/>
        <charset val="204"/>
      </rPr>
      <t xml:space="preserve">, режим "день/ночь" (механический ИК-фильтр), </t>
    </r>
    <r>
      <rPr>
        <b/>
        <sz val="10"/>
        <rFont val="Calibri"/>
        <family val="2"/>
        <charset val="204"/>
      </rPr>
      <t>слот USB (запись архива до 128Гб)</t>
    </r>
    <r>
      <rPr>
        <sz val="10"/>
        <color indexed="8"/>
        <rFont val="Calibri"/>
        <family val="2"/>
        <charset val="204"/>
      </rPr>
      <t xml:space="preserve">, питание 12VDC или PoE (802.3af), -40…+60°C, размеры 193 х 75 x 85мм, </t>
    </r>
    <r>
      <rPr>
        <b/>
        <sz val="10"/>
        <color indexed="10"/>
        <rFont val="Calibri"/>
        <family val="2"/>
        <charset val="204"/>
      </rPr>
      <t>IP67</t>
    </r>
    <r>
      <rPr>
        <sz val="10"/>
        <color indexed="8"/>
        <rFont val="Calibri"/>
        <family val="2"/>
        <charset val="204"/>
      </rPr>
      <t xml:space="preserve">, ИК-подсветка до 30м. </t>
    </r>
    <r>
      <rPr>
        <b/>
        <sz val="10"/>
        <rFont val="Calibri"/>
        <family val="2"/>
        <charset val="204"/>
      </rPr>
      <t>ПО TRASSIR приобретается отдельно. ♦ Поддержка TRASSIR CLOUD. Бюджетная уличная миниатюрная 1.3Мп IP-камера с ИК-подсветкой. 1/3'' CMOS матрица, чувствительность: 0.005 Лк (F1.8) / 0 Лк (F1.8; ИК вкл.), объектив 3.6мм (2.8, 6, 8, 12мм - опц. при заказе от 100шт), разрешение 960p (1280*960) @ 25к/с, DWDR, 3D-NR, BLC, Defog, ROI</t>
    </r>
    <r>
      <rPr>
        <sz val="10"/>
        <color indexed="8"/>
        <rFont val="Calibri"/>
        <family val="2"/>
        <charset val="204"/>
      </rPr>
      <t xml:space="preserve">, режим "день/ночь" (механический ИК-фильтр), </t>
    </r>
    <r>
      <rPr>
        <b/>
        <sz val="10"/>
        <rFont val="Calibri"/>
        <family val="2"/>
        <charset val="204"/>
      </rPr>
      <t>слот USB (запись архива до 128Гб)</t>
    </r>
    <r>
      <rPr>
        <sz val="10"/>
        <color indexed="8"/>
        <rFont val="Calibri"/>
        <family val="2"/>
        <charset val="204"/>
      </rPr>
      <t xml:space="preserve">, питание 12VDC или PoE (802.3af), -40…+60°C, размеры 193 х 75 x 85мм, </t>
    </r>
    <r>
      <rPr>
        <b/>
        <sz val="10"/>
        <color indexed="10"/>
        <rFont val="Calibri"/>
        <family val="2"/>
        <charset val="204"/>
      </rPr>
      <t>IP67</t>
    </r>
    <r>
      <rPr>
        <sz val="10"/>
        <color indexed="8"/>
        <rFont val="Calibri"/>
        <family val="2"/>
        <charset val="204"/>
      </rPr>
      <t xml:space="preserve">, ИК-подсветка до 30м. </t>
    </r>
    <r>
      <rPr>
        <b/>
        <sz val="10"/>
        <rFont val="Calibri"/>
        <family val="2"/>
        <charset val="204"/>
      </rPr>
      <t>ПО TRASSIR приобретается отдельно. ♦ Поддержка TRASSIR CLOUD. Бюджетная уличная миниатюрная 1.3Мп IP-камера с ИК-подсветкой. 1/3'' CMOS матрица, чувствительность: 0.005 Лк (F1.8) / 0 Лк (F1.8; ИК вкл.), объектив 3.6мм (2.8, 6, 8, 12мм - опц. при заказе от 100шт), разрешение 960p (1280*960) @ 25к/с, DWDR, 3D-NR, BLC, Defog, ROI</t>
    </r>
    <r>
      <rPr>
        <sz val="10"/>
        <color indexed="8"/>
        <rFont val="Calibri"/>
        <family val="2"/>
        <charset val="204"/>
      </rPr>
      <t xml:space="preserve">, режим "день/ночь" (механический ИК-фильтр), </t>
    </r>
    <r>
      <rPr>
        <b/>
        <sz val="10"/>
        <rFont val="Calibri"/>
        <family val="2"/>
        <charset val="204"/>
      </rPr>
      <t>слот USB (запись архива до 128Гб)</t>
    </r>
    <r>
      <rPr>
        <sz val="10"/>
        <color indexed="8"/>
        <rFont val="Calibri"/>
        <family val="2"/>
        <charset val="204"/>
      </rPr>
      <t xml:space="preserve">, питание 12VDC или PoE (802.3af), -40…+60°C, размеры 193 х 75 x 85мм, </t>
    </r>
    <r>
      <rPr>
        <b/>
        <sz val="10"/>
        <color indexed="10"/>
        <rFont val="Calibri"/>
        <family val="2"/>
        <charset val="204"/>
      </rPr>
      <t>IP67</t>
    </r>
    <r>
      <rPr>
        <sz val="10"/>
        <color indexed="8"/>
        <rFont val="Calibri"/>
        <family val="2"/>
        <charset val="204"/>
      </rPr>
      <t xml:space="preserve">, ИК-подсветка до 30м. </t>
    </r>
    <r>
      <rPr>
        <b/>
        <sz val="10"/>
        <rFont val="Calibri"/>
        <family val="2"/>
        <charset val="204"/>
      </rPr>
      <t>ПО TRASSIR приобретается отдельно. ♦ Поддержка TRASSIR CLOUD. Бюджетная уличная миниатюрная 1.3Мп IP-камера с ИК-подсветкой. 1/3'' CMOS матрица, чувствительность: 0.005 Лк (F1.8) / 0 Лк (F1.8; ИК вкл.), объектив 3.6мм (2.8, 6, 8, 12мм - опц. при заказе от 100шт), разрешение 960p (1280*960) @ 25к/с, DWDR, 3D-NR, BLC, Defog, ROI</t>
    </r>
    <r>
      <rPr>
        <sz val="10"/>
        <color indexed="8"/>
        <rFont val="Calibri"/>
        <family val="2"/>
        <charset val="204"/>
      </rPr>
      <t xml:space="preserve">, режим "день/ночь" (механический ИК-фильтр), </t>
    </r>
    <r>
      <rPr>
        <b/>
        <sz val="10"/>
        <rFont val="Calibri"/>
        <family val="2"/>
        <charset val="204"/>
      </rPr>
      <t>слот USB (запись архива до 128Гб)</t>
    </r>
    <r>
      <rPr>
        <sz val="10"/>
        <color indexed="8"/>
        <rFont val="Calibri"/>
        <family val="2"/>
        <charset val="204"/>
      </rPr>
      <t xml:space="preserve">, питание 12VDC или PoE (802.3af), -40…+60°C, размеры 193 х 75 x 85мм, </t>
    </r>
    <r>
      <rPr>
        <b/>
        <sz val="10"/>
        <color indexed="10"/>
        <rFont val="Calibri"/>
        <family val="2"/>
        <charset val="204"/>
      </rPr>
      <t>IP67</t>
    </r>
    <r>
      <rPr>
        <sz val="10"/>
        <color indexed="8"/>
        <rFont val="Calibri"/>
        <family val="2"/>
        <charset val="204"/>
      </rPr>
      <t xml:space="preserve">, ИК-подсветка до 30м. </t>
    </r>
    <r>
      <rPr>
        <b/>
        <sz val="10"/>
        <rFont val="Calibri"/>
        <family val="2"/>
        <charset val="204"/>
      </rPr>
      <t>ПО TRASSIR приобретается отдельно. ♦ Поддержка TRASSIR CLOUD. Бюджетная уличная миниатюрная 1.3Мп IP-камера с ИК-подсветкой. 1/3'' CMOS матрица, чувствительность: 0.005 Лк (F1.8) / 0 Лк (F1.8; ИК вкл.), объектив 3.6мм (2.8, 6, 8, 12мм - опц. при заказе от 100шт), разрешение 960p (1280*960) @ 25к/с, DWDR, 3D-NR, BLC, Defog, ROI</t>
    </r>
    <r>
      <rPr>
        <sz val="10"/>
        <color indexed="8"/>
        <rFont val="Calibri"/>
        <family val="2"/>
        <charset val="204"/>
      </rPr>
      <t xml:space="preserve">, режим "день/ночь" (механический ИК-фильтр), </t>
    </r>
    <r>
      <rPr>
        <b/>
        <sz val="10"/>
        <rFont val="Calibri"/>
        <family val="2"/>
        <charset val="204"/>
      </rPr>
      <t>слот USB (запись архива до 128Гб)</t>
    </r>
    <r>
      <rPr>
        <sz val="10"/>
        <color indexed="8"/>
        <rFont val="Calibri"/>
        <family val="2"/>
        <charset val="204"/>
      </rPr>
      <t xml:space="preserve">, питание 12VDC или PoE (802.3af), -40…+60°C, размеры 193 х 75 x 85мм, </t>
    </r>
    <r>
      <rPr>
        <b/>
        <sz val="10"/>
        <color indexed="10"/>
        <rFont val="Calibri"/>
        <family val="2"/>
        <charset val="204"/>
      </rPr>
      <t>IP67</t>
    </r>
    <r>
      <rPr>
        <sz val="10"/>
        <color indexed="8"/>
        <rFont val="Calibri"/>
        <family val="2"/>
        <charset val="204"/>
      </rPr>
      <t xml:space="preserve">, ИК-подсветка до 30м. </t>
    </r>
    <r>
      <rPr>
        <b/>
        <sz val="10"/>
        <rFont val="Calibri"/>
        <family val="2"/>
        <charset val="204"/>
      </rPr>
      <t>ПО TRASSIR приобретается отдельно. ♦ Поддержка TRASSIR CLOUD. Бюджетная уличная миниатюрная 1.3Мп IP-камера с ИК-подсветкой. 1/3'' CMOS матрица, чувствительность: 0.005 Лк (F1.8) / 0 Лк (F1.8; ИК вкл.), объектив 3.6мм (2.8, 6, 8, 12мм - опц. при заказе от 100шт), разрешение 960p (1280*960) @ 25к/с, DWDR, 3D-NR, BLC, Defog, ROI</t>
    </r>
    <r>
      <rPr>
        <sz val="10"/>
        <color indexed="8"/>
        <rFont val="Calibri"/>
        <family val="2"/>
        <charset val="204"/>
      </rPr>
      <t xml:space="preserve">, режим "день/ночь" (механический ИК-фильтр), </t>
    </r>
    <r>
      <rPr>
        <b/>
        <sz val="10"/>
        <rFont val="Calibri"/>
        <family val="2"/>
        <charset val="204"/>
      </rPr>
      <t>слот USB (запись архива до 128Гб)</t>
    </r>
    <r>
      <rPr>
        <sz val="10"/>
        <color indexed="8"/>
        <rFont val="Calibri"/>
        <family val="2"/>
        <charset val="204"/>
      </rPr>
      <t xml:space="preserve">, питание 12VDC или PoE (802.3af), -40…+60°C, размеры 193 х 75 x 85мм, </t>
    </r>
    <r>
      <rPr>
        <b/>
        <sz val="10"/>
        <color indexed="10"/>
        <rFont val="Calibri"/>
        <family val="2"/>
        <charset val="204"/>
      </rPr>
      <t>IP67</t>
    </r>
    <r>
      <rPr>
        <sz val="10"/>
        <color indexed="8"/>
        <rFont val="Calibri"/>
        <family val="2"/>
        <charset val="204"/>
      </rPr>
      <t xml:space="preserve">, ИК-подсветка до 30м. </t>
    </r>
    <r>
      <rPr>
        <b/>
        <sz val="10"/>
        <rFont val="Calibri"/>
        <family val="2"/>
        <charset val="204"/>
      </rPr>
      <t>ПО TRASSIR приобретается отдельно. ♦ Поддержка TRASSIR CLOUD. Бюджетная уличная миниатюрная 1.3Мп IP-камера с ИК-подсветкой. 1/3'' CMOS матрица, чувствительность: 0.005 Лк (F1.8) / 0 Лк (F1.8; ИК вкл.), объектив 3.6мм (2.8, 6, 8, 12мм - опц. при заказе от 100шт), разрешение 960p (1280*960) @ 25к/с, DWDR, 3D-NR, BLC, Defog, ROI</t>
    </r>
    <r>
      <rPr>
        <sz val="10"/>
        <color indexed="8"/>
        <rFont val="Calibri"/>
        <family val="2"/>
        <charset val="204"/>
      </rPr>
      <t xml:space="preserve">, режим "день/ночь" (механический ИК-фильтр), </t>
    </r>
    <r>
      <rPr>
        <b/>
        <sz val="10"/>
        <rFont val="Calibri"/>
        <family val="2"/>
        <charset val="204"/>
      </rPr>
      <t>слот USB (запись архива до 128Гб)</t>
    </r>
    <r>
      <rPr>
        <sz val="10"/>
        <color indexed="8"/>
        <rFont val="Calibri"/>
        <family val="2"/>
        <charset val="204"/>
      </rPr>
      <t xml:space="preserve">, питание 12VDC или PoE (802.3af), -40…+60°C, размеры 193 х 75 x 85мм, </t>
    </r>
    <r>
      <rPr>
        <b/>
        <sz val="10"/>
        <color indexed="10"/>
        <rFont val="Calibri"/>
        <family val="2"/>
        <charset val="204"/>
      </rPr>
      <t>IP67</t>
    </r>
    <r>
      <rPr>
        <sz val="10"/>
        <color indexed="8"/>
        <rFont val="Calibri"/>
        <family val="2"/>
        <charset val="204"/>
      </rPr>
      <t xml:space="preserve">, ИК-подсветка до 30м. </t>
    </r>
    <r>
      <rPr>
        <b/>
        <sz val="10"/>
        <rFont val="Calibri"/>
        <family val="2"/>
        <charset val="204"/>
      </rPr>
      <t xml:space="preserve">ПО TRASSIR приобретается отдельно. ♦ Поддержка TRASSIR CLOUD. </t>
    </r>
  </si>
  <si>
    <t>TR-D2113IR3</t>
  </si>
  <si>
    <r>
      <t xml:space="preserve">Бюджетная компактная уличная 1.3Mп IP-камера с вариофокальным объективом. 1/3'' CMOS матрица, чувствительность: 0.003 Лк (F1.4) / 0 Лк (F1.4; ИК вкл.), разрешение 960p (1280*960) @ 25к/с, объектив </t>
    </r>
    <r>
      <rPr>
        <sz val="10"/>
        <color indexed="10"/>
        <rFont val="Calibri"/>
        <family val="2"/>
        <charset val="204"/>
      </rPr>
      <t>2.7-13.5мм</t>
    </r>
    <r>
      <rPr>
        <sz val="10"/>
        <color indexed="8"/>
        <rFont val="Calibri"/>
        <family val="2"/>
        <charset val="204"/>
      </rPr>
      <t xml:space="preserve">, режим "день/ночь" (механический ИК-фильтр), </t>
    </r>
    <r>
      <rPr>
        <b/>
        <sz val="10"/>
        <rFont val="Calibri"/>
        <family val="2"/>
        <charset val="204"/>
      </rPr>
      <t>слот USB (запись архива до 128Гб)</t>
    </r>
    <r>
      <rPr>
        <sz val="10"/>
        <color indexed="8"/>
        <rFont val="Calibri"/>
        <family val="2"/>
        <charset val="204"/>
      </rPr>
      <t xml:space="preserve">, DWDR, 3D-NR, BLC, Defog, </t>
    </r>
    <r>
      <rPr>
        <b/>
        <sz val="10"/>
        <rFont val="Calibri"/>
        <family val="2"/>
        <charset val="204"/>
      </rPr>
      <t>ROI</t>
    </r>
    <r>
      <rPr>
        <sz val="10"/>
        <color indexed="8"/>
        <rFont val="Calibri"/>
        <family val="2"/>
        <charset val="204"/>
      </rPr>
      <t xml:space="preserve">, питание 12В DC или PoE (802.3af), -40°C … +60°C, </t>
    </r>
    <r>
      <rPr>
        <b/>
        <sz val="10"/>
        <color indexed="10"/>
        <rFont val="Calibri"/>
        <family val="2"/>
        <charset val="204"/>
      </rPr>
      <t>IP67</t>
    </r>
    <r>
      <rPr>
        <sz val="10"/>
        <color indexed="8"/>
        <rFont val="Calibri"/>
        <family val="2"/>
        <charset val="204"/>
      </rPr>
      <t xml:space="preserve">, ИК-подсветка до 30м. </t>
    </r>
    <r>
      <rPr>
        <b/>
        <sz val="10"/>
        <rFont val="Calibri"/>
        <family val="2"/>
        <charset val="204"/>
      </rPr>
      <t xml:space="preserve">ПО TRASSIR приобретается отдельно. ♦ Поддержка TRASSIR CLOUD.Бюджетная компактная уличная 1.3Mп IP-камера с вариофокальным объективом. 1/3'' CMOS матрица, чувствительность: 0.003 Лк (F1.4) / 0 Лк (F1.4; ИК вкл.), разрешение 960p (1280*960) @ 25к/с, объектив </t>
    </r>
    <r>
      <rPr>
        <sz val="10"/>
        <color indexed="10"/>
        <rFont val="Calibri"/>
        <family val="2"/>
        <charset val="204"/>
      </rPr>
      <t>2.7-13.5мм</t>
    </r>
    <r>
      <rPr>
        <sz val="10"/>
        <color indexed="8"/>
        <rFont val="Calibri"/>
        <family val="2"/>
        <charset val="204"/>
      </rPr>
      <t xml:space="preserve">, режим "день/ночь" (механический ИК-фильтр), </t>
    </r>
    <r>
      <rPr>
        <b/>
        <sz val="10"/>
        <rFont val="Calibri"/>
        <family val="2"/>
        <charset val="204"/>
      </rPr>
      <t>слот USB (запись архива до 128Гб)</t>
    </r>
    <r>
      <rPr>
        <sz val="10"/>
        <color indexed="8"/>
        <rFont val="Calibri"/>
        <family val="2"/>
        <charset val="204"/>
      </rPr>
      <t xml:space="preserve">, DWDR, 3D-NR, BLC, Defog, </t>
    </r>
    <r>
      <rPr>
        <b/>
        <sz val="10"/>
        <rFont val="Calibri"/>
        <family val="2"/>
        <charset val="204"/>
      </rPr>
      <t>ROI</t>
    </r>
    <r>
      <rPr>
        <sz val="10"/>
        <color indexed="8"/>
        <rFont val="Calibri"/>
        <family val="2"/>
        <charset val="204"/>
      </rPr>
      <t xml:space="preserve">, питание 12В DC или PoE (802.3af), -40°C … +60°C, </t>
    </r>
    <r>
      <rPr>
        <b/>
        <sz val="10"/>
        <color indexed="10"/>
        <rFont val="Calibri"/>
        <family val="2"/>
        <charset val="204"/>
      </rPr>
      <t>IP67</t>
    </r>
    <r>
      <rPr>
        <sz val="10"/>
        <color indexed="8"/>
        <rFont val="Calibri"/>
        <family val="2"/>
        <charset val="204"/>
      </rPr>
      <t xml:space="preserve">, ИК-подсветка до 30м. </t>
    </r>
    <r>
      <rPr>
        <b/>
        <sz val="10"/>
        <rFont val="Calibri"/>
        <family val="2"/>
        <charset val="204"/>
      </rPr>
      <t xml:space="preserve">ПО TRASSIR приобретается отдельно. ♦ Поддержка TRASSIR CLOUD.Бюджетная компактная уличная 1.3Mп IP-камера с вариофокальным объективом. 1/3'' CMOS матрица, чувствительность: 0.003 Лк (F1.4) / 0 Лк (F1.4; ИК вкл.), разрешение 960p (1280*960) @ 25к/с, объектив </t>
    </r>
    <r>
      <rPr>
        <sz val="10"/>
        <color indexed="10"/>
        <rFont val="Calibri"/>
        <family val="2"/>
        <charset val="204"/>
      </rPr>
      <t>2.7-13.5мм</t>
    </r>
    <r>
      <rPr>
        <sz val="10"/>
        <color indexed="8"/>
        <rFont val="Calibri"/>
        <family val="2"/>
        <charset val="204"/>
      </rPr>
      <t xml:space="preserve">, режим "день/ночь" (механический ИК-фильтр), </t>
    </r>
    <r>
      <rPr>
        <b/>
        <sz val="10"/>
        <rFont val="Calibri"/>
        <family val="2"/>
        <charset val="204"/>
      </rPr>
      <t>слот USB (запись архива до 128Гб)</t>
    </r>
    <r>
      <rPr>
        <sz val="10"/>
        <color indexed="8"/>
        <rFont val="Calibri"/>
        <family val="2"/>
        <charset val="204"/>
      </rPr>
      <t xml:space="preserve">, DWDR, 3D-NR, BLC, Defog, </t>
    </r>
    <r>
      <rPr>
        <b/>
        <sz val="10"/>
        <rFont val="Calibri"/>
        <family val="2"/>
        <charset val="204"/>
      </rPr>
      <t>ROI</t>
    </r>
    <r>
      <rPr>
        <sz val="10"/>
        <color indexed="8"/>
        <rFont val="Calibri"/>
        <family val="2"/>
        <charset val="204"/>
      </rPr>
      <t xml:space="preserve">, питание 12В DC или PoE (802.3af), -40°C … +60°C, </t>
    </r>
    <r>
      <rPr>
        <b/>
        <sz val="10"/>
        <color indexed="10"/>
        <rFont val="Calibri"/>
        <family val="2"/>
        <charset val="204"/>
      </rPr>
      <t>IP67</t>
    </r>
    <r>
      <rPr>
        <sz val="10"/>
        <color indexed="8"/>
        <rFont val="Calibri"/>
        <family val="2"/>
        <charset val="204"/>
      </rPr>
      <t xml:space="preserve">, ИК-подсветка до 30м. </t>
    </r>
    <r>
      <rPr>
        <b/>
        <sz val="10"/>
        <rFont val="Calibri"/>
        <family val="2"/>
        <charset val="204"/>
      </rPr>
      <t xml:space="preserve">ПО TRASSIR приобретается отдельно. ♦ Поддержка TRASSIR CLOUD.Бюджетная компактная уличная 1.3Mп IP-камера с вариофокальным объективом. 1/3'' CMOS матрица, чувствительность: 0.003 Лк (F1.4) / 0 Лк (F1.4; ИК вкл.), разрешение 960p (1280*960) @ 25к/с, объектив </t>
    </r>
    <r>
      <rPr>
        <sz val="10"/>
        <color indexed="10"/>
        <rFont val="Calibri"/>
        <family val="2"/>
        <charset val="204"/>
      </rPr>
      <t>2.7-13.5мм</t>
    </r>
    <r>
      <rPr>
        <sz val="10"/>
        <color indexed="8"/>
        <rFont val="Calibri"/>
        <family val="2"/>
        <charset val="204"/>
      </rPr>
      <t xml:space="preserve">, режим "день/ночь" (механический ИК-фильтр), </t>
    </r>
    <r>
      <rPr>
        <b/>
        <sz val="10"/>
        <rFont val="Calibri"/>
        <family val="2"/>
        <charset val="204"/>
      </rPr>
      <t>слот USB (запись архива до 128Гб)</t>
    </r>
    <r>
      <rPr>
        <sz val="10"/>
        <color indexed="8"/>
        <rFont val="Calibri"/>
        <family val="2"/>
        <charset val="204"/>
      </rPr>
      <t xml:space="preserve">, DWDR, 3D-NR, BLC, Defog, </t>
    </r>
    <r>
      <rPr>
        <b/>
        <sz val="10"/>
        <rFont val="Calibri"/>
        <family val="2"/>
        <charset val="204"/>
      </rPr>
      <t>ROI</t>
    </r>
    <r>
      <rPr>
        <sz val="10"/>
        <color indexed="8"/>
        <rFont val="Calibri"/>
        <family val="2"/>
        <charset val="204"/>
      </rPr>
      <t xml:space="preserve">, питание 12В DC или PoE (802.3af), -40°C … +60°C, </t>
    </r>
    <r>
      <rPr>
        <b/>
        <sz val="10"/>
        <color indexed="10"/>
        <rFont val="Calibri"/>
        <family val="2"/>
        <charset val="204"/>
      </rPr>
      <t>IP67</t>
    </r>
    <r>
      <rPr>
        <sz val="10"/>
        <color indexed="8"/>
        <rFont val="Calibri"/>
        <family val="2"/>
        <charset val="204"/>
      </rPr>
      <t xml:space="preserve">, ИК-подсветка до 30м. </t>
    </r>
    <r>
      <rPr>
        <b/>
        <sz val="10"/>
        <rFont val="Calibri"/>
        <family val="2"/>
        <charset val="204"/>
      </rPr>
      <t xml:space="preserve">ПО TRASSIR приобретается отдельно. ♦ Поддержка TRASSIR CLOUD.Бюджетная компактная уличная 1.3Mп IP-камера с вариофокальным объективом. 1/3'' CMOS матрица, чувствительность: 0.003 Лк (F1.4) / 0 Лк (F1.4; ИК вкл.), разрешение 960p (1280*960) @ 25к/с, объектив </t>
    </r>
    <r>
      <rPr>
        <sz val="10"/>
        <color indexed="10"/>
        <rFont val="Calibri"/>
        <family val="2"/>
        <charset val="204"/>
      </rPr>
      <t>2.7-13.5мм</t>
    </r>
    <r>
      <rPr>
        <sz val="10"/>
        <color indexed="8"/>
        <rFont val="Calibri"/>
        <family val="2"/>
        <charset val="204"/>
      </rPr>
      <t xml:space="preserve">, режим "день/ночь" (механический ИК-фильтр), </t>
    </r>
    <r>
      <rPr>
        <b/>
        <sz val="10"/>
        <rFont val="Calibri"/>
        <family val="2"/>
        <charset val="204"/>
      </rPr>
      <t>слот USB (запись архива до 128Гб)</t>
    </r>
    <r>
      <rPr>
        <sz val="10"/>
        <color indexed="8"/>
        <rFont val="Calibri"/>
        <family val="2"/>
        <charset val="204"/>
      </rPr>
      <t xml:space="preserve">, DWDR, 3D-NR, BLC, Defog, </t>
    </r>
    <r>
      <rPr>
        <b/>
        <sz val="10"/>
        <rFont val="Calibri"/>
        <family val="2"/>
        <charset val="204"/>
      </rPr>
      <t>ROI</t>
    </r>
    <r>
      <rPr>
        <sz val="10"/>
        <color indexed="8"/>
        <rFont val="Calibri"/>
        <family val="2"/>
        <charset val="204"/>
      </rPr>
      <t xml:space="preserve">, питание 12В DC или PoE (802.3af), -40°C … +60°C, </t>
    </r>
    <r>
      <rPr>
        <b/>
        <sz val="10"/>
        <color indexed="10"/>
        <rFont val="Calibri"/>
        <family val="2"/>
        <charset val="204"/>
      </rPr>
      <t>IP67</t>
    </r>
    <r>
      <rPr>
        <sz val="10"/>
        <color indexed="8"/>
        <rFont val="Calibri"/>
        <family val="2"/>
        <charset val="204"/>
      </rPr>
      <t xml:space="preserve">, ИК-подсветка до 30м. </t>
    </r>
    <r>
      <rPr>
        <b/>
        <sz val="10"/>
        <rFont val="Calibri"/>
        <family val="2"/>
        <charset val="204"/>
      </rPr>
      <t xml:space="preserve">ПО TRASSIR приобретается отдельно. ♦ Поддержка TRASSIR CLOUD.Бюджетная компактная уличная 1.3Mп IP-камера с вариофокальным объективом. 1/3'' CMOS матрица, чувствительность: 0.003 Лк (F1.4) / 0 Лк (F1.4; ИК вкл.), разрешение 960p (1280*960) @ 25к/с, объектив </t>
    </r>
    <r>
      <rPr>
        <sz val="10"/>
        <color indexed="10"/>
        <rFont val="Calibri"/>
        <family val="2"/>
        <charset val="204"/>
      </rPr>
      <t>2.7-13.5мм</t>
    </r>
    <r>
      <rPr>
        <sz val="10"/>
        <color indexed="8"/>
        <rFont val="Calibri"/>
        <family val="2"/>
        <charset val="204"/>
      </rPr>
      <t xml:space="preserve">, режим "день/ночь" (механический ИК-фильтр), </t>
    </r>
    <r>
      <rPr>
        <b/>
        <sz val="10"/>
        <rFont val="Calibri"/>
        <family val="2"/>
        <charset val="204"/>
      </rPr>
      <t>слот USB (запись архива до 128Гб)</t>
    </r>
    <r>
      <rPr>
        <sz val="10"/>
        <color indexed="8"/>
        <rFont val="Calibri"/>
        <family val="2"/>
        <charset val="204"/>
      </rPr>
      <t xml:space="preserve">, DWDR, 3D-NR, BLC, Defog, </t>
    </r>
    <r>
      <rPr>
        <b/>
        <sz val="10"/>
        <rFont val="Calibri"/>
        <family val="2"/>
        <charset val="204"/>
      </rPr>
      <t>ROI</t>
    </r>
    <r>
      <rPr>
        <sz val="10"/>
        <color indexed="8"/>
        <rFont val="Calibri"/>
        <family val="2"/>
        <charset val="204"/>
      </rPr>
      <t xml:space="preserve">, питание 12В DC или PoE (802.3af), -40°C … +60°C, </t>
    </r>
    <r>
      <rPr>
        <b/>
        <sz val="10"/>
        <color indexed="10"/>
        <rFont val="Calibri"/>
        <family val="2"/>
        <charset val="204"/>
      </rPr>
      <t>IP67</t>
    </r>
    <r>
      <rPr>
        <sz val="10"/>
        <color indexed="8"/>
        <rFont val="Calibri"/>
        <family val="2"/>
        <charset val="204"/>
      </rPr>
      <t xml:space="preserve">, ИК-подсветка до 30м. </t>
    </r>
    <r>
      <rPr>
        <b/>
        <sz val="10"/>
        <rFont val="Calibri"/>
        <family val="2"/>
        <charset val="204"/>
      </rPr>
      <t xml:space="preserve">ПО TRASSIR приобретается отдельно. ♦ Поддержка TRASSIR CLOUD.Бюджетная компактная уличная 1.3Mп IP-камера с вариофокальным объективом. 1/3'' CMOS матрица, чувствительность: 0.003 Лк (F1.4) / 0 Лк (F1.4; ИК вкл.), разрешение 960p (1280*960) @ 25к/с, объектив </t>
    </r>
    <r>
      <rPr>
        <sz val="10"/>
        <color indexed="10"/>
        <rFont val="Calibri"/>
        <family val="2"/>
        <charset val="204"/>
      </rPr>
      <t>2.7-13.5мм</t>
    </r>
    <r>
      <rPr>
        <sz val="10"/>
        <color indexed="8"/>
        <rFont val="Calibri"/>
        <family val="2"/>
        <charset val="204"/>
      </rPr>
      <t xml:space="preserve">, режим "день/ночь" (механический ИК-фильтр), </t>
    </r>
    <r>
      <rPr>
        <b/>
        <sz val="10"/>
        <rFont val="Calibri"/>
        <family val="2"/>
        <charset val="204"/>
      </rPr>
      <t>слот USB (запись архива до 128Гб)</t>
    </r>
    <r>
      <rPr>
        <sz val="10"/>
        <color indexed="8"/>
        <rFont val="Calibri"/>
        <family val="2"/>
        <charset val="204"/>
      </rPr>
      <t xml:space="preserve">, DWDR, 3D-NR, BLC, Defog, </t>
    </r>
    <r>
      <rPr>
        <b/>
        <sz val="10"/>
        <rFont val="Calibri"/>
        <family val="2"/>
        <charset val="204"/>
      </rPr>
      <t>ROI</t>
    </r>
    <r>
      <rPr>
        <sz val="10"/>
        <color indexed="8"/>
        <rFont val="Calibri"/>
        <family val="2"/>
        <charset val="204"/>
      </rPr>
      <t xml:space="preserve">, питание 12В DC или PoE (802.3af), -40°C … +60°C, </t>
    </r>
    <r>
      <rPr>
        <b/>
        <sz val="10"/>
        <color indexed="10"/>
        <rFont val="Calibri"/>
        <family val="2"/>
        <charset val="204"/>
      </rPr>
      <t>IP67</t>
    </r>
    <r>
      <rPr>
        <sz val="10"/>
        <color indexed="8"/>
        <rFont val="Calibri"/>
        <family val="2"/>
        <charset val="204"/>
      </rPr>
      <t xml:space="preserve">, ИК-подсветка до 30м. </t>
    </r>
    <r>
      <rPr>
        <b/>
        <sz val="10"/>
        <rFont val="Calibri"/>
        <family val="2"/>
        <charset val="204"/>
      </rPr>
      <t xml:space="preserve">ПО TRASSIR приобретается отдельно. ♦ Поддержка TRASSIR CLOUD.Бюджетная компактная уличная 1.3Mп IP-камера с вариофокальным объективом. 1/3'' CMOS матрица, чувствительность: 0.003 Лк (F1.4) / 0 Лк (F1.4; ИК вкл.), разрешение 960p (1280*960) @ 25к/с, объектив </t>
    </r>
    <r>
      <rPr>
        <sz val="10"/>
        <color indexed="10"/>
        <rFont val="Calibri"/>
        <family val="2"/>
        <charset val="204"/>
      </rPr>
      <t>2.7-13.5мм</t>
    </r>
    <r>
      <rPr>
        <sz val="10"/>
        <color indexed="8"/>
        <rFont val="Calibri"/>
        <family val="2"/>
        <charset val="204"/>
      </rPr>
      <t xml:space="preserve">, режим "день/ночь" (механический ИК-фильтр), </t>
    </r>
    <r>
      <rPr>
        <b/>
        <sz val="10"/>
        <rFont val="Calibri"/>
        <family val="2"/>
        <charset val="204"/>
      </rPr>
      <t>слот USB (запись архива до 128Гб)</t>
    </r>
    <r>
      <rPr>
        <sz val="10"/>
        <color indexed="8"/>
        <rFont val="Calibri"/>
        <family val="2"/>
        <charset val="204"/>
      </rPr>
      <t xml:space="preserve">, DWDR, 3D-NR, BLC, Defog, </t>
    </r>
    <r>
      <rPr>
        <b/>
        <sz val="10"/>
        <rFont val="Calibri"/>
        <family val="2"/>
        <charset val="204"/>
      </rPr>
      <t>ROI</t>
    </r>
    <r>
      <rPr>
        <sz val="10"/>
        <color indexed="8"/>
        <rFont val="Calibri"/>
        <family val="2"/>
        <charset val="204"/>
      </rPr>
      <t xml:space="preserve">, питание 12В DC или PoE (802.3af), -40°C … +60°C, </t>
    </r>
    <r>
      <rPr>
        <b/>
        <sz val="10"/>
        <color indexed="10"/>
        <rFont val="Calibri"/>
        <family val="2"/>
        <charset val="204"/>
      </rPr>
      <t>IP67</t>
    </r>
    <r>
      <rPr>
        <sz val="10"/>
        <color indexed="8"/>
        <rFont val="Calibri"/>
        <family val="2"/>
        <charset val="204"/>
      </rPr>
      <t xml:space="preserve">, ИК-подсветка до 30м. </t>
    </r>
    <r>
      <rPr>
        <b/>
        <sz val="10"/>
        <rFont val="Calibri"/>
        <family val="2"/>
        <charset val="204"/>
      </rPr>
      <t>ПО TRASSIR приобретается отдельно. ♦ Поддержка TRASSIR CLOUD.</t>
    </r>
  </si>
  <si>
    <t>TR-D4111IR1 2.8</t>
  </si>
  <si>
    <r>
      <t>Бюджетная миниатюрная купольная вандалозащищенная 1.3Мп</t>
    </r>
    <r>
      <rPr>
        <sz val="10"/>
        <color indexed="10"/>
        <rFont val="Calibri"/>
        <family val="2"/>
        <charset val="204"/>
      </rPr>
      <t xml:space="preserve"> </t>
    </r>
    <r>
      <rPr>
        <sz val="10"/>
        <color indexed="8"/>
        <rFont val="Calibri"/>
        <family val="2"/>
        <charset val="204"/>
      </rPr>
      <t xml:space="preserve">IP-камера с ИК-подсветкой. 1/3'' CMOS матрица, чувствительность: 0.005 Лк (F1.8) / 0 Лк (F1.8; ИК вкл.), объектив 2.8мм или 3.6мм (6, 8, 12мм - опц. при заказе от 100шт), разрешение 960p (1280*960) @25к/с, DWDR, 3D-NR, BLC, Defog, </t>
    </r>
    <r>
      <rPr>
        <b/>
        <sz val="10"/>
        <rFont val="Calibri"/>
        <family val="2"/>
        <charset val="204"/>
      </rPr>
      <t>ROI</t>
    </r>
    <r>
      <rPr>
        <sz val="10"/>
        <color indexed="8"/>
        <rFont val="Calibri"/>
        <family val="2"/>
        <charset val="204"/>
      </rPr>
      <t xml:space="preserve">, режим "день/ночь" (механический ИК-фильтр), </t>
    </r>
    <r>
      <rPr>
        <b/>
        <sz val="10"/>
        <rFont val="Calibri"/>
        <family val="2"/>
        <charset val="204"/>
      </rPr>
      <t>встроенный архив (Edge Storage) - microSD до 128Гб</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15м, питание 12VDC или PoE (802.3af), потребление - до 3Вт, -40…+60°C, Ø102мм x 56мм. IP66, подходит для уличного применения. </t>
    </r>
    <r>
      <rPr>
        <b/>
        <sz val="10"/>
        <rFont val="Calibri"/>
        <family val="2"/>
        <charset val="204"/>
      </rPr>
      <t>ПО TRASSIR приобретается отдельно. Поддержка ♦ TRASSIR CLOUD. Бюджетная миниатюрная купольная вандалозащищенная 1.3Мп</t>
    </r>
    <r>
      <rPr>
        <sz val="10"/>
        <color indexed="10"/>
        <rFont val="Calibri"/>
        <family val="2"/>
        <charset val="204"/>
      </rPr>
      <t xml:space="preserve"> </t>
    </r>
    <r>
      <rPr>
        <sz val="10"/>
        <color indexed="8"/>
        <rFont val="Calibri"/>
        <family val="2"/>
        <charset val="204"/>
      </rPr>
      <t xml:space="preserve">IP-камера с ИК-подсветкой. 1/3'' CMOS матрица, чувствительность: 0.005 Лк (F1.8) / 0 Лк (F1.8; ИК вкл.), объектив 2.8мм или 3.6мм (6, 8, 12мм - опц. при заказе от 100шт), разрешение 960p (1280*960) @25к/с, DWDR, 3D-NR, BLC, Defog, </t>
    </r>
    <r>
      <rPr>
        <b/>
        <sz val="10"/>
        <rFont val="Calibri"/>
        <family val="2"/>
        <charset val="204"/>
      </rPr>
      <t>ROI</t>
    </r>
    <r>
      <rPr>
        <sz val="10"/>
        <color indexed="8"/>
        <rFont val="Calibri"/>
        <family val="2"/>
        <charset val="204"/>
      </rPr>
      <t xml:space="preserve">, режим "день/ночь" (механический ИК-фильтр), </t>
    </r>
    <r>
      <rPr>
        <b/>
        <sz val="10"/>
        <rFont val="Calibri"/>
        <family val="2"/>
        <charset val="204"/>
      </rPr>
      <t>встроенный архив (Edge Storage) - microSD до 128Гб</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15м, питание 12VDC или PoE (802.3af), потребление - до 3Вт, -40…+60°C, Ø102мм x 56мм. IP66, подходит для уличного применения. </t>
    </r>
    <r>
      <rPr>
        <b/>
        <sz val="10"/>
        <rFont val="Calibri"/>
        <family val="2"/>
        <charset val="204"/>
      </rPr>
      <t>ПО TRASSIR приобретается отдельно. Поддержка ♦ TRASSIR CLOUD. Бюджетная миниатюрная купольная вандалозащищенная 1.3Мп</t>
    </r>
    <r>
      <rPr>
        <sz val="10"/>
        <color indexed="10"/>
        <rFont val="Calibri"/>
        <family val="2"/>
        <charset val="204"/>
      </rPr>
      <t xml:space="preserve"> </t>
    </r>
    <r>
      <rPr>
        <sz val="10"/>
        <color indexed="8"/>
        <rFont val="Calibri"/>
        <family val="2"/>
        <charset val="204"/>
      </rPr>
      <t xml:space="preserve">IP-камера с ИК-подсветкой. 1/3'' CMOS матрица, чувствительность: 0.005 Лк (F1.8) / 0 Лк (F1.8; ИК вкл.), объектив 2.8мм или 3.6мм (6, 8, 12мм - опц. при заказе от 100шт), разрешение 960p (1280*960) @25к/с, DWDR, 3D-NR, BLC, Defog, </t>
    </r>
    <r>
      <rPr>
        <b/>
        <sz val="10"/>
        <rFont val="Calibri"/>
        <family val="2"/>
        <charset val="204"/>
      </rPr>
      <t>ROI</t>
    </r>
    <r>
      <rPr>
        <sz val="10"/>
        <color indexed="8"/>
        <rFont val="Calibri"/>
        <family val="2"/>
        <charset val="204"/>
      </rPr>
      <t xml:space="preserve">, режим "день/ночь" (механический ИК-фильтр), </t>
    </r>
    <r>
      <rPr>
        <b/>
        <sz val="10"/>
        <rFont val="Calibri"/>
        <family val="2"/>
        <charset val="204"/>
      </rPr>
      <t>встроенный архив (Edge Storage) - microSD до 128Гб</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15м, питание 12VDC или PoE (802.3af), потребление - до 3Вт, -40…+60°C, Ø102мм x 56мм. IP66, подходит для уличного применения. </t>
    </r>
    <r>
      <rPr>
        <b/>
        <sz val="10"/>
        <rFont val="Calibri"/>
        <family val="2"/>
        <charset val="204"/>
      </rPr>
      <t>ПО TRASSIR приобретается отдельно. Поддержка ♦ TRASSIR CLOUD. Бюджетная миниатюрная купольная вандалозащищенная 1.3Мп</t>
    </r>
    <r>
      <rPr>
        <sz val="10"/>
        <color indexed="10"/>
        <rFont val="Calibri"/>
        <family val="2"/>
        <charset val="204"/>
      </rPr>
      <t xml:space="preserve"> </t>
    </r>
    <r>
      <rPr>
        <sz val="10"/>
        <color indexed="8"/>
        <rFont val="Calibri"/>
        <family val="2"/>
        <charset val="204"/>
      </rPr>
      <t xml:space="preserve">IP-камера с ИК-подсветкой. 1/3'' CMOS матрица, чувствительность: 0.005 Лк (F1.8) / 0 Лк (F1.8; ИК вкл.), объектив 2.8мм или 3.6мм (6, 8, 12мм - опц. при заказе от 100шт), разрешение 960p (1280*960) @25к/с, DWDR, 3D-NR, BLC, Defog, </t>
    </r>
    <r>
      <rPr>
        <b/>
        <sz val="10"/>
        <rFont val="Calibri"/>
        <family val="2"/>
        <charset val="204"/>
      </rPr>
      <t>ROI</t>
    </r>
    <r>
      <rPr>
        <sz val="10"/>
        <color indexed="8"/>
        <rFont val="Calibri"/>
        <family val="2"/>
        <charset val="204"/>
      </rPr>
      <t xml:space="preserve">, режим "день/ночь" (механический ИК-фильтр), </t>
    </r>
    <r>
      <rPr>
        <b/>
        <sz val="10"/>
        <rFont val="Calibri"/>
        <family val="2"/>
        <charset val="204"/>
      </rPr>
      <t>встроенный архив (Edge Storage) - microSD до 128Гб</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15м, питание 12VDC или PoE (802.3af), потребление - до 3Вт, -40…+60°C, Ø102мм x 56мм. IP66, подходит для уличного применения. </t>
    </r>
    <r>
      <rPr>
        <b/>
        <sz val="10"/>
        <rFont val="Calibri"/>
        <family val="2"/>
        <charset val="204"/>
      </rPr>
      <t>ПО TRASSIR приобретается отдельно. Поддержка ♦ TRASSIR CLOUD. Бюджетная миниатюрная купольная вандалозащищенная 1.3Мп</t>
    </r>
    <r>
      <rPr>
        <sz val="10"/>
        <color indexed="10"/>
        <rFont val="Calibri"/>
        <family val="2"/>
        <charset val="204"/>
      </rPr>
      <t xml:space="preserve"> </t>
    </r>
    <r>
      <rPr>
        <sz val="10"/>
        <color indexed="8"/>
        <rFont val="Calibri"/>
        <family val="2"/>
        <charset val="204"/>
      </rPr>
      <t xml:space="preserve">IP-камера с ИК-подсветкой. 1/3'' CMOS матрица, чувствительность: 0.005 Лк (F1.8) / 0 Лк (F1.8; ИК вкл.), объектив 2.8мм или 3.6мм (6, 8, 12мм - опц. при заказе от 100шт), разрешение 960p (1280*960) @25к/с, DWDR, 3D-NR, BLC, Defog, </t>
    </r>
    <r>
      <rPr>
        <b/>
        <sz val="10"/>
        <rFont val="Calibri"/>
        <family val="2"/>
        <charset val="204"/>
      </rPr>
      <t>ROI</t>
    </r>
    <r>
      <rPr>
        <sz val="10"/>
        <color indexed="8"/>
        <rFont val="Calibri"/>
        <family val="2"/>
        <charset val="204"/>
      </rPr>
      <t xml:space="preserve">, режим "день/ночь" (механический ИК-фильтр), </t>
    </r>
    <r>
      <rPr>
        <b/>
        <sz val="10"/>
        <rFont val="Calibri"/>
        <family val="2"/>
        <charset val="204"/>
      </rPr>
      <t>встроенный архив (Edge Storage) - microSD до 128Гб</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15м, питание 12VDC или PoE (802.3af), потребление - до 3Вт, -40…+60°C, Ø102мм x 56мм. IP66, подходит для уличного применения. </t>
    </r>
    <r>
      <rPr>
        <b/>
        <sz val="10"/>
        <rFont val="Calibri"/>
        <family val="2"/>
        <charset val="204"/>
      </rPr>
      <t>ПО TRASSIR приобретается отдельно. Поддержка ♦ TRASSIR CLOUD. Бюджетная миниатюрная купольная вандалозащищенная 1.3Мп</t>
    </r>
    <r>
      <rPr>
        <sz val="10"/>
        <color indexed="10"/>
        <rFont val="Calibri"/>
        <family val="2"/>
        <charset val="204"/>
      </rPr>
      <t xml:space="preserve"> </t>
    </r>
    <r>
      <rPr>
        <sz val="10"/>
        <color indexed="8"/>
        <rFont val="Calibri"/>
        <family val="2"/>
        <charset val="204"/>
      </rPr>
      <t xml:space="preserve">IP-камера с ИК-подсветкой. 1/3'' CMOS матрица, чувствительность: 0.005 Лк (F1.8) / 0 Лк (F1.8; ИК вкл.), объектив 2.8мм или 3.6мм (6, 8, 12мм - опц. при заказе от 100шт), разрешение 960p (1280*960) @25к/с, DWDR, 3D-NR, BLC, Defog, </t>
    </r>
    <r>
      <rPr>
        <b/>
        <sz val="10"/>
        <rFont val="Calibri"/>
        <family val="2"/>
        <charset val="204"/>
      </rPr>
      <t>ROI</t>
    </r>
    <r>
      <rPr>
        <sz val="10"/>
        <color indexed="8"/>
        <rFont val="Calibri"/>
        <family val="2"/>
        <charset val="204"/>
      </rPr>
      <t xml:space="preserve">, режим "день/ночь" (механический ИК-фильтр), </t>
    </r>
    <r>
      <rPr>
        <b/>
        <sz val="10"/>
        <rFont val="Calibri"/>
        <family val="2"/>
        <charset val="204"/>
      </rPr>
      <t>встроенный архив (Edge Storage) - microSD до 128Гб</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15м, питание 12VDC или PoE (802.3af), потребление - до 3Вт, -40…+60°C, Ø102мм x 56мм. IP66, подходит для уличного применения. </t>
    </r>
    <r>
      <rPr>
        <b/>
        <sz val="10"/>
        <rFont val="Calibri"/>
        <family val="2"/>
        <charset val="204"/>
      </rPr>
      <t>ПО TRASSIR приобретается отдельно. Поддержка ♦ TRASSIR CLOUD. Бюджетная миниатюрная купольная вандалозащищенная 1.3Мп</t>
    </r>
    <r>
      <rPr>
        <sz val="10"/>
        <color indexed="10"/>
        <rFont val="Calibri"/>
        <family val="2"/>
        <charset val="204"/>
      </rPr>
      <t xml:space="preserve"> </t>
    </r>
    <r>
      <rPr>
        <sz val="10"/>
        <color indexed="8"/>
        <rFont val="Calibri"/>
        <family val="2"/>
        <charset val="204"/>
      </rPr>
      <t xml:space="preserve">IP-камера с ИК-подсветкой. 1/3'' CMOS матрица, чувствительность: 0.005 Лк (F1.8) / 0 Лк (F1.8; ИК вкл.), объектив 2.8мм или 3.6мм (6, 8, 12мм - опц. при заказе от 100шт), разрешение 960p (1280*960) @25к/с, DWDR, 3D-NR, BLC, Defog, </t>
    </r>
    <r>
      <rPr>
        <b/>
        <sz val="10"/>
        <rFont val="Calibri"/>
        <family val="2"/>
        <charset val="204"/>
      </rPr>
      <t>ROI</t>
    </r>
    <r>
      <rPr>
        <sz val="10"/>
        <color indexed="8"/>
        <rFont val="Calibri"/>
        <family val="2"/>
        <charset val="204"/>
      </rPr>
      <t xml:space="preserve">, режим "день/ночь" (механический ИК-фильтр), </t>
    </r>
    <r>
      <rPr>
        <b/>
        <sz val="10"/>
        <rFont val="Calibri"/>
        <family val="2"/>
        <charset val="204"/>
      </rPr>
      <t>встроенный архив (Edge Storage) - microSD до 128Гб</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15м, питание 12VDC или PoE (802.3af), потребление - до 3Вт, -40…+60°C, Ø102мм x 56мм. IP66, подходит для уличного применения. </t>
    </r>
    <r>
      <rPr>
        <b/>
        <sz val="10"/>
        <rFont val="Calibri"/>
        <family val="2"/>
        <charset val="204"/>
      </rPr>
      <t>ПО TRASSIR приобретается отдельно. Поддержка ♦ TRASSIR CLOUD. Бюджетная миниатюрная купольная вандалозащищенная 1.3Мп</t>
    </r>
    <r>
      <rPr>
        <sz val="10"/>
        <color indexed="10"/>
        <rFont val="Calibri"/>
        <family val="2"/>
        <charset val="204"/>
      </rPr>
      <t xml:space="preserve"> </t>
    </r>
    <r>
      <rPr>
        <sz val="10"/>
        <color indexed="8"/>
        <rFont val="Calibri"/>
        <family val="2"/>
        <charset val="204"/>
      </rPr>
      <t xml:space="preserve">IP-камера с ИК-подсветкой. 1/3'' CMOS матрица, чувствительность: 0.005 Лк (F1.8) / 0 Лк (F1.8; ИК вкл.), объектив 2.8мм или 3.6мм (6, 8, 12мм - опц. при заказе от 100шт), разрешение 960p (1280*960) @25к/с, DWDR, 3D-NR, BLC, Defog, </t>
    </r>
    <r>
      <rPr>
        <b/>
        <sz val="10"/>
        <rFont val="Calibri"/>
        <family val="2"/>
        <charset val="204"/>
      </rPr>
      <t>ROI</t>
    </r>
    <r>
      <rPr>
        <sz val="10"/>
        <color indexed="8"/>
        <rFont val="Calibri"/>
        <family val="2"/>
        <charset val="204"/>
      </rPr>
      <t xml:space="preserve">, режим "день/ночь" (механический ИК-фильтр), </t>
    </r>
    <r>
      <rPr>
        <b/>
        <sz val="10"/>
        <rFont val="Calibri"/>
        <family val="2"/>
        <charset val="204"/>
      </rPr>
      <t>встроенный архив (Edge Storage) - microSD до 128Гб</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15м, питание 12VDC или PoE (802.3af), потребление - до 3Вт, -40…+60°C, Ø102мм x 56мм. IP66, подходит для уличного применения. </t>
    </r>
    <r>
      <rPr>
        <b/>
        <sz val="10"/>
        <rFont val="Calibri"/>
        <family val="2"/>
        <charset val="204"/>
      </rPr>
      <t xml:space="preserve">ПО TRASSIR приобретается отдельно. Поддержка ♦ TRASSIR CLOUD. </t>
    </r>
  </si>
  <si>
    <t>AC-D4111IR1 3.6</t>
  </si>
  <si>
    <t>TR-D3111IR1 2.8</t>
  </si>
  <si>
    <r>
      <t>Бюджетная миниатюрная купольная вандалозащищенная 1.3Мп IP-камера с ИК-подсветкой. 1/3'' CMOS матрица, чувствительность: 0.005 Лк (F1.8) / 0 Лк (F1.8; ИК вкл.), разрешение 960p (1280*960) @ 25к/с, объектив</t>
    </r>
    <r>
      <rPr>
        <sz val="10"/>
        <color indexed="10"/>
        <rFont val="Calibri"/>
        <family val="2"/>
        <charset val="204"/>
      </rPr>
      <t xml:space="preserve"> </t>
    </r>
    <r>
      <rPr>
        <sz val="10"/>
        <rFont val="Calibri"/>
        <family val="2"/>
        <charset val="204"/>
      </rPr>
      <t xml:space="preserve">2.8мм или 3.6мм (6, 8, 12мм - опц. при заказе от 100шт), трехосевое крепление, режим "день/ночь" (механический ИК-фильтр), </t>
    </r>
    <r>
      <rPr>
        <b/>
        <sz val="10"/>
        <rFont val="Calibri"/>
        <family val="2"/>
        <charset val="204"/>
      </rPr>
      <t>слот USB (запись архива до 128Гб)</t>
    </r>
    <r>
      <rPr>
        <sz val="10"/>
        <rFont val="Calibri"/>
        <family val="2"/>
        <charset val="204"/>
      </rPr>
      <t xml:space="preserve">, DWDR, 3D-NR, BLC, Defog, </t>
    </r>
    <r>
      <rPr>
        <b/>
        <sz val="10"/>
        <rFont val="Calibri"/>
        <family val="2"/>
        <charset val="204"/>
      </rPr>
      <t>ROI</t>
    </r>
    <r>
      <rPr>
        <sz val="10"/>
        <rFont val="Calibri"/>
        <family val="2"/>
        <charset val="204"/>
      </rPr>
      <t xml:space="preserve">, </t>
    </r>
    <r>
      <rPr>
        <b/>
        <sz val="10"/>
        <rFont val="Calibri"/>
        <family val="2"/>
        <charset val="204"/>
      </rPr>
      <t>встроенный микрофон</t>
    </r>
    <r>
      <rPr>
        <sz val="10"/>
        <rFont val="Calibri"/>
        <family val="2"/>
        <charset val="204"/>
      </rPr>
      <t xml:space="preserve">, ИК-подсветка до 15м, питание 12VDC или PoE (802.3af), потребление - до 3Вт, -40…+60°C, размеры Ø95мм x 63мм, IP66. </t>
    </r>
    <r>
      <rPr>
        <b/>
        <sz val="10"/>
        <rFont val="Calibri"/>
        <family val="2"/>
        <charset val="204"/>
      </rPr>
      <t xml:space="preserve">ПО TRASSIR приобретается отдельно. ♦ Поддержка TRASSIR CLOUD.Бюджетная миниатюрная купольная вандалозащищенная </t>
    </r>
    <r>
      <rPr>
        <sz val="10"/>
        <rFont val="Calibri"/>
        <family val="2"/>
        <charset val="204"/>
      </rPr>
      <t>1.3Мп IP-камера с ИК-подсветкой. 1/3'' CMOS матрица, чувствительность: 0.005 Лк (F1.8) / 0 Лк (F1.8; ИК вкл.), разрешение 960p (1280*960) @ 25к/с, объектив</t>
    </r>
    <r>
      <rPr>
        <sz val="10"/>
        <color indexed="10"/>
        <rFont val="Calibri"/>
        <family val="2"/>
        <charset val="204"/>
      </rPr>
      <t xml:space="preserve"> </t>
    </r>
    <r>
      <rPr>
        <sz val="10"/>
        <rFont val="Calibri"/>
        <family val="2"/>
        <charset val="204"/>
      </rPr>
      <t xml:space="preserve">2.8мм или 3.6мм (6, 8, 12мм - опц. при заказе от 100шт), трехосевое крепление, режим "день/ночь" (механический ИК-фильтр), </t>
    </r>
    <r>
      <rPr>
        <b/>
        <sz val="10"/>
        <rFont val="Calibri"/>
        <family val="2"/>
        <charset val="204"/>
      </rPr>
      <t>слот USB (запись архива до 128Гб)</t>
    </r>
    <r>
      <rPr>
        <sz val="10"/>
        <rFont val="Calibri"/>
        <family val="2"/>
        <charset val="204"/>
      </rPr>
      <t xml:space="preserve">, DWDR, 3D-NR, BLC, Defog, </t>
    </r>
    <r>
      <rPr>
        <b/>
        <sz val="10"/>
        <rFont val="Calibri"/>
        <family val="2"/>
        <charset val="204"/>
      </rPr>
      <t>ROI</t>
    </r>
    <r>
      <rPr>
        <sz val="10"/>
        <rFont val="Calibri"/>
        <family val="2"/>
        <charset val="204"/>
      </rPr>
      <t xml:space="preserve">, </t>
    </r>
    <r>
      <rPr>
        <b/>
        <sz val="10"/>
        <rFont val="Calibri"/>
        <family val="2"/>
        <charset val="204"/>
      </rPr>
      <t>встроенный микрофон</t>
    </r>
    <r>
      <rPr>
        <sz val="10"/>
        <rFont val="Calibri"/>
        <family val="2"/>
        <charset val="204"/>
      </rPr>
      <t xml:space="preserve">, ИК-подсветка до 15м, питание 12VDC или PoE (802.3af), потребление - до 3Вт, -40…+60°C, размеры Ø95мм x 63мм, IP66. </t>
    </r>
    <r>
      <rPr>
        <b/>
        <sz val="10"/>
        <rFont val="Calibri"/>
        <family val="2"/>
        <charset val="204"/>
      </rPr>
      <t xml:space="preserve">ПО TRASSIR приобретается отдельно. ♦ Поддержка TRASSIR CLOUD.Бюджетная миниатюрная купольная вандалозащищенная </t>
    </r>
    <r>
      <rPr>
        <sz val="10"/>
        <rFont val="Calibri"/>
        <family val="2"/>
        <charset val="204"/>
      </rPr>
      <t>1.3Мп IP-камера с ИК-подсветкой. 1/3'' CMOS матрица, чувствительность: 0.005 Лк (F1.8) / 0 Лк (F1.8; ИК вкл.), разрешение 960p (1280*960) @ 25к/с, объектив</t>
    </r>
    <r>
      <rPr>
        <sz val="10"/>
        <color indexed="10"/>
        <rFont val="Calibri"/>
        <family val="2"/>
        <charset val="204"/>
      </rPr>
      <t xml:space="preserve"> </t>
    </r>
    <r>
      <rPr>
        <sz val="10"/>
        <rFont val="Calibri"/>
        <family val="2"/>
        <charset val="204"/>
      </rPr>
      <t xml:space="preserve">2.8мм или 3.6мм (6, 8, 12мм - опц. при заказе от 100шт), трехосевое крепление, режим "день/ночь" (механический ИК-фильтр), </t>
    </r>
    <r>
      <rPr>
        <b/>
        <sz val="10"/>
        <rFont val="Calibri"/>
        <family val="2"/>
        <charset val="204"/>
      </rPr>
      <t>слот USB (запись архива до 128Гб)</t>
    </r>
    <r>
      <rPr>
        <sz val="10"/>
        <rFont val="Calibri"/>
        <family val="2"/>
        <charset val="204"/>
      </rPr>
      <t xml:space="preserve">, DWDR, 3D-NR, BLC, Defog, </t>
    </r>
    <r>
      <rPr>
        <b/>
        <sz val="10"/>
        <rFont val="Calibri"/>
        <family val="2"/>
        <charset val="204"/>
      </rPr>
      <t>ROI</t>
    </r>
    <r>
      <rPr>
        <sz val="10"/>
        <rFont val="Calibri"/>
        <family val="2"/>
        <charset val="204"/>
      </rPr>
      <t xml:space="preserve">, </t>
    </r>
    <r>
      <rPr>
        <b/>
        <sz val="10"/>
        <rFont val="Calibri"/>
        <family val="2"/>
        <charset val="204"/>
      </rPr>
      <t>встроенный микрофон</t>
    </r>
    <r>
      <rPr>
        <sz val="10"/>
        <rFont val="Calibri"/>
        <family val="2"/>
        <charset val="204"/>
      </rPr>
      <t xml:space="preserve">, ИК-подсветка до 15м, питание 12VDC или PoE (802.3af), потребление - до 3Вт, -40…+60°C, размеры Ø95мм x 63мм, IP66. </t>
    </r>
    <r>
      <rPr>
        <b/>
        <sz val="10"/>
        <rFont val="Calibri"/>
        <family val="2"/>
        <charset val="204"/>
      </rPr>
      <t xml:space="preserve">ПО TRASSIR приобретается отдельно. ♦ Поддержка TRASSIR CLOUD.Бюджетная миниатюрная купольная вандалозащищенная </t>
    </r>
    <r>
      <rPr>
        <sz val="10"/>
        <rFont val="Calibri"/>
        <family val="2"/>
        <charset val="204"/>
      </rPr>
      <t>1.3Мп IP-камера с ИК-подсветкой. 1/3'' CMOS матрица, чувствительность: 0.005 Лк (F1.8) / 0 Лк (F1.8; ИК вкл.), разрешение 960p (1280*960) @ 25к/с, объектив</t>
    </r>
    <r>
      <rPr>
        <sz val="10"/>
        <color indexed="10"/>
        <rFont val="Calibri"/>
        <family val="2"/>
        <charset val="204"/>
      </rPr>
      <t xml:space="preserve"> </t>
    </r>
    <r>
      <rPr>
        <sz val="10"/>
        <rFont val="Calibri"/>
        <family val="2"/>
        <charset val="204"/>
      </rPr>
      <t xml:space="preserve">2.8мм или 3.6мм (6, 8, 12мм - опц. при заказе от 100шт), трехосевое крепление, режим "день/ночь" (механический ИК-фильтр), </t>
    </r>
    <r>
      <rPr>
        <b/>
        <sz val="10"/>
        <rFont val="Calibri"/>
        <family val="2"/>
        <charset val="204"/>
      </rPr>
      <t>слот USB (запись архива до 128Гб)</t>
    </r>
    <r>
      <rPr>
        <sz val="10"/>
        <rFont val="Calibri"/>
        <family val="2"/>
        <charset val="204"/>
      </rPr>
      <t xml:space="preserve">, DWDR, 3D-NR, BLC, Defog, </t>
    </r>
    <r>
      <rPr>
        <b/>
        <sz val="10"/>
        <rFont val="Calibri"/>
        <family val="2"/>
        <charset val="204"/>
      </rPr>
      <t>ROI</t>
    </r>
    <r>
      <rPr>
        <sz val="10"/>
        <rFont val="Calibri"/>
        <family val="2"/>
        <charset val="204"/>
      </rPr>
      <t xml:space="preserve">, </t>
    </r>
    <r>
      <rPr>
        <b/>
        <sz val="10"/>
        <rFont val="Calibri"/>
        <family val="2"/>
        <charset val="204"/>
      </rPr>
      <t>встроенный микрофон</t>
    </r>
    <r>
      <rPr>
        <sz val="10"/>
        <rFont val="Calibri"/>
        <family val="2"/>
        <charset val="204"/>
      </rPr>
      <t xml:space="preserve">, ИК-подсветка до 15м, питание 12VDC или PoE (802.3af), потребление - до 3Вт, -40…+60°C, размеры Ø95мм x 63мм, IP66. </t>
    </r>
    <r>
      <rPr>
        <b/>
        <sz val="10"/>
        <rFont val="Calibri"/>
        <family val="2"/>
        <charset val="204"/>
      </rPr>
      <t xml:space="preserve">ПО TRASSIR приобретается отдельно. ♦ Поддержка TRASSIR CLOUD.Бюджетная миниатюрная купольная вандалозащищенная </t>
    </r>
    <r>
      <rPr>
        <sz val="10"/>
        <rFont val="Calibri"/>
        <family val="2"/>
        <charset val="204"/>
      </rPr>
      <t>1.3Мп IP-камера с ИК-подсветкой. 1/3'' CMOS матрица, чувствительность: 0.005 Лк (F1.8) / 0 Лк (F1.8; ИК вкл.), разрешение 960p (1280*960) @ 25к/с, объектив</t>
    </r>
    <r>
      <rPr>
        <sz val="10"/>
        <color indexed="10"/>
        <rFont val="Calibri"/>
        <family val="2"/>
        <charset val="204"/>
      </rPr>
      <t xml:space="preserve"> </t>
    </r>
    <r>
      <rPr>
        <sz val="10"/>
        <rFont val="Calibri"/>
        <family val="2"/>
        <charset val="204"/>
      </rPr>
      <t xml:space="preserve">2.8мм или 3.6мм (6, 8, 12мм - опц. при заказе от 100шт), трехосевое крепление, режим "день/ночь" (механический ИК-фильтр), </t>
    </r>
    <r>
      <rPr>
        <b/>
        <sz val="10"/>
        <rFont val="Calibri"/>
        <family val="2"/>
        <charset val="204"/>
      </rPr>
      <t>слот USB (запись архива до 128Гб)</t>
    </r>
    <r>
      <rPr>
        <sz val="10"/>
        <rFont val="Calibri"/>
        <family val="2"/>
        <charset val="204"/>
      </rPr>
      <t xml:space="preserve">, DWDR, 3D-NR, BLC, Defog, </t>
    </r>
    <r>
      <rPr>
        <b/>
        <sz val="10"/>
        <rFont val="Calibri"/>
        <family val="2"/>
        <charset val="204"/>
      </rPr>
      <t>ROI</t>
    </r>
    <r>
      <rPr>
        <sz val="10"/>
        <rFont val="Calibri"/>
        <family val="2"/>
        <charset val="204"/>
      </rPr>
      <t xml:space="preserve">, </t>
    </r>
    <r>
      <rPr>
        <b/>
        <sz val="10"/>
        <rFont val="Calibri"/>
        <family val="2"/>
        <charset val="204"/>
      </rPr>
      <t>встроенный микрофон</t>
    </r>
    <r>
      <rPr>
        <sz val="10"/>
        <rFont val="Calibri"/>
        <family val="2"/>
        <charset val="204"/>
      </rPr>
      <t xml:space="preserve">, ИК-подсветка до 15м, питание 12VDC или PoE (802.3af), потребление - до 3Вт, -40…+60°C, размеры Ø95мм x 63мм, IP66. </t>
    </r>
    <r>
      <rPr>
        <b/>
        <sz val="10"/>
        <rFont val="Calibri"/>
        <family val="2"/>
        <charset val="204"/>
      </rPr>
      <t xml:space="preserve">ПО TRASSIR приобретается отдельно. ♦ Поддержка TRASSIR CLOUD.Бюджетная миниатюрная купольная вандалозащищенная </t>
    </r>
    <r>
      <rPr>
        <sz val="10"/>
        <rFont val="Calibri"/>
        <family val="2"/>
        <charset val="204"/>
      </rPr>
      <t>1.3Мп IP-камера с ИК-подсветкой. 1/3'' CMOS матрица, чувствительность: 0.005 Лк (F1.8) / 0 Лк (F1.8; ИК вкл.), разрешение 960p (1280*960) @ 25к/с, объектив</t>
    </r>
    <r>
      <rPr>
        <sz val="10"/>
        <color indexed="10"/>
        <rFont val="Calibri"/>
        <family val="2"/>
        <charset val="204"/>
      </rPr>
      <t xml:space="preserve"> </t>
    </r>
    <r>
      <rPr>
        <sz val="10"/>
        <rFont val="Calibri"/>
        <family val="2"/>
        <charset val="204"/>
      </rPr>
      <t xml:space="preserve">2.8мм или 3.6мм (6, 8, 12мм - опц. при заказе от 100шт), трехосевое крепление, режим "день/ночь" (механический ИК-фильтр), </t>
    </r>
    <r>
      <rPr>
        <b/>
        <sz val="10"/>
        <rFont val="Calibri"/>
        <family val="2"/>
        <charset val="204"/>
      </rPr>
      <t>слот USB (запись архива до 128Гб)</t>
    </r>
    <r>
      <rPr>
        <sz val="10"/>
        <rFont val="Calibri"/>
        <family val="2"/>
        <charset val="204"/>
      </rPr>
      <t xml:space="preserve">, DWDR, 3D-NR, BLC, Defog, </t>
    </r>
    <r>
      <rPr>
        <b/>
        <sz val="10"/>
        <rFont val="Calibri"/>
        <family val="2"/>
        <charset val="204"/>
      </rPr>
      <t>ROI</t>
    </r>
    <r>
      <rPr>
        <sz val="10"/>
        <rFont val="Calibri"/>
        <family val="2"/>
        <charset val="204"/>
      </rPr>
      <t xml:space="preserve">, </t>
    </r>
    <r>
      <rPr>
        <b/>
        <sz val="10"/>
        <rFont val="Calibri"/>
        <family val="2"/>
        <charset val="204"/>
      </rPr>
      <t>встроенный микрофон</t>
    </r>
    <r>
      <rPr>
        <sz val="10"/>
        <rFont val="Calibri"/>
        <family val="2"/>
        <charset val="204"/>
      </rPr>
      <t xml:space="preserve">, ИК-подсветка до 15м, питание 12VDC или PoE (802.3af), потребление - до 3Вт, -40…+60°C, размеры Ø95мм x 63мм, IP66. </t>
    </r>
    <r>
      <rPr>
        <b/>
        <sz val="10"/>
        <rFont val="Calibri"/>
        <family val="2"/>
        <charset val="204"/>
      </rPr>
      <t xml:space="preserve">ПО TRASSIR приобретается отдельно. ♦ Поддержка TRASSIR CLOUD.Бюджетная миниатюрная купольная вандалозащищенная </t>
    </r>
    <r>
      <rPr>
        <sz val="10"/>
        <rFont val="Calibri"/>
        <family val="2"/>
        <charset val="204"/>
      </rPr>
      <t>1.3Мп IP-камера с ИК-подсветкой. 1/3'' CMOS матрица, чувствительность: 0.005 Лк (F1.8) / 0 Лк (F1.8; ИК вкл.), разрешение 960p (1280*960) @ 25к/с, объектив</t>
    </r>
    <r>
      <rPr>
        <sz val="10"/>
        <color indexed="10"/>
        <rFont val="Calibri"/>
        <family val="2"/>
        <charset val="204"/>
      </rPr>
      <t xml:space="preserve"> </t>
    </r>
    <r>
      <rPr>
        <sz val="10"/>
        <rFont val="Calibri"/>
        <family val="2"/>
        <charset val="204"/>
      </rPr>
      <t xml:space="preserve">2.8мм или 3.6мм (6, 8, 12мм - опц. при заказе от 100шт), трехосевое крепление, режим "день/ночь" (механический ИК-фильтр), </t>
    </r>
    <r>
      <rPr>
        <b/>
        <sz val="10"/>
        <rFont val="Calibri"/>
        <family val="2"/>
        <charset val="204"/>
      </rPr>
      <t>слот USB (запись архива до 128Гб)</t>
    </r>
    <r>
      <rPr>
        <sz val="10"/>
        <rFont val="Calibri"/>
        <family val="2"/>
        <charset val="204"/>
      </rPr>
      <t xml:space="preserve">, DWDR, 3D-NR, BLC, Defog, </t>
    </r>
    <r>
      <rPr>
        <b/>
        <sz val="10"/>
        <rFont val="Calibri"/>
        <family val="2"/>
        <charset val="204"/>
      </rPr>
      <t>ROI</t>
    </r>
    <r>
      <rPr>
        <sz val="10"/>
        <rFont val="Calibri"/>
        <family val="2"/>
        <charset val="204"/>
      </rPr>
      <t xml:space="preserve">, </t>
    </r>
    <r>
      <rPr>
        <b/>
        <sz val="10"/>
        <rFont val="Calibri"/>
        <family val="2"/>
        <charset val="204"/>
      </rPr>
      <t>встроенный микрофон</t>
    </r>
    <r>
      <rPr>
        <sz val="10"/>
        <rFont val="Calibri"/>
        <family val="2"/>
        <charset val="204"/>
      </rPr>
      <t xml:space="preserve">, ИК-подсветка до 15м, питание 12VDC или PoE (802.3af), потребление - до 3Вт, -40…+60°C, размеры Ø95мм x 63мм, IP66. </t>
    </r>
    <r>
      <rPr>
        <b/>
        <sz val="10"/>
        <rFont val="Calibri"/>
        <family val="2"/>
        <charset val="204"/>
      </rPr>
      <t xml:space="preserve">ПО TRASSIR приобретается отдельно. ♦ Поддержка TRASSIR CLOUD.Бюджетная миниатюрная купольная вандалозащищенная </t>
    </r>
    <r>
      <rPr>
        <sz val="10"/>
        <rFont val="Calibri"/>
        <family val="2"/>
        <charset val="204"/>
      </rPr>
      <t>1.3Мп IP-камера с ИК-подсветкой. 1/3'' CMOS матрица, чувствительность: 0.005 Лк (F1.8) / 0 Лк (F1.8; ИК вкл.), разрешение 960p (1280*960) @ 25к/с, объектив</t>
    </r>
    <r>
      <rPr>
        <sz val="10"/>
        <color indexed="10"/>
        <rFont val="Calibri"/>
        <family val="2"/>
        <charset val="204"/>
      </rPr>
      <t xml:space="preserve"> </t>
    </r>
    <r>
      <rPr>
        <sz val="10"/>
        <rFont val="Calibri"/>
        <family val="2"/>
        <charset val="204"/>
      </rPr>
      <t xml:space="preserve">2.8мм или 3.6мм (6, 8, 12мм - опц. при заказе от 100шт), трехосевое крепление, режим "день/ночь" (механический ИК-фильтр), </t>
    </r>
    <r>
      <rPr>
        <b/>
        <sz val="10"/>
        <rFont val="Calibri"/>
        <family val="2"/>
        <charset val="204"/>
      </rPr>
      <t>слот USB (запись архива до 128Гб)</t>
    </r>
    <r>
      <rPr>
        <sz val="10"/>
        <rFont val="Calibri"/>
        <family val="2"/>
        <charset val="204"/>
      </rPr>
      <t xml:space="preserve">, DWDR, 3D-NR, BLC, Defog, </t>
    </r>
    <r>
      <rPr>
        <b/>
        <sz val="10"/>
        <rFont val="Calibri"/>
        <family val="2"/>
        <charset val="204"/>
      </rPr>
      <t>ROI</t>
    </r>
    <r>
      <rPr>
        <sz val="10"/>
        <rFont val="Calibri"/>
        <family val="2"/>
        <charset val="204"/>
      </rPr>
      <t xml:space="preserve">, </t>
    </r>
    <r>
      <rPr>
        <b/>
        <sz val="10"/>
        <rFont val="Calibri"/>
        <family val="2"/>
        <charset val="204"/>
      </rPr>
      <t>встроенный микрофон</t>
    </r>
    <r>
      <rPr>
        <sz val="10"/>
        <rFont val="Calibri"/>
        <family val="2"/>
        <charset val="204"/>
      </rPr>
      <t xml:space="preserve">, ИК-подсветка до 15м, питание 12VDC или PoE (802.3af), потребление - до 3Вт, -40…+60°C, размеры Ø95мм x 63мм, IP66. </t>
    </r>
    <r>
      <rPr>
        <b/>
        <sz val="10"/>
        <rFont val="Calibri"/>
        <family val="2"/>
        <charset val="204"/>
      </rPr>
      <t>ПО TRASSIR приобретается отдельно. ♦ Поддержка TRASSIR CLOUD.</t>
    </r>
  </si>
  <si>
    <t>TR-D3111IR1 3.6</t>
  </si>
  <si>
    <t>TR-D3121IR1 2.8</t>
  </si>
  <si>
    <r>
      <t>Бюджетная миниатюрная купольная вандалозащищенная</t>
    </r>
    <r>
      <rPr>
        <b/>
        <sz val="10"/>
        <rFont val="Calibri"/>
        <family val="2"/>
        <charset val="204"/>
      </rPr>
      <t xml:space="preserve"> </t>
    </r>
    <r>
      <rPr>
        <sz val="10"/>
        <color indexed="8"/>
        <rFont val="Calibri"/>
        <family val="2"/>
        <charset val="204"/>
      </rPr>
      <t xml:space="preserve">2Мп IP-камера с ИК-подсветкой. 1/2.9'' CMOS сенсор SONY Exmor, чувствительность: 0.005 Лк (F1.8) / 0 Лк (F1.8; ИК вкл.), объектив </t>
    </r>
    <r>
      <rPr>
        <b/>
        <sz val="10"/>
        <rFont val="Calibri"/>
        <family val="2"/>
        <charset val="204"/>
      </rPr>
      <t xml:space="preserve">2.8 или 3.6мм </t>
    </r>
    <r>
      <rPr>
        <sz val="10"/>
        <color indexed="8"/>
        <rFont val="Calibri"/>
        <family val="2"/>
        <charset val="204"/>
      </rPr>
      <t xml:space="preserve">(6, 8, 12мм - опц. при заказе от 100шт), режим "день/ночь" (механический ИК-фильтр), трехосевое крепление, разрешение FullHD 1920*1080 @ 25 к/с, DWDR, 3D-NR, BLC, Defog, </t>
    </r>
    <r>
      <rPr>
        <b/>
        <sz val="10"/>
        <rFont val="Calibri"/>
        <family val="2"/>
        <charset val="204"/>
      </rPr>
      <t>ROI</t>
    </r>
    <r>
      <rPr>
        <sz val="10"/>
        <color indexed="8"/>
        <rFont val="Calibri"/>
        <family val="2"/>
        <charset val="204"/>
      </rPr>
      <t xml:space="preserve">, слот USB (запись архива до </t>
    </r>
    <r>
      <rPr>
        <b/>
        <sz val="10"/>
        <rFont val="Calibri"/>
        <family val="2"/>
        <charset val="204"/>
      </rPr>
      <t>128Гб</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15м, питание 12VDC или PoE (802.3af), потребление - до 3Вт, -40…+60°C, размеры Ø95мм x 63мм, IP66. </t>
    </r>
    <r>
      <rPr>
        <b/>
        <sz val="10"/>
        <rFont val="Calibri"/>
        <family val="2"/>
        <charset val="204"/>
      </rPr>
      <t xml:space="preserve">ПО TRASSIR приобретается отдельно. ♦ Поддержка TRASSIR CLOUD.Бюджетная миниатюрная купольная вандалозащищенная </t>
    </r>
    <r>
      <rPr>
        <sz val="10"/>
        <color indexed="8"/>
        <rFont val="Calibri"/>
        <family val="2"/>
        <charset val="204"/>
      </rPr>
      <t xml:space="preserve">2Мп IP-камера с ИК-подсветкой. 1/2.9'' CMOS сенсор SONY Exmor, чувствительность: 0.005 Лк (F1.8) / 0 Лк (F1.8; ИК вкл.), объектив </t>
    </r>
    <r>
      <rPr>
        <b/>
        <sz val="10"/>
        <rFont val="Calibri"/>
        <family val="2"/>
        <charset val="204"/>
      </rPr>
      <t xml:space="preserve">2.8 или 3.6мм </t>
    </r>
    <r>
      <rPr>
        <sz val="10"/>
        <color indexed="8"/>
        <rFont val="Calibri"/>
        <family val="2"/>
        <charset val="204"/>
      </rPr>
      <t xml:space="preserve">(6, 8, 12мм - опц. при заказе от 100шт), режим "день/ночь" (механический ИК-фильтр), трехосевое крепление, разрешение FullHD 1920*1080 @ 25 к/с, DWDR, 3D-NR, BLC, Defog, </t>
    </r>
    <r>
      <rPr>
        <b/>
        <sz val="10"/>
        <rFont val="Calibri"/>
        <family val="2"/>
        <charset val="204"/>
      </rPr>
      <t>ROI</t>
    </r>
    <r>
      <rPr>
        <sz val="10"/>
        <color indexed="8"/>
        <rFont val="Calibri"/>
        <family val="2"/>
        <charset val="204"/>
      </rPr>
      <t xml:space="preserve">, слот USB (запись архива до </t>
    </r>
    <r>
      <rPr>
        <b/>
        <sz val="10"/>
        <rFont val="Calibri"/>
        <family val="2"/>
        <charset val="204"/>
      </rPr>
      <t>128Гб</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15м, питание 12VDC или PoE (802.3af), потребление - до 3Вт, -40…+60°C, размеры Ø95мм x 63мм, IP66. </t>
    </r>
    <r>
      <rPr>
        <b/>
        <sz val="10"/>
        <rFont val="Calibri"/>
        <family val="2"/>
        <charset val="204"/>
      </rPr>
      <t xml:space="preserve">ПО TRASSIR приобретается отдельно. ♦ Поддержка TRASSIR CLOUD.Бюджетная миниатюрная купольная вандалозащищенная </t>
    </r>
    <r>
      <rPr>
        <sz val="10"/>
        <color indexed="8"/>
        <rFont val="Calibri"/>
        <family val="2"/>
        <charset val="204"/>
      </rPr>
      <t xml:space="preserve">2Мп IP-камера с ИК-подсветкой. 1/2.9'' CMOS сенсор SONY Exmor, чувствительность: 0.005 Лк (F1.8) / 0 Лк (F1.8; ИК вкл.), объектив </t>
    </r>
    <r>
      <rPr>
        <b/>
        <sz val="10"/>
        <rFont val="Calibri"/>
        <family val="2"/>
        <charset val="204"/>
      </rPr>
      <t xml:space="preserve">2.8 или 3.6мм </t>
    </r>
    <r>
      <rPr>
        <sz val="10"/>
        <color indexed="8"/>
        <rFont val="Calibri"/>
        <family val="2"/>
        <charset val="204"/>
      </rPr>
      <t xml:space="preserve">(6, 8, 12мм - опц. при заказе от 100шт), режим "день/ночь" (механический ИК-фильтр), трехосевое крепление, разрешение FullHD 1920*1080 @ 25 к/с, DWDR, 3D-NR, BLC, Defog, </t>
    </r>
    <r>
      <rPr>
        <b/>
        <sz val="10"/>
        <rFont val="Calibri"/>
        <family val="2"/>
        <charset val="204"/>
      </rPr>
      <t>ROI</t>
    </r>
    <r>
      <rPr>
        <sz val="10"/>
        <color indexed="8"/>
        <rFont val="Calibri"/>
        <family val="2"/>
        <charset val="204"/>
      </rPr>
      <t xml:space="preserve">, слот USB (запись архива до </t>
    </r>
    <r>
      <rPr>
        <b/>
        <sz val="10"/>
        <rFont val="Calibri"/>
        <family val="2"/>
        <charset val="204"/>
      </rPr>
      <t>128Гб</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15м, питание 12VDC или PoE (802.3af), потребление - до 3Вт, -40…+60°C, размеры Ø95мм x 63мм, IP66. </t>
    </r>
    <r>
      <rPr>
        <b/>
        <sz val="10"/>
        <rFont val="Calibri"/>
        <family val="2"/>
        <charset val="204"/>
      </rPr>
      <t xml:space="preserve">ПО TRASSIR приобретается отдельно. ♦ Поддержка TRASSIR CLOUD.Бюджетная миниатюрная купольная вандалозащищенная </t>
    </r>
    <r>
      <rPr>
        <sz val="10"/>
        <color indexed="8"/>
        <rFont val="Calibri"/>
        <family val="2"/>
        <charset val="204"/>
      </rPr>
      <t xml:space="preserve">2Мп IP-камера с ИК-подсветкой. 1/2.9'' CMOS сенсор SONY Exmor, чувствительность: 0.005 Лк (F1.8) / 0 Лк (F1.8; ИК вкл.), объектив </t>
    </r>
    <r>
      <rPr>
        <b/>
        <sz val="10"/>
        <rFont val="Calibri"/>
        <family val="2"/>
        <charset val="204"/>
      </rPr>
      <t xml:space="preserve">2.8 или 3.6мм </t>
    </r>
    <r>
      <rPr>
        <sz val="10"/>
        <color indexed="8"/>
        <rFont val="Calibri"/>
        <family val="2"/>
        <charset val="204"/>
      </rPr>
      <t xml:space="preserve">(6, 8, 12мм - опц. при заказе от 100шт), режим "день/ночь" (механический ИК-фильтр), трехосевое крепление, разрешение FullHD 1920*1080 @ 25 к/с, DWDR, 3D-NR, BLC, Defog, </t>
    </r>
    <r>
      <rPr>
        <b/>
        <sz val="10"/>
        <rFont val="Calibri"/>
        <family val="2"/>
        <charset val="204"/>
      </rPr>
      <t>ROI</t>
    </r>
    <r>
      <rPr>
        <sz val="10"/>
        <color indexed="8"/>
        <rFont val="Calibri"/>
        <family val="2"/>
        <charset val="204"/>
      </rPr>
      <t xml:space="preserve">, слот USB (запись архива до </t>
    </r>
    <r>
      <rPr>
        <b/>
        <sz val="10"/>
        <rFont val="Calibri"/>
        <family val="2"/>
        <charset val="204"/>
      </rPr>
      <t>128Гб</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15м, питание 12VDC или PoE (802.3af), потребление - до 3Вт, -40…+60°C, размеры Ø95мм x 63мм, IP66. </t>
    </r>
    <r>
      <rPr>
        <b/>
        <sz val="10"/>
        <rFont val="Calibri"/>
        <family val="2"/>
        <charset val="204"/>
      </rPr>
      <t xml:space="preserve">ПО TRASSIR приобретается отдельно. ♦ Поддержка TRASSIR CLOUD.Бюджетная миниатюрная купольная вандалозащищенная </t>
    </r>
    <r>
      <rPr>
        <sz val="10"/>
        <color indexed="8"/>
        <rFont val="Calibri"/>
        <family val="2"/>
        <charset val="204"/>
      </rPr>
      <t xml:space="preserve">2Мп IP-камера с ИК-подсветкой. 1/2.9'' CMOS сенсор SONY Exmor, чувствительность: 0.005 Лк (F1.8) / 0 Лк (F1.8; ИК вкл.), объектив </t>
    </r>
    <r>
      <rPr>
        <b/>
        <sz val="10"/>
        <rFont val="Calibri"/>
        <family val="2"/>
        <charset val="204"/>
      </rPr>
      <t xml:space="preserve">2.8 или 3.6мм </t>
    </r>
    <r>
      <rPr>
        <sz val="10"/>
        <color indexed="8"/>
        <rFont val="Calibri"/>
        <family val="2"/>
        <charset val="204"/>
      </rPr>
      <t xml:space="preserve">(6, 8, 12мм - опц. при заказе от 100шт), режим "день/ночь" (механический ИК-фильтр), трехосевое крепление, разрешение FullHD 1920*1080 @ 25 к/с, DWDR, 3D-NR, BLC, Defog, </t>
    </r>
    <r>
      <rPr>
        <b/>
        <sz val="10"/>
        <rFont val="Calibri"/>
        <family val="2"/>
        <charset val="204"/>
      </rPr>
      <t>ROI</t>
    </r>
    <r>
      <rPr>
        <sz val="10"/>
        <color indexed="8"/>
        <rFont val="Calibri"/>
        <family val="2"/>
        <charset val="204"/>
      </rPr>
      <t xml:space="preserve">, слот USB (запись архива до </t>
    </r>
    <r>
      <rPr>
        <b/>
        <sz val="10"/>
        <rFont val="Calibri"/>
        <family val="2"/>
        <charset val="204"/>
      </rPr>
      <t>128Гб</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15м, питание 12VDC или PoE (802.3af), потребление - до 3Вт, -40…+60°C, размеры Ø95мм x 63мм, IP66. </t>
    </r>
    <r>
      <rPr>
        <b/>
        <sz val="10"/>
        <rFont val="Calibri"/>
        <family val="2"/>
        <charset val="204"/>
      </rPr>
      <t xml:space="preserve">ПО TRASSIR приобретается отдельно. ♦ Поддержка TRASSIR CLOUD.Бюджетная миниатюрная купольная вандалозащищенная </t>
    </r>
    <r>
      <rPr>
        <sz val="10"/>
        <color indexed="8"/>
        <rFont val="Calibri"/>
        <family val="2"/>
        <charset val="204"/>
      </rPr>
      <t xml:space="preserve">2Мп IP-камера с ИК-подсветкой. 1/2.9'' CMOS сенсор SONY Exmor, чувствительность: 0.005 Лк (F1.8) / 0 Лк (F1.8; ИК вкл.), объектив </t>
    </r>
    <r>
      <rPr>
        <b/>
        <sz val="10"/>
        <rFont val="Calibri"/>
        <family val="2"/>
        <charset val="204"/>
      </rPr>
      <t xml:space="preserve">2.8 или 3.6мм </t>
    </r>
    <r>
      <rPr>
        <sz val="10"/>
        <color indexed="8"/>
        <rFont val="Calibri"/>
        <family val="2"/>
        <charset val="204"/>
      </rPr>
      <t xml:space="preserve">(6, 8, 12мм - опц. при заказе от 100шт), режим "день/ночь" (механический ИК-фильтр), трехосевое крепление, разрешение FullHD 1920*1080 @ 25 к/с, DWDR, 3D-NR, BLC, Defog, </t>
    </r>
    <r>
      <rPr>
        <b/>
        <sz val="10"/>
        <rFont val="Calibri"/>
        <family val="2"/>
        <charset val="204"/>
      </rPr>
      <t>ROI</t>
    </r>
    <r>
      <rPr>
        <sz val="10"/>
        <color indexed="8"/>
        <rFont val="Calibri"/>
        <family val="2"/>
        <charset val="204"/>
      </rPr>
      <t xml:space="preserve">, слот USB (запись архива до </t>
    </r>
    <r>
      <rPr>
        <b/>
        <sz val="10"/>
        <rFont val="Calibri"/>
        <family val="2"/>
        <charset val="204"/>
      </rPr>
      <t>128Гб</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15м, питание 12VDC или PoE (802.3af), потребление - до 3Вт, -40…+60°C, размеры Ø95мм x 63мм, IP66. </t>
    </r>
    <r>
      <rPr>
        <b/>
        <sz val="10"/>
        <rFont val="Calibri"/>
        <family val="2"/>
        <charset val="204"/>
      </rPr>
      <t xml:space="preserve">ПО TRASSIR приобретается отдельно. ♦ Поддержка TRASSIR CLOUD.Бюджетная миниатюрная купольная вандалозащищенная </t>
    </r>
    <r>
      <rPr>
        <sz val="10"/>
        <color indexed="8"/>
        <rFont val="Calibri"/>
        <family val="2"/>
        <charset val="204"/>
      </rPr>
      <t xml:space="preserve">2Мп IP-камера с ИК-подсветкой. 1/2.9'' CMOS сенсор SONY Exmor, чувствительность: 0.005 Лк (F1.8) / 0 Лк (F1.8; ИК вкл.), объектив </t>
    </r>
    <r>
      <rPr>
        <b/>
        <sz val="10"/>
        <rFont val="Calibri"/>
        <family val="2"/>
        <charset val="204"/>
      </rPr>
      <t xml:space="preserve">2.8 или 3.6мм </t>
    </r>
    <r>
      <rPr>
        <sz val="10"/>
        <color indexed="8"/>
        <rFont val="Calibri"/>
        <family val="2"/>
        <charset val="204"/>
      </rPr>
      <t xml:space="preserve">(6, 8, 12мм - опц. при заказе от 100шт), режим "день/ночь" (механический ИК-фильтр), трехосевое крепление, разрешение FullHD 1920*1080 @ 25 к/с, DWDR, 3D-NR, BLC, Defog, </t>
    </r>
    <r>
      <rPr>
        <b/>
        <sz val="10"/>
        <rFont val="Calibri"/>
        <family val="2"/>
        <charset val="204"/>
      </rPr>
      <t>ROI</t>
    </r>
    <r>
      <rPr>
        <sz val="10"/>
        <color indexed="8"/>
        <rFont val="Calibri"/>
        <family val="2"/>
        <charset val="204"/>
      </rPr>
      <t xml:space="preserve">, слот USB (запись архива до </t>
    </r>
    <r>
      <rPr>
        <b/>
        <sz val="10"/>
        <rFont val="Calibri"/>
        <family val="2"/>
        <charset val="204"/>
      </rPr>
      <t>128Гб</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15м, питание 12VDC или PoE (802.3af), потребление - до 3Вт, -40…+60°C, размеры Ø95мм x 63мм, IP66. </t>
    </r>
    <r>
      <rPr>
        <b/>
        <sz val="10"/>
        <rFont val="Calibri"/>
        <family val="2"/>
        <charset val="204"/>
      </rPr>
      <t xml:space="preserve">ПО TRASSIR приобретается отдельно. ♦ Поддержка TRASSIR CLOUD.Бюджетная миниатюрная купольная вандалозащищенная </t>
    </r>
    <r>
      <rPr>
        <sz val="10"/>
        <color indexed="8"/>
        <rFont val="Calibri"/>
        <family val="2"/>
        <charset val="204"/>
      </rPr>
      <t xml:space="preserve">2Мп IP-камера с ИК-подсветкой. 1/2.9'' CMOS сенсор SONY Exmor, чувствительность: 0.005 Лк (F1.8) / 0 Лк (F1.8; ИК вкл.), объектив </t>
    </r>
    <r>
      <rPr>
        <b/>
        <sz val="10"/>
        <rFont val="Calibri"/>
        <family val="2"/>
        <charset val="204"/>
      </rPr>
      <t xml:space="preserve">2.8 или 3.6мм </t>
    </r>
    <r>
      <rPr>
        <sz val="10"/>
        <color indexed="8"/>
        <rFont val="Calibri"/>
        <family val="2"/>
        <charset val="204"/>
      </rPr>
      <t xml:space="preserve">(6, 8, 12мм - опц. при заказе от 100шт), режим "день/ночь" (механический ИК-фильтр), трехосевое крепление, разрешение FullHD 1920*1080 @ 25 к/с, DWDR, 3D-NR, BLC, Defog, </t>
    </r>
    <r>
      <rPr>
        <b/>
        <sz val="10"/>
        <rFont val="Calibri"/>
        <family val="2"/>
        <charset val="204"/>
      </rPr>
      <t>ROI</t>
    </r>
    <r>
      <rPr>
        <sz val="10"/>
        <color indexed="8"/>
        <rFont val="Calibri"/>
        <family val="2"/>
        <charset val="204"/>
      </rPr>
      <t xml:space="preserve">, слот USB (запись архива до </t>
    </r>
    <r>
      <rPr>
        <b/>
        <sz val="10"/>
        <rFont val="Calibri"/>
        <family val="2"/>
        <charset val="204"/>
      </rPr>
      <t>128Гб</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15м, питание 12VDC или PoE (802.3af), потребление - до 3Вт, -40…+60°C, размеры Ø95мм x 63мм, IP66. </t>
    </r>
    <r>
      <rPr>
        <b/>
        <sz val="10"/>
        <rFont val="Calibri"/>
        <family val="2"/>
        <charset val="204"/>
      </rPr>
      <t>ПО TRASSIR приобретается отдельно. ♦ Поддержка TRASSIR CLOUD.</t>
    </r>
  </si>
  <si>
    <t>TR-D3121IR1 3.6</t>
  </si>
  <si>
    <t>TR-D3113IR2</t>
  </si>
  <si>
    <r>
      <t xml:space="preserve">Бюджетная внутренняя купольная 1.3Мп IP-камера с вариофокальным объективом и ИК-подсветкой. 1/3'' CMOS матрица, чувствительность: 0.003 Лк (F1.4) / 0 Лк (F1.4; ИК вкл.), разрешение 960p (1280*960) @ 25к/с, объектив </t>
    </r>
    <r>
      <rPr>
        <sz val="10"/>
        <color indexed="10"/>
        <rFont val="Calibri"/>
        <family val="2"/>
        <charset val="204"/>
      </rPr>
      <t>2.7-13.5мм</t>
    </r>
    <r>
      <rPr>
        <sz val="10"/>
        <color indexed="8"/>
        <rFont val="Calibri"/>
        <family val="2"/>
        <charset val="204"/>
      </rPr>
      <t xml:space="preserve">, трехосевое крепление, режим "день/ночь" (механический ИК-фильтр), DWDR, 3D-NR, BLC, Defog, </t>
    </r>
    <r>
      <rPr>
        <b/>
        <sz val="10"/>
        <rFont val="Calibri"/>
        <family val="2"/>
        <charset val="204"/>
      </rPr>
      <t>ROI</t>
    </r>
    <r>
      <rPr>
        <sz val="10"/>
        <color indexed="8"/>
        <rFont val="Calibri"/>
        <family val="2"/>
        <charset val="204"/>
      </rPr>
      <t xml:space="preserve">, </t>
    </r>
    <r>
      <rPr>
        <b/>
        <sz val="10"/>
        <rFont val="Calibri"/>
        <family val="2"/>
        <charset val="204"/>
      </rPr>
      <t>двусторонний аудиоканал</t>
    </r>
    <r>
      <rPr>
        <sz val="10"/>
        <color indexed="8"/>
        <rFont val="Calibri"/>
        <family val="2"/>
        <charset val="204"/>
      </rPr>
      <t xml:space="preserve">, слот USB </t>
    </r>
    <r>
      <rPr>
        <b/>
        <sz val="10"/>
        <rFont val="Calibri"/>
        <family val="2"/>
        <charset val="204"/>
      </rPr>
      <t>(запись архива до 128Гб)</t>
    </r>
    <r>
      <rPr>
        <sz val="10"/>
        <color indexed="8"/>
        <rFont val="Calibri"/>
        <family val="2"/>
        <charset val="204"/>
      </rPr>
      <t xml:space="preserve">, питание 12В DC или PoE (802.3af), -10°C … +50°C, ИК-подсветка до 20м. </t>
    </r>
    <r>
      <rPr>
        <b/>
        <sz val="10"/>
        <rFont val="Calibri"/>
        <family val="2"/>
        <charset val="204"/>
      </rPr>
      <t xml:space="preserve">ПО TRASSIR приобретается отдельно. ♦ Поддержка TRASSIR CLOUD.Бюджетная внутренняя купольная 1.3Мп IP-камера с вариофокальным объективом и ИК-подсветкой. 1/3'' CMOS матрица, чувствительность: 0.003 Лк (F1.4) / 0 Лк (F1.4; ИК вкл.), разрешение 960p (1280*960) @ 25к/с, объектив </t>
    </r>
    <r>
      <rPr>
        <sz val="10"/>
        <color indexed="10"/>
        <rFont val="Calibri"/>
        <family val="2"/>
        <charset val="204"/>
      </rPr>
      <t>2.7-13.5мм</t>
    </r>
    <r>
      <rPr>
        <sz val="10"/>
        <color indexed="8"/>
        <rFont val="Calibri"/>
        <family val="2"/>
        <charset val="204"/>
      </rPr>
      <t xml:space="preserve">, трехосевое крепление, режим "день/ночь" (механический ИК-фильтр), DWDR, 3D-NR, BLC, Defog, </t>
    </r>
    <r>
      <rPr>
        <b/>
        <sz val="10"/>
        <rFont val="Calibri"/>
        <family val="2"/>
        <charset val="204"/>
      </rPr>
      <t>ROI</t>
    </r>
    <r>
      <rPr>
        <sz val="10"/>
        <color indexed="8"/>
        <rFont val="Calibri"/>
        <family val="2"/>
        <charset val="204"/>
      </rPr>
      <t xml:space="preserve">, </t>
    </r>
    <r>
      <rPr>
        <b/>
        <sz val="10"/>
        <rFont val="Calibri"/>
        <family val="2"/>
        <charset val="204"/>
      </rPr>
      <t>двусторонний аудиоканал</t>
    </r>
    <r>
      <rPr>
        <sz val="10"/>
        <color indexed="8"/>
        <rFont val="Calibri"/>
        <family val="2"/>
        <charset val="204"/>
      </rPr>
      <t xml:space="preserve">, слот USB </t>
    </r>
    <r>
      <rPr>
        <b/>
        <sz val="10"/>
        <rFont val="Calibri"/>
        <family val="2"/>
        <charset val="204"/>
      </rPr>
      <t>(запись архива до 128Гб)</t>
    </r>
    <r>
      <rPr>
        <sz val="10"/>
        <color indexed="8"/>
        <rFont val="Calibri"/>
        <family val="2"/>
        <charset val="204"/>
      </rPr>
      <t xml:space="preserve">, питание 12В DC или PoE (802.3af), -10°C … +50°C, ИК-подсветка до 20м. </t>
    </r>
    <r>
      <rPr>
        <b/>
        <sz val="10"/>
        <rFont val="Calibri"/>
        <family val="2"/>
        <charset val="204"/>
      </rPr>
      <t xml:space="preserve">ПО TRASSIR приобретается отдельно. ♦ Поддержка TRASSIR CLOUD.Бюджетная внутренняя купольная 1.3Мп IP-камера с вариофокальным объективом и ИК-подсветкой. 1/3'' CMOS матрица, чувствительность: 0.003 Лк (F1.4) / 0 Лк (F1.4; ИК вкл.), разрешение 960p (1280*960) @ 25к/с, объектив </t>
    </r>
    <r>
      <rPr>
        <sz val="10"/>
        <color indexed="10"/>
        <rFont val="Calibri"/>
        <family val="2"/>
        <charset val="204"/>
      </rPr>
      <t>2.7-13.5мм</t>
    </r>
    <r>
      <rPr>
        <sz val="10"/>
        <color indexed="8"/>
        <rFont val="Calibri"/>
        <family val="2"/>
        <charset val="204"/>
      </rPr>
      <t xml:space="preserve">, трехосевое крепление, режим "день/ночь" (механический ИК-фильтр), DWDR, 3D-NR, BLC, Defog, </t>
    </r>
    <r>
      <rPr>
        <b/>
        <sz val="10"/>
        <rFont val="Calibri"/>
        <family val="2"/>
        <charset val="204"/>
      </rPr>
      <t>ROI</t>
    </r>
    <r>
      <rPr>
        <sz val="10"/>
        <color indexed="8"/>
        <rFont val="Calibri"/>
        <family val="2"/>
        <charset val="204"/>
      </rPr>
      <t xml:space="preserve">, </t>
    </r>
    <r>
      <rPr>
        <b/>
        <sz val="10"/>
        <rFont val="Calibri"/>
        <family val="2"/>
        <charset val="204"/>
      </rPr>
      <t>двусторонний аудиоканал</t>
    </r>
    <r>
      <rPr>
        <sz val="10"/>
        <color indexed="8"/>
        <rFont val="Calibri"/>
        <family val="2"/>
        <charset val="204"/>
      </rPr>
      <t xml:space="preserve">, слот USB </t>
    </r>
    <r>
      <rPr>
        <b/>
        <sz val="10"/>
        <rFont val="Calibri"/>
        <family val="2"/>
        <charset val="204"/>
      </rPr>
      <t>(запись архива до 128Гб)</t>
    </r>
    <r>
      <rPr>
        <sz val="10"/>
        <color indexed="8"/>
        <rFont val="Calibri"/>
        <family val="2"/>
        <charset val="204"/>
      </rPr>
      <t xml:space="preserve">, питание 12В DC или PoE (802.3af), -10°C … +50°C, ИК-подсветка до 20м. </t>
    </r>
    <r>
      <rPr>
        <b/>
        <sz val="10"/>
        <rFont val="Calibri"/>
        <family val="2"/>
        <charset val="204"/>
      </rPr>
      <t xml:space="preserve">ПО TRASSIR приобретается отдельно. ♦ Поддержка TRASSIR CLOUD.Бюджетная внутренняя купольная 1.3Мп IP-камера с вариофокальным объективом и ИК-подсветкой. 1/3'' CMOS матрица, чувствительность: 0.003 Лк (F1.4) / 0 Лк (F1.4; ИК вкл.), разрешение 960p (1280*960) @ 25к/с, объектив </t>
    </r>
    <r>
      <rPr>
        <sz val="10"/>
        <color indexed="10"/>
        <rFont val="Calibri"/>
        <family val="2"/>
        <charset val="204"/>
      </rPr>
      <t>2.7-13.5мм</t>
    </r>
    <r>
      <rPr>
        <sz val="10"/>
        <color indexed="8"/>
        <rFont val="Calibri"/>
        <family val="2"/>
        <charset val="204"/>
      </rPr>
      <t xml:space="preserve">, трехосевое крепление, режим "день/ночь" (механический ИК-фильтр), DWDR, 3D-NR, BLC, Defog, </t>
    </r>
    <r>
      <rPr>
        <b/>
        <sz val="10"/>
        <rFont val="Calibri"/>
        <family val="2"/>
        <charset val="204"/>
      </rPr>
      <t>ROI</t>
    </r>
    <r>
      <rPr>
        <sz val="10"/>
        <color indexed="8"/>
        <rFont val="Calibri"/>
        <family val="2"/>
        <charset val="204"/>
      </rPr>
      <t xml:space="preserve">, </t>
    </r>
    <r>
      <rPr>
        <b/>
        <sz val="10"/>
        <rFont val="Calibri"/>
        <family val="2"/>
        <charset val="204"/>
      </rPr>
      <t>двусторонний аудиоканал</t>
    </r>
    <r>
      <rPr>
        <sz val="10"/>
        <color indexed="8"/>
        <rFont val="Calibri"/>
        <family val="2"/>
        <charset val="204"/>
      </rPr>
      <t xml:space="preserve">, слот USB </t>
    </r>
    <r>
      <rPr>
        <b/>
        <sz val="10"/>
        <rFont val="Calibri"/>
        <family val="2"/>
        <charset val="204"/>
      </rPr>
      <t>(запись архива до 128Гб)</t>
    </r>
    <r>
      <rPr>
        <sz val="10"/>
        <color indexed="8"/>
        <rFont val="Calibri"/>
        <family val="2"/>
        <charset val="204"/>
      </rPr>
      <t xml:space="preserve">, питание 12В DC или PoE (802.3af), -10°C … +50°C, ИК-подсветка до 20м. </t>
    </r>
    <r>
      <rPr>
        <b/>
        <sz val="10"/>
        <rFont val="Calibri"/>
        <family val="2"/>
        <charset val="204"/>
      </rPr>
      <t xml:space="preserve">ПО TRASSIR приобретается отдельно. ♦ Поддержка TRASSIR CLOUD.Бюджетная внутренняя купольная 1.3Мп IP-камера с вариофокальным объективом и ИК-подсветкой. 1/3'' CMOS матрица, чувствительность: 0.003 Лк (F1.4) / 0 Лк (F1.4; ИК вкл.), разрешение 960p (1280*960) @ 25к/с, объектив </t>
    </r>
    <r>
      <rPr>
        <sz val="10"/>
        <color indexed="10"/>
        <rFont val="Calibri"/>
        <family val="2"/>
        <charset val="204"/>
      </rPr>
      <t>2.7-13.5мм</t>
    </r>
    <r>
      <rPr>
        <sz val="10"/>
        <color indexed="8"/>
        <rFont val="Calibri"/>
        <family val="2"/>
        <charset val="204"/>
      </rPr>
      <t xml:space="preserve">, трехосевое крепление, режим "день/ночь" (механический ИК-фильтр), DWDR, 3D-NR, BLC, Defog, </t>
    </r>
    <r>
      <rPr>
        <b/>
        <sz val="10"/>
        <rFont val="Calibri"/>
        <family val="2"/>
        <charset val="204"/>
      </rPr>
      <t>ROI</t>
    </r>
    <r>
      <rPr>
        <sz val="10"/>
        <color indexed="8"/>
        <rFont val="Calibri"/>
        <family val="2"/>
        <charset val="204"/>
      </rPr>
      <t xml:space="preserve">, </t>
    </r>
    <r>
      <rPr>
        <b/>
        <sz val="10"/>
        <rFont val="Calibri"/>
        <family val="2"/>
        <charset val="204"/>
      </rPr>
      <t>двусторонний аудиоканал</t>
    </r>
    <r>
      <rPr>
        <sz val="10"/>
        <color indexed="8"/>
        <rFont val="Calibri"/>
        <family val="2"/>
        <charset val="204"/>
      </rPr>
      <t xml:space="preserve">, слот USB </t>
    </r>
    <r>
      <rPr>
        <b/>
        <sz val="10"/>
        <rFont val="Calibri"/>
        <family val="2"/>
        <charset val="204"/>
      </rPr>
      <t>(запись архива до 128Гб)</t>
    </r>
    <r>
      <rPr>
        <sz val="10"/>
        <color indexed="8"/>
        <rFont val="Calibri"/>
        <family val="2"/>
        <charset val="204"/>
      </rPr>
      <t xml:space="preserve">, питание 12В DC или PoE (802.3af), -10°C … +50°C, ИК-подсветка до 20м. </t>
    </r>
    <r>
      <rPr>
        <b/>
        <sz val="10"/>
        <rFont val="Calibri"/>
        <family val="2"/>
        <charset val="204"/>
      </rPr>
      <t xml:space="preserve">ПО TRASSIR приобретается отдельно. ♦ Поддержка TRASSIR CLOUD.Бюджетная внутренняя купольная 1.3Мп IP-камера с вариофокальным объективом и ИК-подсветкой. 1/3'' CMOS матрица, чувствительность: 0.003 Лк (F1.4) / 0 Лк (F1.4; ИК вкл.), разрешение 960p (1280*960) @ 25к/с, объектив </t>
    </r>
    <r>
      <rPr>
        <sz val="10"/>
        <color indexed="10"/>
        <rFont val="Calibri"/>
        <family val="2"/>
        <charset val="204"/>
      </rPr>
      <t>2.7-13.5мм</t>
    </r>
    <r>
      <rPr>
        <sz val="10"/>
        <color indexed="8"/>
        <rFont val="Calibri"/>
        <family val="2"/>
        <charset val="204"/>
      </rPr>
      <t xml:space="preserve">, трехосевое крепление, режим "день/ночь" (механический ИК-фильтр), DWDR, 3D-NR, BLC, Defog, </t>
    </r>
    <r>
      <rPr>
        <b/>
        <sz val="10"/>
        <rFont val="Calibri"/>
        <family val="2"/>
        <charset val="204"/>
      </rPr>
      <t>ROI</t>
    </r>
    <r>
      <rPr>
        <sz val="10"/>
        <color indexed="8"/>
        <rFont val="Calibri"/>
        <family val="2"/>
        <charset val="204"/>
      </rPr>
      <t xml:space="preserve">, </t>
    </r>
    <r>
      <rPr>
        <b/>
        <sz val="10"/>
        <rFont val="Calibri"/>
        <family val="2"/>
        <charset val="204"/>
      </rPr>
      <t>двусторонний аудиоканал</t>
    </r>
    <r>
      <rPr>
        <sz val="10"/>
        <color indexed="8"/>
        <rFont val="Calibri"/>
        <family val="2"/>
        <charset val="204"/>
      </rPr>
      <t xml:space="preserve">, слот USB </t>
    </r>
    <r>
      <rPr>
        <b/>
        <sz val="10"/>
        <rFont val="Calibri"/>
        <family val="2"/>
        <charset val="204"/>
      </rPr>
      <t>(запись архива до 128Гб)</t>
    </r>
    <r>
      <rPr>
        <sz val="10"/>
        <color indexed="8"/>
        <rFont val="Calibri"/>
        <family val="2"/>
        <charset val="204"/>
      </rPr>
      <t xml:space="preserve">, питание 12В DC или PoE (802.3af), -10°C … +50°C, ИК-подсветка до 20м. </t>
    </r>
    <r>
      <rPr>
        <b/>
        <sz val="10"/>
        <rFont val="Calibri"/>
        <family val="2"/>
        <charset val="204"/>
      </rPr>
      <t xml:space="preserve">ПО TRASSIR приобретается отдельно. ♦ Поддержка TRASSIR CLOUD.Бюджетная внутренняя купольная 1.3Мп IP-камера с вариофокальным объективом и ИК-подсветкой. 1/3'' CMOS матрица, чувствительность: 0.003 Лк (F1.4) / 0 Лк (F1.4; ИК вкл.), разрешение 960p (1280*960) @ 25к/с, объектив </t>
    </r>
    <r>
      <rPr>
        <sz val="10"/>
        <color indexed="10"/>
        <rFont val="Calibri"/>
        <family val="2"/>
        <charset val="204"/>
      </rPr>
      <t>2.7-13.5мм</t>
    </r>
    <r>
      <rPr>
        <sz val="10"/>
        <color indexed="8"/>
        <rFont val="Calibri"/>
        <family val="2"/>
        <charset val="204"/>
      </rPr>
      <t xml:space="preserve">, трехосевое крепление, режим "день/ночь" (механический ИК-фильтр), DWDR, 3D-NR, BLC, Defog, </t>
    </r>
    <r>
      <rPr>
        <b/>
        <sz val="10"/>
        <rFont val="Calibri"/>
        <family val="2"/>
        <charset val="204"/>
      </rPr>
      <t>ROI</t>
    </r>
    <r>
      <rPr>
        <sz val="10"/>
        <color indexed="8"/>
        <rFont val="Calibri"/>
        <family val="2"/>
        <charset val="204"/>
      </rPr>
      <t xml:space="preserve">, </t>
    </r>
    <r>
      <rPr>
        <b/>
        <sz val="10"/>
        <rFont val="Calibri"/>
        <family val="2"/>
        <charset val="204"/>
      </rPr>
      <t>двусторонний аудиоканал</t>
    </r>
    <r>
      <rPr>
        <sz val="10"/>
        <color indexed="8"/>
        <rFont val="Calibri"/>
        <family val="2"/>
        <charset val="204"/>
      </rPr>
      <t xml:space="preserve">, слот USB </t>
    </r>
    <r>
      <rPr>
        <b/>
        <sz val="10"/>
        <rFont val="Calibri"/>
        <family val="2"/>
        <charset val="204"/>
      </rPr>
      <t>(запись архива до 128Гб)</t>
    </r>
    <r>
      <rPr>
        <sz val="10"/>
        <color indexed="8"/>
        <rFont val="Calibri"/>
        <family val="2"/>
        <charset val="204"/>
      </rPr>
      <t xml:space="preserve">, питание 12В DC или PoE (802.3af), -10°C … +50°C, ИК-подсветка до 20м. </t>
    </r>
    <r>
      <rPr>
        <b/>
        <sz val="10"/>
        <rFont val="Calibri"/>
        <family val="2"/>
        <charset val="204"/>
      </rPr>
      <t xml:space="preserve">ПО TRASSIR приобретается отдельно. ♦ Поддержка TRASSIR CLOUD.Бюджетная внутренняя купольная 1.3Мп IP-камера с вариофокальным объективом и ИК-подсветкой. 1/3'' CMOS матрица, чувствительность: 0.003 Лк (F1.4) / 0 Лк (F1.4; ИК вкл.), разрешение 960p (1280*960) @ 25к/с, объектив </t>
    </r>
    <r>
      <rPr>
        <sz val="10"/>
        <color indexed="10"/>
        <rFont val="Calibri"/>
        <family val="2"/>
        <charset val="204"/>
      </rPr>
      <t>2.7-13.5мм</t>
    </r>
    <r>
      <rPr>
        <sz val="10"/>
        <color indexed="8"/>
        <rFont val="Calibri"/>
        <family val="2"/>
        <charset val="204"/>
      </rPr>
      <t xml:space="preserve">, трехосевое крепление, режим "день/ночь" (механический ИК-фильтр), DWDR, 3D-NR, BLC, Defog, </t>
    </r>
    <r>
      <rPr>
        <b/>
        <sz val="10"/>
        <rFont val="Calibri"/>
        <family val="2"/>
        <charset val="204"/>
      </rPr>
      <t>ROI</t>
    </r>
    <r>
      <rPr>
        <sz val="10"/>
        <color indexed="8"/>
        <rFont val="Calibri"/>
        <family val="2"/>
        <charset val="204"/>
      </rPr>
      <t xml:space="preserve">, </t>
    </r>
    <r>
      <rPr>
        <b/>
        <sz val="10"/>
        <rFont val="Calibri"/>
        <family val="2"/>
        <charset val="204"/>
      </rPr>
      <t>двусторонний аудиоканал</t>
    </r>
    <r>
      <rPr>
        <sz val="10"/>
        <color indexed="8"/>
        <rFont val="Calibri"/>
        <family val="2"/>
        <charset val="204"/>
      </rPr>
      <t xml:space="preserve">, слот USB </t>
    </r>
    <r>
      <rPr>
        <b/>
        <sz val="10"/>
        <rFont val="Calibri"/>
        <family val="2"/>
        <charset val="204"/>
      </rPr>
      <t>(запись архива до 128Гб)</t>
    </r>
    <r>
      <rPr>
        <sz val="10"/>
        <color indexed="8"/>
        <rFont val="Calibri"/>
        <family val="2"/>
        <charset val="204"/>
      </rPr>
      <t xml:space="preserve">, питание 12В DC или PoE (802.3af), -10°C … +50°C, ИК-подсветка до 20м. </t>
    </r>
    <r>
      <rPr>
        <b/>
        <sz val="10"/>
        <rFont val="Calibri"/>
        <family val="2"/>
        <charset val="204"/>
      </rPr>
      <t>ПО TRASSIR приобретается отдельно. ♦ Поддержка TRASSIR CLOUD.</t>
    </r>
  </si>
  <si>
    <t>TR-D8111IR2 2.8</t>
  </si>
  <si>
    <r>
      <t>Бюджетная компактная</t>
    </r>
    <r>
      <rPr>
        <b/>
        <sz val="10"/>
        <rFont val="Calibri"/>
        <family val="2"/>
        <charset val="204"/>
      </rPr>
      <t xml:space="preserve"> вандалозащищенная</t>
    </r>
    <r>
      <rPr>
        <sz val="10"/>
        <color indexed="8"/>
        <rFont val="Calibri"/>
        <family val="2"/>
        <charset val="204"/>
      </rPr>
      <t xml:space="preserve"> 1.3Мп IP-камера с ИК-подсветкой. 1/3'' CMOS матрица, чувствительность: 0.005 Лк (F1.8) / 0 Лк (F1.8; ИК вкл.), разрешение 960p (1280*960) @ 25к/с, объектив 2.8мм или 3.6мм (6, 8, 12мм - опц. при заказе от 100шт), режим "день/ночь" (механический ИК-фильтр), слот USB (запись архива до </t>
    </r>
    <r>
      <rPr>
        <b/>
        <sz val="10"/>
        <rFont val="Calibri"/>
        <family val="2"/>
        <charset val="204"/>
      </rPr>
      <t>128Гб</t>
    </r>
    <r>
      <rPr>
        <sz val="10"/>
        <color indexed="8"/>
        <rFont val="Calibri"/>
        <family val="2"/>
        <charset val="204"/>
      </rPr>
      <t>), DWDR, 3D-NR, BLC, Defog,</t>
    </r>
    <r>
      <rPr>
        <b/>
        <sz val="10"/>
        <rFont val="Calibri"/>
        <family val="2"/>
        <charset val="204"/>
      </rPr>
      <t xml:space="preserve"> ROI</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20м, питание 12VDC или PoE (802.3af), потребление - до 3Вт, -40…+60°C, IP66. </t>
    </r>
    <r>
      <rPr>
        <b/>
        <sz val="10"/>
        <rFont val="Calibri"/>
        <family val="2"/>
        <charset val="204"/>
      </rPr>
      <t>ПО TRASSIR приобретается отдельно. ♦ Поддержка TRASSIR CLOUD.Бюджетная компактная вандалозащищенная</t>
    </r>
    <r>
      <rPr>
        <sz val="10"/>
        <color indexed="8"/>
        <rFont val="Calibri"/>
        <family val="2"/>
        <charset val="204"/>
      </rPr>
      <t xml:space="preserve"> 1.3Мп IP-камера с ИК-подсветкой. 1/3'' CMOS матрица, чувствительность: 0.005 Лк (F1.8) / 0 Лк (F1.8; ИК вкл.), разрешение 960p (1280*960) @ 25к/с, объектив 2.8мм или 3.6мм (6, 8, 12мм - опц. при заказе от 100шт), режим "день/ночь" (механический ИК-фильтр), слот USB (запись архива до </t>
    </r>
    <r>
      <rPr>
        <b/>
        <sz val="10"/>
        <rFont val="Calibri"/>
        <family val="2"/>
        <charset val="204"/>
      </rPr>
      <t>128Гб</t>
    </r>
    <r>
      <rPr>
        <sz val="10"/>
        <color indexed="8"/>
        <rFont val="Calibri"/>
        <family val="2"/>
        <charset val="204"/>
      </rPr>
      <t>), DWDR, 3D-NR, BLC, Defog,</t>
    </r>
    <r>
      <rPr>
        <b/>
        <sz val="10"/>
        <rFont val="Calibri"/>
        <family val="2"/>
        <charset val="204"/>
      </rPr>
      <t xml:space="preserve"> ROI</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20м, питание 12VDC или PoE (802.3af), потребление - до 3Вт, -40…+60°C, IP66. </t>
    </r>
    <r>
      <rPr>
        <b/>
        <sz val="10"/>
        <rFont val="Calibri"/>
        <family val="2"/>
        <charset val="204"/>
      </rPr>
      <t>ПО TRASSIR приобретается отдельно. ♦ Поддержка TRASSIR CLOUD.Бюджетная компактная вандалозащищенная</t>
    </r>
    <r>
      <rPr>
        <sz val="10"/>
        <color indexed="8"/>
        <rFont val="Calibri"/>
        <family val="2"/>
        <charset val="204"/>
      </rPr>
      <t xml:space="preserve"> 1.3Мп IP-камера с ИК-подсветкой. 1/3'' CMOS матрица, чувствительность: 0.005 Лк (F1.8) / 0 Лк (F1.8; ИК вкл.), разрешение 960p (1280*960) @ 25к/с, объектив 2.8мм или 3.6мм (6, 8, 12мм - опц. при заказе от 100шт), режим "день/ночь" (механический ИК-фильтр), слот USB (запись архива до </t>
    </r>
    <r>
      <rPr>
        <b/>
        <sz val="10"/>
        <rFont val="Calibri"/>
        <family val="2"/>
        <charset val="204"/>
      </rPr>
      <t>128Гб</t>
    </r>
    <r>
      <rPr>
        <sz val="10"/>
        <color indexed="8"/>
        <rFont val="Calibri"/>
        <family val="2"/>
        <charset val="204"/>
      </rPr>
      <t>), DWDR, 3D-NR, BLC, Defog,</t>
    </r>
    <r>
      <rPr>
        <b/>
        <sz val="10"/>
        <rFont val="Calibri"/>
        <family val="2"/>
        <charset val="204"/>
      </rPr>
      <t xml:space="preserve"> ROI</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20м, питание 12VDC или PoE (802.3af), потребление - до 3Вт, -40…+60°C, IP66. </t>
    </r>
    <r>
      <rPr>
        <b/>
        <sz val="10"/>
        <rFont val="Calibri"/>
        <family val="2"/>
        <charset val="204"/>
      </rPr>
      <t>ПО TRASSIR приобретается отдельно. ♦ Поддержка TRASSIR CLOUD.Бюджетная компактная вандалозащищенная</t>
    </r>
    <r>
      <rPr>
        <sz val="10"/>
        <color indexed="8"/>
        <rFont val="Calibri"/>
        <family val="2"/>
        <charset val="204"/>
      </rPr>
      <t xml:space="preserve"> 1.3Мп IP-камера с ИК-подсветкой. 1/3'' CMOS матрица, чувствительность: 0.005 Лк (F1.8) / 0 Лк (F1.8; ИК вкл.), разрешение 960p (1280*960) @ 25к/с, объектив 2.8мм или 3.6мм (6, 8, 12мм - опц. при заказе от 100шт), режим "день/ночь" (механический ИК-фильтр), слот USB (запись архива до </t>
    </r>
    <r>
      <rPr>
        <b/>
        <sz val="10"/>
        <rFont val="Calibri"/>
        <family val="2"/>
        <charset val="204"/>
      </rPr>
      <t>128Гб</t>
    </r>
    <r>
      <rPr>
        <sz val="10"/>
        <color indexed="8"/>
        <rFont val="Calibri"/>
        <family val="2"/>
        <charset val="204"/>
      </rPr>
      <t>), DWDR, 3D-NR, BLC, Defog,</t>
    </r>
    <r>
      <rPr>
        <b/>
        <sz val="10"/>
        <rFont val="Calibri"/>
        <family val="2"/>
        <charset val="204"/>
      </rPr>
      <t xml:space="preserve"> ROI</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20м, питание 12VDC или PoE (802.3af), потребление - до 3Вт, -40…+60°C, IP66. </t>
    </r>
    <r>
      <rPr>
        <b/>
        <sz val="10"/>
        <rFont val="Calibri"/>
        <family val="2"/>
        <charset val="204"/>
      </rPr>
      <t>ПО TRASSIR приобретается отдельно. ♦ Поддержка TRASSIR CLOUD.Бюджетная компактная вандалозащищенная</t>
    </r>
    <r>
      <rPr>
        <sz val="10"/>
        <color indexed="8"/>
        <rFont val="Calibri"/>
        <family val="2"/>
        <charset val="204"/>
      </rPr>
      <t xml:space="preserve"> 1.3Мп IP-камера с ИК-подсветкой. 1/3'' CMOS матрица, чувствительность: 0.005 Лк (F1.8) / 0 Лк (F1.8; ИК вкл.), разрешение 960p (1280*960) @ 25к/с, объектив 2.8мм или 3.6мм (6, 8, 12мм - опц. при заказе от 100шт), режим "день/ночь" (механический ИК-фильтр), слот USB (запись архива до </t>
    </r>
    <r>
      <rPr>
        <b/>
        <sz val="10"/>
        <rFont val="Calibri"/>
        <family val="2"/>
        <charset val="204"/>
      </rPr>
      <t>128Гб</t>
    </r>
    <r>
      <rPr>
        <sz val="10"/>
        <color indexed="8"/>
        <rFont val="Calibri"/>
        <family val="2"/>
        <charset val="204"/>
      </rPr>
      <t>), DWDR, 3D-NR, BLC, Defog,</t>
    </r>
    <r>
      <rPr>
        <b/>
        <sz val="10"/>
        <rFont val="Calibri"/>
        <family val="2"/>
        <charset val="204"/>
      </rPr>
      <t xml:space="preserve"> ROI</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20м, питание 12VDC или PoE (802.3af), потребление - до 3Вт, -40…+60°C, IP66. </t>
    </r>
    <r>
      <rPr>
        <b/>
        <sz val="10"/>
        <rFont val="Calibri"/>
        <family val="2"/>
        <charset val="204"/>
      </rPr>
      <t>ПО TRASSIR приобретается отдельно. ♦ Поддержка TRASSIR CLOUD.Бюджетная компактная вандалозащищенная</t>
    </r>
    <r>
      <rPr>
        <sz val="10"/>
        <color indexed="8"/>
        <rFont val="Calibri"/>
        <family val="2"/>
        <charset val="204"/>
      </rPr>
      <t xml:space="preserve"> 1.3Мп IP-камера с ИК-подсветкой. 1/3'' CMOS матрица, чувствительность: 0.005 Лк (F1.8) / 0 Лк (F1.8; ИК вкл.), разрешение 960p (1280*960) @ 25к/с, объектив 2.8мм или 3.6мм (6, 8, 12мм - опц. при заказе от 100шт), режим "день/ночь" (механический ИК-фильтр), слот USB (запись архива до </t>
    </r>
    <r>
      <rPr>
        <b/>
        <sz val="10"/>
        <rFont val="Calibri"/>
        <family val="2"/>
        <charset val="204"/>
      </rPr>
      <t>128Гб</t>
    </r>
    <r>
      <rPr>
        <sz val="10"/>
        <color indexed="8"/>
        <rFont val="Calibri"/>
        <family val="2"/>
        <charset val="204"/>
      </rPr>
      <t>), DWDR, 3D-NR, BLC, Defog,</t>
    </r>
    <r>
      <rPr>
        <b/>
        <sz val="10"/>
        <rFont val="Calibri"/>
        <family val="2"/>
        <charset val="204"/>
      </rPr>
      <t xml:space="preserve"> ROI</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20м, питание 12VDC или PoE (802.3af), потребление - до 3Вт, -40…+60°C, IP66. </t>
    </r>
    <r>
      <rPr>
        <b/>
        <sz val="10"/>
        <rFont val="Calibri"/>
        <family val="2"/>
        <charset val="204"/>
      </rPr>
      <t>ПО TRASSIR приобретается отдельно. ♦ Поддержка TRASSIR CLOUD.Бюджетная компактная вандалозащищенная</t>
    </r>
    <r>
      <rPr>
        <sz val="10"/>
        <color indexed="8"/>
        <rFont val="Calibri"/>
        <family val="2"/>
        <charset val="204"/>
      </rPr>
      <t xml:space="preserve"> 1.3Мп IP-камера с ИК-подсветкой. 1/3'' CMOS матрица, чувствительность: 0.005 Лк (F1.8) / 0 Лк (F1.8; ИК вкл.), разрешение 960p (1280*960) @ 25к/с, объектив 2.8мм или 3.6мм (6, 8, 12мм - опц. при заказе от 100шт), режим "день/ночь" (механический ИК-фильтр), слот USB (запись архива до </t>
    </r>
    <r>
      <rPr>
        <b/>
        <sz val="10"/>
        <rFont val="Calibri"/>
        <family val="2"/>
        <charset val="204"/>
      </rPr>
      <t>128Гб</t>
    </r>
    <r>
      <rPr>
        <sz val="10"/>
        <color indexed="8"/>
        <rFont val="Calibri"/>
        <family val="2"/>
        <charset val="204"/>
      </rPr>
      <t>), DWDR, 3D-NR, BLC, Defog,</t>
    </r>
    <r>
      <rPr>
        <b/>
        <sz val="10"/>
        <rFont val="Calibri"/>
        <family val="2"/>
        <charset val="204"/>
      </rPr>
      <t xml:space="preserve"> ROI</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20м, питание 12VDC или PoE (802.3af), потребление - до 3Вт, -40…+60°C, IP66. </t>
    </r>
    <r>
      <rPr>
        <b/>
        <sz val="10"/>
        <rFont val="Calibri"/>
        <family val="2"/>
        <charset val="204"/>
      </rPr>
      <t>ПО TRASSIR приобретается отдельно. ♦ Поддержка TRASSIR CLOUD.Бюджетная компактная вандалозащищенная</t>
    </r>
    <r>
      <rPr>
        <sz val="10"/>
        <color indexed="8"/>
        <rFont val="Calibri"/>
        <family val="2"/>
        <charset val="204"/>
      </rPr>
      <t xml:space="preserve"> 1.3Мп IP-камера с ИК-подсветкой. 1/3'' CMOS матрица, чувствительность: 0.005 Лк (F1.8) / 0 Лк (F1.8; ИК вкл.), разрешение 960p (1280*960) @ 25к/с, объектив 2.8мм или 3.6мм (6, 8, 12мм - опц. при заказе от 100шт), режим "день/ночь" (механический ИК-фильтр), слот USB (запись архива до </t>
    </r>
    <r>
      <rPr>
        <b/>
        <sz val="10"/>
        <rFont val="Calibri"/>
        <family val="2"/>
        <charset val="204"/>
      </rPr>
      <t>128Гб</t>
    </r>
    <r>
      <rPr>
        <sz val="10"/>
        <color indexed="8"/>
        <rFont val="Calibri"/>
        <family val="2"/>
        <charset val="204"/>
      </rPr>
      <t>), DWDR, 3D-NR, BLC, Defog,</t>
    </r>
    <r>
      <rPr>
        <b/>
        <sz val="10"/>
        <rFont val="Calibri"/>
        <family val="2"/>
        <charset val="204"/>
      </rPr>
      <t xml:space="preserve"> ROI</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xml:space="preserve">, ИК-подсветка до 20м, питание 12VDC или PoE (802.3af), потребление - до 3Вт, -40…+60°C, IP66. </t>
    </r>
    <r>
      <rPr>
        <b/>
        <sz val="10"/>
        <rFont val="Calibri"/>
        <family val="2"/>
        <charset val="204"/>
      </rPr>
      <t>ПО TRASSIR приобретается отдельно. ♦ Поддержка TRASSIR CLOUD.</t>
    </r>
  </si>
  <si>
    <t>TR-D8111IR2 3.6</t>
  </si>
  <si>
    <t>Облачные видеокамеры "SMART HOME"</t>
  </si>
  <si>
    <t>TR-D7111IR1W</t>
  </si>
  <si>
    <r>
      <t xml:space="preserve">Широкоугольная </t>
    </r>
    <r>
      <rPr>
        <b/>
        <sz val="10"/>
        <rFont val="Calibri"/>
        <family val="2"/>
        <charset val="204"/>
      </rPr>
      <t>беспроводная</t>
    </r>
    <r>
      <rPr>
        <sz val="10"/>
        <rFont val="Calibri"/>
        <family val="2"/>
        <charset val="204"/>
      </rPr>
      <t xml:space="preserve"> компактная 1.3Мп IP-камера с расширенным функционалом и ИК-подсветкой. 1/3'' CMOS матрица, чувствительность: 0.005 Лк (F1.8) / 0 Лк (F1.8; ИК вкл.), объектив </t>
    </r>
    <r>
      <rPr>
        <b/>
        <sz val="10"/>
        <rFont val="Calibri"/>
        <family val="2"/>
        <charset val="204"/>
      </rPr>
      <t xml:space="preserve">2.8мм </t>
    </r>
    <r>
      <rPr>
        <sz val="10"/>
        <rFont val="Calibri"/>
        <family val="2"/>
        <charset val="204"/>
      </rPr>
      <t xml:space="preserve">(3.6, 6, 8, 12мм - опц. при заказе от 100шт), </t>
    </r>
    <r>
      <rPr>
        <b/>
        <sz val="10"/>
        <rFont val="Calibri"/>
        <family val="2"/>
        <charset val="204"/>
      </rPr>
      <t>угол обзора 113° (диаг.)</t>
    </r>
    <r>
      <rPr>
        <sz val="10"/>
        <rFont val="Calibri"/>
        <family val="2"/>
        <charset val="204"/>
      </rPr>
      <t xml:space="preserve">, разрешение 1280*960 @ 25к/с,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питание 12VDC, двусторонний аудиоканал, ИК-подсветка до 10м, питание 5V DC (USB), потребление до 3Вт, -10…+50°C, размеры 90мм x 60мм х 32мм. Передача данных по сети Ethernet или </t>
    </r>
    <r>
      <rPr>
        <b/>
        <sz val="10"/>
        <rFont val="Calibri"/>
        <family val="2"/>
        <charset val="204"/>
      </rPr>
      <t>WiFi</t>
    </r>
    <r>
      <rPr>
        <sz val="10"/>
        <rFont val="Calibri"/>
        <family val="2"/>
        <charset val="204"/>
      </rPr>
      <t xml:space="preserve">. Кронштейн и БП в комплекте. </t>
    </r>
    <r>
      <rPr>
        <b/>
        <sz val="10"/>
        <rFont val="Calibri"/>
        <family val="2"/>
        <charset val="204"/>
      </rPr>
      <t xml:space="preserve">ПО TRASSIR приобретается отдельно. </t>
    </r>
    <r>
      <rPr>
        <b/>
        <sz val="10"/>
        <color indexed="12"/>
        <rFont val="Calibri"/>
        <family val="2"/>
        <charset val="204"/>
      </rPr>
      <t>♦ Быстрое подключение в TRASSIR CLOUD.</t>
    </r>
    <r>
      <rPr>
        <b/>
        <sz val="10"/>
        <color indexed="10"/>
        <rFont val="Calibri"/>
        <family val="2"/>
        <charset val="204"/>
      </rPr>
      <t xml:space="preserve">Широкоугольная </t>
    </r>
    <r>
      <rPr>
        <b/>
        <sz val="10"/>
        <rFont val="Calibri"/>
        <family val="2"/>
        <charset val="204"/>
      </rPr>
      <t>беспроводная</t>
    </r>
    <r>
      <rPr>
        <sz val="10"/>
        <rFont val="Calibri"/>
        <family val="2"/>
        <charset val="204"/>
      </rPr>
      <t xml:space="preserve"> компактная 1.3Мп IP-камера с расширенным функционалом и ИК-подсветкой. 1/3'' CMOS матрица, чувствительность: 0.005 Лк (F1.8) / 0 Лк (F1.8; ИК вкл.), объектив </t>
    </r>
    <r>
      <rPr>
        <b/>
        <sz val="10"/>
        <rFont val="Calibri"/>
        <family val="2"/>
        <charset val="204"/>
      </rPr>
      <t xml:space="preserve">2.8мм </t>
    </r>
    <r>
      <rPr>
        <sz val="10"/>
        <rFont val="Calibri"/>
        <family val="2"/>
        <charset val="204"/>
      </rPr>
      <t xml:space="preserve">(3.6, 6, 8, 12мм - опц. при заказе от 100шт), </t>
    </r>
    <r>
      <rPr>
        <b/>
        <sz val="10"/>
        <rFont val="Calibri"/>
        <family val="2"/>
        <charset val="204"/>
      </rPr>
      <t>угол обзора 113° (диаг.)</t>
    </r>
    <r>
      <rPr>
        <sz val="10"/>
        <rFont val="Calibri"/>
        <family val="2"/>
        <charset val="204"/>
      </rPr>
      <t xml:space="preserve">, разрешение 1280*960 @ 25к/с,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питание 12VDC, двусторонний аудиоканал, ИК-подсветка до 10м, питание 5V DC (USB), потребление до 3Вт, -10…+50°C, размеры 90мм x 60мм х 32мм. Передача данных по сети Ethernet или </t>
    </r>
    <r>
      <rPr>
        <b/>
        <sz val="10"/>
        <rFont val="Calibri"/>
        <family val="2"/>
        <charset val="204"/>
      </rPr>
      <t>WiFi</t>
    </r>
    <r>
      <rPr>
        <sz val="10"/>
        <rFont val="Calibri"/>
        <family val="2"/>
        <charset val="204"/>
      </rPr>
      <t xml:space="preserve">. Кронштейн и БП в комплекте. </t>
    </r>
    <r>
      <rPr>
        <b/>
        <sz val="10"/>
        <rFont val="Calibri"/>
        <family val="2"/>
        <charset val="204"/>
      </rPr>
      <t xml:space="preserve">ПО TRASSIR приобретается отдельно. </t>
    </r>
    <r>
      <rPr>
        <b/>
        <sz val="10"/>
        <color indexed="12"/>
        <rFont val="Calibri"/>
        <family val="2"/>
        <charset val="204"/>
      </rPr>
      <t>♦ Быстрое подключение в TRASSIR CLOUD.</t>
    </r>
    <r>
      <rPr>
        <b/>
        <sz val="10"/>
        <color indexed="10"/>
        <rFont val="Calibri"/>
        <family val="2"/>
        <charset val="204"/>
      </rPr>
      <t xml:space="preserve">Широкоугольная </t>
    </r>
    <r>
      <rPr>
        <b/>
        <sz val="10"/>
        <rFont val="Calibri"/>
        <family val="2"/>
        <charset val="204"/>
      </rPr>
      <t>беспроводная</t>
    </r>
    <r>
      <rPr>
        <sz val="10"/>
        <rFont val="Calibri"/>
        <family val="2"/>
        <charset val="204"/>
      </rPr>
      <t xml:space="preserve"> компактная 1.3Мп IP-камера с расширенным функционалом и ИК-подсветкой. 1/3'' CMOS матрица, чувствительность: 0.005 Лк (F1.8) / 0 Лк (F1.8; ИК вкл.), объектив </t>
    </r>
    <r>
      <rPr>
        <b/>
        <sz val="10"/>
        <rFont val="Calibri"/>
        <family val="2"/>
        <charset val="204"/>
      </rPr>
      <t xml:space="preserve">2.8мм </t>
    </r>
    <r>
      <rPr>
        <sz val="10"/>
        <rFont val="Calibri"/>
        <family val="2"/>
        <charset val="204"/>
      </rPr>
      <t xml:space="preserve">(3.6, 6, 8, 12мм - опц. при заказе от 100шт), </t>
    </r>
    <r>
      <rPr>
        <b/>
        <sz val="10"/>
        <rFont val="Calibri"/>
        <family val="2"/>
        <charset val="204"/>
      </rPr>
      <t>угол обзора 113° (диаг.)</t>
    </r>
    <r>
      <rPr>
        <sz val="10"/>
        <rFont val="Calibri"/>
        <family val="2"/>
        <charset val="204"/>
      </rPr>
      <t xml:space="preserve">, разрешение 1280*960 @ 25к/с,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питание 12VDC, двусторонний аудиоканал, ИК-подсветка до 10м, питание 5V DC (USB), потребление до 3Вт, -10…+50°C, размеры 90мм x 60мм х 32мм. Передача данных по сети Ethernet или </t>
    </r>
    <r>
      <rPr>
        <b/>
        <sz val="10"/>
        <rFont val="Calibri"/>
        <family val="2"/>
        <charset val="204"/>
      </rPr>
      <t>WiFi</t>
    </r>
    <r>
      <rPr>
        <sz val="10"/>
        <rFont val="Calibri"/>
        <family val="2"/>
        <charset val="204"/>
      </rPr>
      <t xml:space="preserve">. Кронштейн и БП в комплекте. </t>
    </r>
    <r>
      <rPr>
        <b/>
        <sz val="10"/>
        <rFont val="Calibri"/>
        <family val="2"/>
        <charset val="204"/>
      </rPr>
      <t xml:space="preserve">ПО TRASSIR приобретается отдельно. </t>
    </r>
    <r>
      <rPr>
        <b/>
        <sz val="10"/>
        <color indexed="12"/>
        <rFont val="Calibri"/>
        <family val="2"/>
        <charset val="204"/>
      </rPr>
      <t>♦ Быстрое подключение в TRASSIR CLOUD.</t>
    </r>
    <r>
      <rPr>
        <b/>
        <sz val="10"/>
        <color indexed="10"/>
        <rFont val="Calibri"/>
        <family val="2"/>
        <charset val="204"/>
      </rPr>
      <t xml:space="preserve">Широкоугольная </t>
    </r>
    <r>
      <rPr>
        <b/>
        <sz val="10"/>
        <rFont val="Calibri"/>
        <family val="2"/>
        <charset val="204"/>
      </rPr>
      <t>беспроводная</t>
    </r>
    <r>
      <rPr>
        <sz val="10"/>
        <rFont val="Calibri"/>
        <family val="2"/>
        <charset val="204"/>
      </rPr>
      <t xml:space="preserve"> компактная 1.3Мп IP-камера с расширенным функционалом и ИК-подсветкой. 1/3'' CMOS матрица, чувствительность: 0.005 Лк (F1.8) / 0 Лк (F1.8; ИК вкл.), объектив </t>
    </r>
    <r>
      <rPr>
        <b/>
        <sz val="10"/>
        <rFont val="Calibri"/>
        <family val="2"/>
        <charset val="204"/>
      </rPr>
      <t xml:space="preserve">2.8мм </t>
    </r>
    <r>
      <rPr>
        <sz val="10"/>
        <rFont val="Calibri"/>
        <family val="2"/>
        <charset val="204"/>
      </rPr>
      <t xml:space="preserve">(3.6, 6, 8, 12мм - опц. при заказе от 100шт), </t>
    </r>
    <r>
      <rPr>
        <b/>
        <sz val="10"/>
        <rFont val="Calibri"/>
        <family val="2"/>
        <charset val="204"/>
      </rPr>
      <t>угол обзора 113° (диаг.)</t>
    </r>
    <r>
      <rPr>
        <sz val="10"/>
        <rFont val="Calibri"/>
        <family val="2"/>
        <charset val="204"/>
      </rPr>
      <t xml:space="preserve">, разрешение 1280*960 @ 25к/с,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питание 12VDC, двусторонний аудиоканал, ИК-подсветка до 10м, питание 5V DC (USB), потребление до 3Вт, -10…+50°C, размеры 90мм x 60мм х 32мм. Передача данных по сети Ethernet или </t>
    </r>
    <r>
      <rPr>
        <b/>
        <sz val="10"/>
        <rFont val="Calibri"/>
        <family val="2"/>
        <charset val="204"/>
      </rPr>
      <t>WiFi</t>
    </r>
    <r>
      <rPr>
        <sz val="10"/>
        <rFont val="Calibri"/>
        <family val="2"/>
        <charset val="204"/>
      </rPr>
      <t xml:space="preserve">. Кронштейн и БП в комплекте. </t>
    </r>
    <r>
      <rPr>
        <b/>
        <sz val="10"/>
        <rFont val="Calibri"/>
        <family val="2"/>
        <charset val="204"/>
      </rPr>
      <t xml:space="preserve">ПО TRASSIR приобретается отдельно. </t>
    </r>
    <r>
      <rPr>
        <b/>
        <sz val="10"/>
        <color indexed="12"/>
        <rFont val="Calibri"/>
        <family val="2"/>
        <charset val="204"/>
      </rPr>
      <t>♦ Быстрое подключение в TRASSIR CLOUD.</t>
    </r>
    <r>
      <rPr>
        <b/>
        <sz val="10"/>
        <color indexed="10"/>
        <rFont val="Calibri"/>
        <family val="2"/>
        <charset val="204"/>
      </rPr>
      <t xml:space="preserve">Широкоугольная </t>
    </r>
    <r>
      <rPr>
        <b/>
        <sz val="10"/>
        <rFont val="Calibri"/>
        <family val="2"/>
        <charset val="204"/>
      </rPr>
      <t>беспроводная</t>
    </r>
    <r>
      <rPr>
        <sz val="10"/>
        <rFont val="Calibri"/>
        <family val="2"/>
        <charset val="204"/>
      </rPr>
      <t xml:space="preserve"> компактная 1.3Мп IP-камера с расширенным функционалом и ИК-подсветкой. 1/3'' CMOS матрица, чувствительность: 0.005 Лк (F1.8) / 0 Лк (F1.8; ИК вкл.), объектив </t>
    </r>
    <r>
      <rPr>
        <b/>
        <sz val="10"/>
        <rFont val="Calibri"/>
        <family val="2"/>
        <charset val="204"/>
      </rPr>
      <t xml:space="preserve">2.8мм </t>
    </r>
    <r>
      <rPr>
        <sz val="10"/>
        <rFont val="Calibri"/>
        <family val="2"/>
        <charset val="204"/>
      </rPr>
      <t xml:space="preserve">(3.6, 6, 8, 12мм - опц. при заказе от 100шт), </t>
    </r>
    <r>
      <rPr>
        <b/>
        <sz val="10"/>
        <rFont val="Calibri"/>
        <family val="2"/>
        <charset val="204"/>
      </rPr>
      <t>угол обзора 113° (диаг.)</t>
    </r>
    <r>
      <rPr>
        <sz val="10"/>
        <rFont val="Calibri"/>
        <family val="2"/>
        <charset val="204"/>
      </rPr>
      <t xml:space="preserve">, разрешение 1280*960 @ 25к/с,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питание 12VDC, двусторонний аудиоканал, ИК-подсветка до 10м, питание 5V DC (USB), потребление до 3Вт, -10…+50°C, размеры 90мм x 60мм х 32мм. Передача данных по сети Ethernet или </t>
    </r>
    <r>
      <rPr>
        <b/>
        <sz val="10"/>
        <rFont val="Calibri"/>
        <family val="2"/>
        <charset val="204"/>
      </rPr>
      <t>WiFi</t>
    </r>
    <r>
      <rPr>
        <sz val="10"/>
        <rFont val="Calibri"/>
        <family val="2"/>
        <charset val="204"/>
      </rPr>
      <t xml:space="preserve">. Кронштейн и БП в комплекте. </t>
    </r>
    <r>
      <rPr>
        <b/>
        <sz val="10"/>
        <rFont val="Calibri"/>
        <family val="2"/>
        <charset val="204"/>
      </rPr>
      <t xml:space="preserve">ПО TRASSIR приобретается отдельно. </t>
    </r>
    <r>
      <rPr>
        <b/>
        <sz val="10"/>
        <color indexed="12"/>
        <rFont val="Calibri"/>
        <family val="2"/>
        <charset val="204"/>
      </rPr>
      <t>♦ Быстрое подключение в TRASSIR CLOUD.</t>
    </r>
    <r>
      <rPr>
        <b/>
        <sz val="10"/>
        <color indexed="10"/>
        <rFont val="Calibri"/>
        <family val="2"/>
        <charset val="204"/>
      </rPr>
      <t xml:space="preserve">Широкоугольная </t>
    </r>
    <r>
      <rPr>
        <b/>
        <sz val="10"/>
        <rFont val="Calibri"/>
        <family val="2"/>
        <charset val="204"/>
      </rPr>
      <t>беспроводная</t>
    </r>
    <r>
      <rPr>
        <sz val="10"/>
        <rFont val="Calibri"/>
        <family val="2"/>
        <charset val="204"/>
      </rPr>
      <t xml:space="preserve"> компактная 1.3Мп IP-камера с расширенным функционалом и ИК-подсветкой. 1/3'' CMOS матрица, чувствительность: 0.005 Лк (F1.8) / 0 Лк (F1.8; ИК вкл.), объектив </t>
    </r>
    <r>
      <rPr>
        <b/>
        <sz val="10"/>
        <rFont val="Calibri"/>
        <family val="2"/>
        <charset val="204"/>
      </rPr>
      <t xml:space="preserve">2.8мм </t>
    </r>
    <r>
      <rPr>
        <sz val="10"/>
        <rFont val="Calibri"/>
        <family val="2"/>
        <charset val="204"/>
      </rPr>
      <t xml:space="preserve">(3.6, 6, 8, 12мм - опц. при заказе от 100шт), </t>
    </r>
    <r>
      <rPr>
        <b/>
        <sz val="10"/>
        <rFont val="Calibri"/>
        <family val="2"/>
        <charset val="204"/>
      </rPr>
      <t>угол обзора 113° (диаг.)</t>
    </r>
    <r>
      <rPr>
        <sz val="10"/>
        <rFont val="Calibri"/>
        <family val="2"/>
        <charset val="204"/>
      </rPr>
      <t xml:space="preserve">, разрешение 1280*960 @ 25к/с,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питание 12VDC, двусторонний аудиоканал, ИК-подсветка до 10м, питание 5V DC (USB), потребление до 3Вт, -10…+50°C, размеры 90мм x 60мм х 32мм. Передача данных по сети Ethernet или </t>
    </r>
    <r>
      <rPr>
        <b/>
        <sz val="10"/>
        <rFont val="Calibri"/>
        <family val="2"/>
        <charset val="204"/>
      </rPr>
      <t>WiFi</t>
    </r>
    <r>
      <rPr>
        <sz val="10"/>
        <rFont val="Calibri"/>
        <family val="2"/>
        <charset val="204"/>
      </rPr>
      <t xml:space="preserve">. Кронштейн и БП в комплекте. </t>
    </r>
    <r>
      <rPr>
        <b/>
        <sz val="10"/>
        <rFont val="Calibri"/>
        <family val="2"/>
        <charset val="204"/>
      </rPr>
      <t xml:space="preserve">ПО TRASSIR приобретается отдельно. </t>
    </r>
    <r>
      <rPr>
        <b/>
        <sz val="10"/>
        <color indexed="12"/>
        <rFont val="Calibri"/>
        <family val="2"/>
        <charset val="204"/>
      </rPr>
      <t>♦ Быстрое подключение в TRASSIR CLOUD.</t>
    </r>
    <r>
      <rPr>
        <b/>
        <sz val="10"/>
        <color indexed="10"/>
        <rFont val="Calibri"/>
        <family val="2"/>
        <charset val="204"/>
      </rPr>
      <t xml:space="preserve">Широкоугольная </t>
    </r>
    <r>
      <rPr>
        <b/>
        <sz val="10"/>
        <rFont val="Calibri"/>
        <family val="2"/>
        <charset val="204"/>
      </rPr>
      <t>беспроводная</t>
    </r>
    <r>
      <rPr>
        <sz val="10"/>
        <rFont val="Calibri"/>
        <family val="2"/>
        <charset val="204"/>
      </rPr>
      <t xml:space="preserve"> компактная 1.3Мп IP-камера с расширенным функционалом и ИК-подсветкой. 1/3'' CMOS матрица, чувствительность: 0.005 Лк (F1.8) / 0 Лк (F1.8; ИК вкл.), объектив </t>
    </r>
    <r>
      <rPr>
        <b/>
        <sz val="10"/>
        <rFont val="Calibri"/>
        <family val="2"/>
        <charset val="204"/>
      </rPr>
      <t xml:space="preserve">2.8мм </t>
    </r>
    <r>
      <rPr>
        <sz val="10"/>
        <rFont val="Calibri"/>
        <family val="2"/>
        <charset val="204"/>
      </rPr>
      <t xml:space="preserve">(3.6, 6, 8, 12мм - опц. при заказе от 100шт), </t>
    </r>
    <r>
      <rPr>
        <b/>
        <sz val="10"/>
        <rFont val="Calibri"/>
        <family val="2"/>
        <charset val="204"/>
      </rPr>
      <t>угол обзора 113° (диаг.)</t>
    </r>
    <r>
      <rPr>
        <sz val="10"/>
        <rFont val="Calibri"/>
        <family val="2"/>
        <charset val="204"/>
      </rPr>
      <t xml:space="preserve">, разрешение 1280*960 @ 25к/с,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питание 12VDC, двусторонний аудиоканал, ИК-подсветка до 10м, питание 5V DC (USB), потребление до 3Вт, -10…+50°C, размеры 90мм x 60мм х 32мм. Передача данных по сети Ethernet или </t>
    </r>
    <r>
      <rPr>
        <b/>
        <sz val="10"/>
        <rFont val="Calibri"/>
        <family val="2"/>
        <charset val="204"/>
      </rPr>
      <t>WiFi</t>
    </r>
    <r>
      <rPr>
        <sz val="10"/>
        <rFont val="Calibri"/>
        <family val="2"/>
        <charset val="204"/>
      </rPr>
      <t xml:space="preserve">. Кронштейн и БП в комплекте. </t>
    </r>
    <r>
      <rPr>
        <b/>
        <sz val="10"/>
        <rFont val="Calibri"/>
        <family val="2"/>
        <charset val="204"/>
      </rPr>
      <t xml:space="preserve">ПО TRASSIR приобретается отдельно. </t>
    </r>
    <r>
      <rPr>
        <b/>
        <sz val="10"/>
        <color indexed="12"/>
        <rFont val="Calibri"/>
        <family val="2"/>
        <charset val="204"/>
      </rPr>
      <t>♦ Быстрое подключение в TRASSIR CLOUD.</t>
    </r>
  </si>
  <si>
    <t>TR-D7121IR1W</t>
  </si>
  <si>
    <r>
      <t xml:space="preserve">Широкоугольная </t>
    </r>
    <r>
      <rPr>
        <b/>
        <sz val="10"/>
        <rFont val="Calibri"/>
        <family val="2"/>
        <charset val="204"/>
      </rPr>
      <t>беспроводная</t>
    </r>
    <r>
      <rPr>
        <sz val="10"/>
        <rFont val="Calibri"/>
        <family val="2"/>
        <charset val="204"/>
      </rPr>
      <t xml:space="preserve"> компактная 2Мп IP-камера с расширенным функционалом, датчиком движения и ИК-подсветкой. 1/2.7'' CMOS матрица, 0.005 Лк (F1.8) / 0 Лк (F1.8; ИК вкл.), объектив </t>
    </r>
    <r>
      <rPr>
        <b/>
        <sz val="10"/>
        <rFont val="Calibri"/>
        <family val="2"/>
        <charset val="204"/>
      </rPr>
      <t xml:space="preserve">2.8мм </t>
    </r>
    <r>
      <rPr>
        <sz val="10"/>
        <rFont val="Calibri"/>
        <family val="2"/>
        <charset val="204"/>
      </rPr>
      <t xml:space="preserve">(3.6, 6, 8, 12мм - опц. при заказе от 100шт), </t>
    </r>
    <r>
      <rPr>
        <b/>
        <sz val="10"/>
        <rFont val="Calibri"/>
        <family val="2"/>
        <charset val="204"/>
      </rPr>
      <t>угол обзора 130° (диаг.)</t>
    </r>
    <r>
      <rPr>
        <sz val="10"/>
        <rFont val="Calibri"/>
        <family val="2"/>
        <charset val="204"/>
      </rPr>
      <t xml:space="preserve">, разрешение FullHD 1920*1080 @ 25 к/с, </t>
    </r>
    <r>
      <rPr>
        <b/>
        <sz val="10"/>
        <color indexed="10"/>
        <rFont val="Calibri"/>
        <family val="2"/>
        <charset val="204"/>
      </rPr>
      <t>real WDR</t>
    </r>
    <r>
      <rPr>
        <b/>
        <sz val="10"/>
        <rFont val="Calibri"/>
        <family val="2"/>
        <charset val="204"/>
      </rPr>
      <t xml:space="preserve"> (96dB)</t>
    </r>
    <r>
      <rPr>
        <sz val="10"/>
        <rFont val="Calibri"/>
        <family val="2"/>
        <charset val="204"/>
      </rPr>
      <t>, 3D-NR, BLC, Defog,</t>
    </r>
    <r>
      <rPr>
        <b/>
        <sz val="10"/>
        <rFont val="Calibri"/>
        <family val="2"/>
        <charset val="204"/>
      </rPr>
      <t xml:space="preserve"> ROI</t>
    </r>
    <r>
      <rPr>
        <sz val="10"/>
        <rFont val="Calibri"/>
        <family val="2"/>
        <charset val="204"/>
      </rPr>
      <t xml:space="preserve">, режим день/ночь, встроенный архив (Edge Storage) - microSD до </t>
    </r>
    <r>
      <rPr>
        <b/>
        <sz val="10"/>
        <rFont val="Calibri"/>
        <family val="2"/>
        <charset val="204"/>
      </rPr>
      <t>128 Гб</t>
    </r>
    <r>
      <rPr>
        <sz val="10"/>
        <rFont val="Calibri"/>
        <family val="2"/>
        <charset val="204"/>
      </rPr>
      <t xml:space="preserve">, двусторонний аудиоканал, ИК-подсветка до 10м, питание 12V DC (USB), потребление до 3Вт, -10…+50°C, размеры 90мм x 60мм х 32мм. Передача данных по сети Ethernet или </t>
    </r>
    <r>
      <rPr>
        <b/>
        <sz val="10"/>
        <rFont val="Calibri"/>
        <family val="2"/>
        <charset val="204"/>
      </rPr>
      <t>WiFi</t>
    </r>
    <r>
      <rPr>
        <sz val="10"/>
        <rFont val="Calibri"/>
        <family val="2"/>
        <charset val="204"/>
      </rPr>
      <t xml:space="preserve">. Кронштейн и БП в комплекте. </t>
    </r>
    <r>
      <rPr>
        <b/>
        <sz val="10"/>
        <rFont val="Calibri"/>
        <family val="2"/>
        <charset val="204"/>
      </rPr>
      <t>ПО TRASSIR приобретается отдельно.</t>
    </r>
    <r>
      <rPr>
        <sz val="10"/>
        <rFont val="Calibri"/>
        <family val="2"/>
        <charset val="204"/>
      </rPr>
      <t xml:space="preserve"> </t>
    </r>
    <r>
      <rPr>
        <sz val="10"/>
        <color indexed="12"/>
        <rFont val="Calibri"/>
        <family val="2"/>
        <charset val="204"/>
      </rPr>
      <t xml:space="preserve">♦ </t>
    </r>
    <r>
      <rPr>
        <b/>
        <sz val="10"/>
        <color indexed="12"/>
        <rFont val="Calibri"/>
        <family val="2"/>
        <charset val="204"/>
      </rPr>
      <t>Быстрое подключение в TRASSIR CLOUD.</t>
    </r>
    <r>
      <rPr>
        <b/>
        <sz val="10"/>
        <color indexed="10"/>
        <rFont val="Calibri"/>
        <family val="2"/>
        <charset val="204"/>
      </rPr>
      <t xml:space="preserve">Широкоугольная </t>
    </r>
    <r>
      <rPr>
        <b/>
        <sz val="10"/>
        <rFont val="Calibri"/>
        <family val="2"/>
        <charset val="204"/>
      </rPr>
      <t>беспроводная</t>
    </r>
    <r>
      <rPr>
        <sz val="10"/>
        <rFont val="Calibri"/>
        <family val="2"/>
        <charset val="204"/>
      </rPr>
      <t xml:space="preserve"> компактная 2Мп IP-камера с расширенным функционалом, датчиком движения и ИК-подсветкой. 1/2.7'' CMOS матрица, 0.005 Лк (F1.8) / 0 Лк (F1.8; ИК вкл.), объектив </t>
    </r>
    <r>
      <rPr>
        <b/>
        <sz val="10"/>
        <rFont val="Calibri"/>
        <family val="2"/>
        <charset val="204"/>
      </rPr>
      <t xml:space="preserve">2.8мм </t>
    </r>
    <r>
      <rPr>
        <sz val="10"/>
        <rFont val="Calibri"/>
        <family val="2"/>
        <charset val="204"/>
      </rPr>
      <t xml:space="preserve">(3.6, 6, 8, 12мм - опц. при заказе от 100шт), </t>
    </r>
    <r>
      <rPr>
        <b/>
        <sz val="10"/>
        <rFont val="Calibri"/>
        <family val="2"/>
        <charset val="204"/>
      </rPr>
      <t>угол обзора 130° (диаг.)</t>
    </r>
    <r>
      <rPr>
        <sz val="10"/>
        <rFont val="Calibri"/>
        <family val="2"/>
        <charset val="204"/>
      </rPr>
      <t xml:space="preserve">, разрешение FullHD 1920*1080 @ 25 к/с, </t>
    </r>
    <r>
      <rPr>
        <b/>
        <sz val="10"/>
        <color indexed="10"/>
        <rFont val="Calibri"/>
        <family val="2"/>
        <charset val="204"/>
      </rPr>
      <t>real WDR</t>
    </r>
    <r>
      <rPr>
        <b/>
        <sz val="10"/>
        <rFont val="Calibri"/>
        <family val="2"/>
        <charset val="204"/>
      </rPr>
      <t xml:space="preserve"> (96dB)</t>
    </r>
    <r>
      <rPr>
        <sz val="10"/>
        <rFont val="Calibri"/>
        <family val="2"/>
        <charset val="204"/>
      </rPr>
      <t>, 3D-NR, BLC, Defog,</t>
    </r>
    <r>
      <rPr>
        <b/>
        <sz val="10"/>
        <rFont val="Calibri"/>
        <family val="2"/>
        <charset val="204"/>
      </rPr>
      <t xml:space="preserve"> ROI</t>
    </r>
    <r>
      <rPr>
        <sz val="10"/>
        <rFont val="Calibri"/>
        <family val="2"/>
        <charset val="204"/>
      </rPr>
      <t xml:space="preserve">, режим день/ночь, встроенный архив (Edge Storage) - microSD до </t>
    </r>
    <r>
      <rPr>
        <b/>
        <sz val="10"/>
        <rFont val="Calibri"/>
        <family val="2"/>
        <charset val="204"/>
      </rPr>
      <t>128 Гб</t>
    </r>
    <r>
      <rPr>
        <sz val="10"/>
        <rFont val="Calibri"/>
        <family val="2"/>
        <charset val="204"/>
      </rPr>
      <t xml:space="preserve">, двусторонний аудиоканал, ИК-подсветка до 10м, питание 12V DC (USB), потребление до 3Вт, -10…+50°C, размеры 90мм x 60мм х 32мм. Передача данных по сети Ethernet или </t>
    </r>
    <r>
      <rPr>
        <b/>
        <sz val="10"/>
        <rFont val="Calibri"/>
        <family val="2"/>
        <charset val="204"/>
      </rPr>
      <t>WiFi</t>
    </r>
    <r>
      <rPr>
        <sz val="10"/>
        <rFont val="Calibri"/>
        <family val="2"/>
        <charset val="204"/>
      </rPr>
      <t xml:space="preserve">. Кронштейн и БП в комплекте. </t>
    </r>
    <r>
      <rPr>
        <b/>
        <sz val="10"/>
        <rFont val="Calibri"/>
        <family val="2"/>
        <charset val="204"/>
      </rPr>
      <t>ПО TRASSIR приобретается отдельно.</t>
    </r>
    <r>
      <rPr>
        <sz val="10"/>
        <rFont val="Calibri"/>
        <family val="2"/>
        <charset val="204"/>
      </rPr>
      <t xml:space="preserve"> </t>
    </r>
    <r>
      <rPr>
        <sz val="10"/>
        <color indexed="12"/>
        <rFont val="Calibri"/>
        <family val="2"/>
        <charset val="204"/>
      </rPr>
      <t xml:space="preserve">♦ </t>
    </r>
    <r>
      <rPr>
        <b/>
        <sz val="10"/>
        <color indexed="12"/>
        <rFont val="Calibri"/>
        <family val="2"/>
        <charset val="204"/>
      </rPr>
      <t>Быстрое подключение в TRASSIR CLOUD.</t>
    </r>
    <r>
      <rPr>
        <b/>
        <sz val="10"/>
        <color indexed="10"/>
        <rFont val="Calibri"/>
        <family val="2"/>
        <charset val="204"/>
      </rPr>
      <t xml:space="preserve">Широкоугольная </t>
    </r>
    <r>
      <rPr>
        <b/>
        <sz val="10"/>
        <rFont val="Calibri"/>
        <family val="2"/>
        <charset val="204"/>
      </rPr>
      <t>беспроводная</t>
    </r>
    <r>
      <rPr>
        <sz val="10"/>
        <rFont val="Calibri"/>
        <family val="2"/>
        <charset val="204"/>
      </rPr>
      <t xml:space="preserve"> компактная 2Мп IP-камера с расширенным функционалом, датчиком движения и ИК-подсветкой. 1/2.7'' CMOS матрица, 0.005 Лк (F1.8) / 0 Лк (F1.8; ИК вкл.), объектив </t>
    </r>
    <r>
      <rPr>
        <b/>
        <sz val="10"/>
        <rFont val="Calibri"/>
        <family val="2"/>
        <charset val="204"/>
      </rPr>
      <t xml:space="preserve">2.8мм </t>
    </r>
    <r>
      <rPr>
        <sz val="10"/>
        <rFont val="Calibri"/>
        <family val="2"/>
        <charset val="204"/>
      </rPr>
      <t xml:space="preserve">(3.6, 6, 8, 12мм - опц. при заказе от 100шт), </t>
    </r>
    <r>
      <rPr>
        <b/>
        <sz val="10"/>
        <rFont val="Calibri"/>
        <family val="2"/>
        <charset val="204"/>
      </rPr>
      <t>угол обзора 130° (диаг.)</t>
    </r>
    <r>
      <rPr>
        <sz val="10"/>
        <rFont val="Calibri"/>
        <family val="2"/>
        <charset val="204"/>
      </rPr>
      <t xml:space="preserve">, разрешение FullHD 1920*1080 @ 25 к/с, </t>
    </r>
    <r>
      <rPr>
        <b/>
        <sz val="10"/>
        <color indexed="10"/>
        <rFont val="Calibri"/>
        <family val="2"/>
        <charset val="204"/>
      </rPr>
      <t>real WDR</t>
    </r>
    <r>
      <rPr>
        <b/>
        <sz val="10"/>
        <rFont val="Calibri"/>
        <family val="2"/>
        <charset val="204"/>
      </rPr>
      <t xml:space="preserve"> (96dB)</t>
    </r>
    <r>
      <rPr>
        <sz val="10"/>
        <rFont val="Calibri"/>
        <family val="2"/>
        <charset val="204"/>
      </rPr>
      <t>, 3D-NR, BLC, Defog,</t>
    </r>
    <r>
      <rPr>
        <b/>
        <sz val="10"/>
        <rFont val="Calibri"/>
        <family val="2"/>
        <charset val="204"/>
      </rPr>
      <t xml:space="preserve"> ROI</t>
    </r>
    <r>
      <rPr>
        <sz val="10"/>
        <rFont val="Calibri"/>
        <family val="2"/>
        <charset val="204"/>
      </rPr>
      <t xml:space="preserve">, режим день/ночь, встроенный архив (Edge Storage) - microSD до </t>
    </r>
    <r>
      <rPr>
        <b/>
        <sz val="10"/>
        <rFont val="Calibri"/>
        <family val="2"/>
        <charset val="204"/>
      </rPr>
      <t>128 Гб</t>
    </r>
    <r>
      <rPr>
        <sz val="10"/>
        <rFont val="Calibri"/>
        <family val="2"/>
        <charset val="204"/>
      </rPr>
      <t xml:space="preserve">, двусторонний аудиоканал, ИК-подсветка до 10м, питание 12V DC (USB), потребление до 3Вт, -10…+50°C, размеры 90мм x 60мм х 32мм. Передача данных по сети Ethernet или </t>
    </r>
    <r>
      <rPr>
        <b/>
        <sz val="10"/>
        <rFont val="Calibri"/>
        <family val="2"/>
        <charset val="204"/>
      </rPr>
      <t>WiFi</t>
    </r>
    <r>
      <rPr>
        <sz val="10"/>
        <rFont val="Calibri"/>
        <family val="2"/>
        <charset val="204"/>
      </rPr>
      <t xml:space="preserve">. Кронштейн и БП в комплекте. </t>
    </r>
    <r>
      <rPr>
        <b/>
        <sz val="10"/>
        <rFont val="Calibri"/>
        <family val="2"/>
        <charset val="204"/>
      </rPr>
      <t>ПО TRASSIR приобретается отдельно.</t>
    </r>
    <r>
      <rPr>
        <sz val="10"/>
        <rFont val="Calibri"/>
        <family val="2"/>
        <charset val="204"/>
      </rPr>
      <t xml:space="preserve"> </t>
    </r>
    <r>
      <rPr>
        <sz val="10"/>
        <color indexed="12"/>
        <rFont val="Calibri"/>
        <family val="2"/>
        <charset val="204"/>
      </rPr>
      <t xml:space="preserve">♦ </t>
    </r>
    <r>
      <rPr>
        <b/>
        <sz val="10"/>
        <color indexed="12"/>
        <rFont val="Calibri"/>
        <family val="2"/>
        <charset val="204"/>
      </rPr>
      <t>Быстрое подключение в TRASSIR CLOUD.</t>
    </r>
    <r>
      <rPr>
        <b/>
        <sz val="10"/>
        <color indexed="10"/>
        <rFont val="Calibri"/>
        <family val="2"/>
        <charset val="204"/>
      </rPr>
      <t xml:space="preserve">Широкоугольная </t>
    </r>
    <r>
      <rPr>
        <b/>
        <sz val="10"/>
        <rFont val="Calibri"/>
        <family val="2"/>
        <charset val="204"/>
      </rPr>
      <t>беспроводная</t>
    </r>
    <r>
      <rPr>
        <sz val="10"/>
        <rFont val="Calibri"/>
        <family val="2"/>
        <charset val="204"/>
      </rPr>
      <t xml:space="preserve"> компактная 2Мп IP-камера с расширенным функционалом, датчиком движения и ИК-подсветкой. 1/2.7'' CMOS матрица, 0.005 Лк (F1.8) / 0 Лк (F1.8; ИК вкл.), объектив </t>
    </r>
    <r>
      <rPr>
        <b/>
        <sz val="10"/>
        <rFont val="Calibri"/>
        <family val="2"/>
        <charset val="204"/>
      </rPr>
      <t xml:space="preserve">2.8мм </t>
    </r>
    <r>
      <rPr>
        <sz val="10"/>
        <rFont val="Calibri"/>
        <family val="2"/>
        <charset val="204"/>
      </rPr>
      <t xml:space="preserve">(3.6, 6, 8, 12мм - опц. при заказе от 100шт), </t>
    </r>
    <r>
      <rPr>
        <b/>
        <sz val="10"/>
        <rFont val="Calibri"/>
        <family val="2"/>
        <charset val="204"/>
      </rPr>
      <t>угол обзора 130° (диаг.)</t>
    </r>
    <r>
      <rPr>
        <sz val="10"/>
        <rFont val="Calibri"/>
        <family val="2"/>
        <charset val="204"/>
      </rPr>
      <t xml:space="preserve">, разрешение FullHD 1920*1080 @ 25 к/с, </t>
    </r>
    <r>
      <rPr>
        <b/>
        <sz val="10"/>
        <color indexed="10"/>
        <rFont val="Calibri"/>
        <family val="2"/>
        <charset val="204"/>
      </rPr>
      <t>real WDR</t>
    </r>
    <r>
      <rPr>
        <b/>
        <sz val="10"/>
        <rFont val="Calibri"/>
        <family val="2"/>
        <charset val="204"/>
      </rPr>
      <t xml:space="preserve"> (96dB)</t>
    </r>
    <r>
      <rPr>
        <sz val="10"/>
        <rFont val="Calibri"/>
        <family val="2"/>
        <charset val="204"/>
      </rPr>
      <t>, 3D-NR, BLC, Defog,</t>
    </r>
    <r>
      <rPr>
        <b/>
        <sz val="10"/>
        <rFont val="Calibri"/>
        <family val="2"/>
        <charset val="204"/>
      </rPr>
      <t xml:space="preserve"> ROI</t>
    </r>
    <r>
      <rPr>
        <sz val="10"/>
        <rFont val="Calibri"/>
        <family val="2"/>
        <charset val="204"/>
      </rPr>
      <t xml:space="preserve">, режим день/ночь, встроенный архив (Edge Storage) - microSD до </t>
    </r>
    <r>
      <rPr>
        <b/>
        <sz val="10"/>
        <rFont val="Calibri"/>
        <family val="2"/>
        <charset val="204"/>
      </rPr>
      <t>128 Гб</t>
    </r>
    <r>
      <rPr>
        <sz val="10"/>
        <rFont val="Calibri"/>
        <family val="2"/>
        <charset val="204"/>
      </rPr>
      <t xml:space="preserve">, двусторонний аудиоканал, ИК-подсветка до 10м, питание 12V DC (USB), потребление до 3Вт, -10…+50°C, размеры 90мм x 60мм х 32мм. Передача данных по сети Ethernet или </t>
    </r>
    <r>
      <rPr>
        <b/>
        <sz val="10"/>
        <rFont val="Calibri"/>
        <family val="2"/>
        <charset val="204"/>
      </rPr>
      <t>WiFi</t>
    </r>
    <r>
      <rPr>
        <sz val="10"/>
        <rFont val="Calibri"/>
        <family val="2"/>
        <charset val="204"/>
      </rPr>
      <t xml:space="preserve">. Кронштейн и БП в комплекте. </t>
    </r>
    <r>
      <rPr>
        <b/>
        <sz val="10"/>
        <rFont val="Calibri"/>
        <family val="2"/>
        <charset val="204"/>
      </rPr>
      <t>ПО TRASSIR приобретается отдельно.</t>
    </r>
    <r>
      <rPr>
        <sz val="10"/>
        <rFont val="Calibri"/>
        <family val="2"/>
        <charset val="204"/>
      </rPr>
      <t xml:space="preserve"> </t>
    </r>
    <r>
      <rPr>
        <sz val="10"/>
        <color indexed="12"/>
        <rFont val="Calibri"/>
        <family val="2"/>
        <charset val="204"/>
      </rPr>
      <t xml:space="preserve">♦ </t>
    </r>
    <r>
      <rPr>
        <b/>
        <sz val="10"/>
        <color indexed="12"/>
        <rFont val="Calibri"/>
        <family val="2"/>
        <charset val="204"/>
      </rPr>
      <t>Быстрое подключение в TRASSIR CLOUD.</t>
    </r>
    <r>
      <rPr>
        <b/>
        <sz val="10"/>
        <color indexed="10"/>
        <rFont val="Calibri"/>
        <family val="2"/>
        <charset val="204"/>
      </rPr>
      <t xml:space="preserve">Широкоугольная </t>
    </r>
    <r>
      <rPr>
        <b/>
        <sz val="10"/>
        <rFont val="Calibri"/>
        <family val="2"/>
        <charset val="204"/>
      </rPr>
      <t>беспроводная</t>
    </r>
    <r>
      <rPr>
        <sz val="10"/>
        <rFont val="Calibri"/>
        <family val="2"/>
        <charset val="204"/>
      </rPr>
      <t xml:space="preserve"> компактная 2Мп IP-камера с расширенным функционалом, датчиком движения и ИК-подсветкой. 1/2.7'' CMOS матрица, 0.005 Лк (F1.8) / 0 Лк (F1.8; ИК вкл.), объектив </t>
    </r>
    <r>
      <rPr>
        <b/>
        <sz val="10"/>
        <rFont val="Calibri"/>
        <family val="2"/>
        <charset val="204"/>
      </rPr>
      <t xml:space="preserve">2.8мм </t>
    </r>
    <r>
      <rPr>
        <sz val="10"/>
        <rFont val="Calibri"/>
        <family val="2"/>
        <charset val="204"/>
      </rPr>
      <t xml:space="preserve">(3.6, 6, 8, 12мм - опц. при заказе от 100шт), </t>
    </r>
    <r>
      <rPr>
        <b/>
        <sz val="10"/>
        <rFont val="Calibri"/>
        <family val="2"/>
        <charset val="204"/>
      </rPr>
      <t>угол обзора 130° (диаг.)</t>
    </r>
    <r>
      <rPr>
        <sz val="10"/>
        <rFont val="Calibri"/>
        <family val="2"/>
        <charset val="204"/>
      </rPr>
      <t xml:space="preserve">, разрешение FullHD 1920*1080 @ 25 к/с, </t>
    </r>
    <r>
      <rPr>
        <b/>
        <sz val="10"/>
        <color indexed="10"/>
        <rFont val="Calibri"/>
        <family val="2"/>
        <charset val="204"/>
      </rPr>
      <t>real WDR</t>
    </r>
    <r>
      <rPr>
        <b/>
        <sz val="10"/>
        <rFont val="Calibri"/>
        <family val="2"/>
        <charset val="204"/>
      </rPr>
      <t xml:space="preserve"> (96dB)</t>
    </r>
    <r>
      <rPr>
        <sz val="10"/>
        <rFont val="Calibri"/>
        <family val="2"/>
        <charset val="204"/>
      </rPr>
      <t>, 3D-NR, BLC, Defog,</t>
    </r>
    <r>
      <rPr>
        <b/>
        <sz val="10"/>
        <rFont val="Calibri"/>
        <family val="2"/>
        <charset val="204"/>
      </rPr>
      <t xml:space="preserve"> ROI</t>
    </r>
    <r>
      <rPr>
        <sz val="10"/>
        <rFont val="Calibri"/>
        <family val="2"/>
        <charset val="204"/>
      </rPr>
      <t xml:space="preserve">, режим день/ночь, встроенный архив (Edge Storage) - microSD до </t>
    </r>
    <r>
      <rPr>
        <b/>
        <sz val="10"/>
        <rFont val="Calibri"/>
        <family val="2"/>
        <charset val="204"/>
      </rPr>
      <t>128 Гб</t>
    </r>
    <r>
      <rPr>
        <sz val="10"/>
        <rFont val="Calibri"/>
        <family val="2"/>
        <charset val="204"/>
      </rPr>
      <t xml:space="preserve">, двусторонний аудиоканал, ИК-подсветка до 10м, питание 12V DC (USB), потребление до 3Вт, -10…+50°C, размеры 90мм x 60мм х 32мм. Передача данных по сети Ethernet или </t>
    </r>
    <r>
      <rPr>
        <b/>
        <sz val="10"/>
        <rFont val="Calibri"/>
        <family val="2"/>
        <charset val="204"/>
      </rPr>
      <t>WiFi</t>
    </r>
    <r>
      <rPr>
        <sz val="10"/>
        <rFont val="Calibri"/>
        <family val="2"/>
        <charset val="204"/>
      </rPr>
      <t xml:space="preserve">. Кронштейн и БП в комплекте. </t>
    </r>
    <r>
      <rPr>
        <b/>
        <sz val="10"/>
        <rFont val="Calibri"/>
        <family val="2"/>
        <charset val="204"/>
      </rPr>
      <t>ПО TRASSIR приобретается отдельно.</t>
    </r>
    <r>
      <rPr>
        <sz val="10"/>
        <rFont val="Calibri"/>
        <family val="2"/>
        <charset val="204"/>
      </rPr>
      <t xml:space="preserve"> </t>
    </r>
    <r>
      <rPr>
        <sz val="10"/>
        <color indexed="12"/>
        <rFont val="Calibri"/>
        <family val="2"/>
        <charset val="204"/>
      </rPr>
      <t xml:space="preserve">♦ </t>
    </r>
    <r>
      <rPr>
        <b/>
        <sz val="10"/>
        <color indexed="12"/>
        <rFont val="Calibri"/>
        <family val="2"/>
        <charset val="204"/>
      </rPr>
      <t>Быстрое подключение в TRASSIR CLOUD.</t>
    </r>
    <r>
      <rPr>
        <b/>
        <sz val="10"/>
        <color indexed="10"/>
        <rFont val="Calibri"/>
        <family val="2"/>
        <charset val="204"/>
      </rPr>
      <t xml:space="preserve">Широкоугольная </t>
    </r>
    <r>
      <rPr>
        <b/>
        <sz val="10"/>
        <rFont val="Calibri"/>
        <family val="2"/>
        <charset val="204"/>
      </rPr>
      <t>беспроводная</t>
    </r>
    <r>
      <rPr>
        <sz val="10"/>
        <rFont val="Calibri"/>
        <family val="2"/>
        <charset val="204"/>
      </rPr>
      <t xml:space="preserve"> компактная 2Мп IP-камера с расширенным функционалом, датчиком движения и ИК-подсветкой. 1/2.7'' CMOS матрица, 0.005 Лк (F1.8) / 0 Лк (F1.8; ИК вкл.), объектив </t>
    </r>
    <r>
      <rPr>
        <b/>
        <sz val="10"/>
        <rFont val="Calibri"/>
        <family val="2"/>
        <charset val="204"/>
      </rPr>
      <t xml:space="preserve">2.8мм </t>
    </r>
    <r>
      <rPr>
        <sz val="10"/>
        <rFont val="Calibri"/>
        <family val="2"/>
        <charset val="204"/>
      </rPr>
      <t xml:space="preserve">(3.6, 6, 8, 12мм - опц. при заказе от 100шт), </t>
    </r>
    <r>
      <rPr>
        <b/>
        <sz val="10"/>
        <rFont val="Calibri"/>
        <family val="2"/>
        <charset val="204"/>
      </rPr>
      <t>угол обзора 130° (диаг.)</t>
    </r>
    <r>
      <rPr>
        <sz val="10"/>
        <rFont val="Calibri"/>
        <family val="2"/>
        <charset val="204"/>
      </rPr>
      <t xml:space="preserve">, разрешение FullHD 1920*1080 @ 25 к/с, </t>
    </r>
    <r>
      <rPr>
        <b/>
        <sz val="10"/>
        <color indexed="10"/>
        <rFont val="Calibri"/>
        <family val="2"/>
        <charset val="204"/>
      </rPr>
      <t>real WDR</t>
    </r>
    <r>
      <rPr>
        <b/>
        <sz val="10"/>
        <rFont val="Calibri"/>
        <family val="2"/>
        <charset val="204"/>
      </rPr>
      <t xml:space="preserve"> (96dB)</t>
    </r>
    <r>
      <rPr>
        <sz val="10"/>
        <rFont val="Calibri"/>
        <family val="2"/>
        <charset val="204"/>
      </rPr>
      <t>, 3D-NR, BLC, Defog,</t>
    </r>
    <r>
      <rPr>
        <b/>
        <sz val="10"/>
        <rFont val="Calibri"/>
        <family val="2"/>
        <charset val="204"/>
      </rPr>
      <t xml:space="preserve"> ROI</t>
    </r>
    <r>
      <rPr>
        <sz val="10"/>
        <rFont val="Calibri"/>
        <family val="2"/>
        <charset val="204"/>
      </rPr>
      <t xml:space="preserve">, режим день/ночь, встроенный архив (Edge Storage) - microSD до </t>
    </r>
    <r>
      <rPr>
        <b/>
        <sz val="10"/>
        <rFont val="Calibri"/>
        <family val="2"/>
        <charset val="204"/>
      </rPr>
      <t>128 Гб</t>
    </r>
    <r>
      <rPr>
        <sz val="10"/>
        <rFont val="Calibri"/>
        <family val="2"/>
        <charset val="204"/>
      </rPr>
      <t xml:space="preserve">, двусторонний аудиоканал, ИК-подсветка до 10м, питание 12V DC (USB), потребление до 3Вт, -10…+50°C, размеры 90мм x 60мм х 32мм. Передача данных по сети Ethernet или </t>
    </r>
    <r>
      <rPr>
        <b/>
        <sz val="10"/>
        <rFont val="Calibri"/>
        <family val="2"/>
        <charset val="204"/>
      </rPr>
      <t>WiFi</t>
    </r>
    <r>
      <rPr>
        <sz val="10"/>
        <rFont val="Calibri"/>
        <family val="2"/>
        <charset val="204"/>
      </rPr>
      <t xml:space="preserve">. Кронштейн и БП в комплекте. </t>
    </r>
    <r>
      <rPr>
        <b/>
        <sz val="10"/>
        <rFont val="Calibri"/>
        <family val="2"/>
        <charset val="204"/>
      </rPr>
      <t>ПО TRASSIR приобретается отдельно.</t>
    </r>
    <r>
      <rPr>
        <sz val="10"/>
        <rFont val="Calibri"/>
        <family val="2"/>
        <charset val="204"/>
      </rPr>
      <t xml:space="preserve"> </t>
    </r>
    <r>
      <rPr>
        <sz val="10"/>
        <color indexed="12"/>
        <rFont val="Calibri"/>
        <family val="2"/>
        <charset val="204"/>
      </rPr>
      <t xml:space="preserve">♦ </t>
    </r>
    <r>
      <rPr>
        <b/>
        <sz val="10"/>
        <color indexed="12"/>
        <rFont val="Calibri"/>
        <family val="2"/>
        <charset val="204"/>
      </rPr>
      <t>Быстрое подключение в TRASSIR CLOUD.</t>
    </r>
    <r>
      <rPr>
        <b/>
        <sz val="10"/>
        <color indexed="10"/>
        <rFont val="Calibri"/>
        <family val="2"/>
        <charset val="204"/>
      </rPr>
      <t xml:space="preserve">Широкоугольная </t>
    </r>
    <r>
      <rPr>
        <b/>
        <sz val="10"/>
        <rFont val="Calibri"/>
        <family val="2"/>
        <charset val="204"/>
      </rPr>
      <t>беспроводная</t>
    </r>
    <r>
      <rPr>
        <sz val="10"/>
        <rFont val="Calibri"/>
        <family val="2"/>
        <charset val="204"/>
      </rPr>
      <t xml:space="preserve"> компактная 2Мп IP-камера с расширенным функционалом, датчиком движения и ИК-подсветкой. 1/2.7'' CMOS матрица, 0.005 Лк (F1.8) / 0 Лк (F1.8; ИК вкл.), объектив </t>
    </r>
    <r>
      <rPr>
        <b/>
        <sz val="10"/>
        <rFont val="Calibri"/>
        <family val="2"/>
        <charset val="204"/>
      </rPr>
      <t xml:space="preserve">2.8мм </t>
    </r>
    <r>
      <rPr>
        <sz val="10"/>
        <rFont val="Calibri"/>
        <family val="2"/>
        <charset val="204"/>
      </rPr>
      <t xml:space="preserve">(3.6, 6, 8, 12мм - опц. при заказе от 100шт), </t>
    </r>
    <r>
      <rPr>
        <b/>
        <sz val="10"/>
        <rFont val="Calibri"/>
        <family val="2"/>
        <charset val="204"/>
      </rPr>
      <t>угол обзора 130° (диаг.)</t>
    </r>
    <r>
      <rPr>
        <sz val="10"/>
        <rFont val="Calibri"/>
        <family val="2"/>
        <charset val="204"/>
      </rPr>
      <t xml:space="preserve">, разрешение FullHD 1920*1080 @ 25 к/с, </t>
    </r>
    <r>
      <rPr>
        <b/>
        <sz val="10"/>
        <color indexed="10"/>
        <rFont val="Calibri"/>
        <family val="2"/>
        <charset val="204"/>
      </rPr>
      <t>real WDR</t>
    </r>
    <r>
      <rPr>
        <b/>
        <sz val="10"/>
        <rFont val="Calibri"/>
        <family val="2"/>
        <charset val="204"/>
      </rPr>
      <t xml:space="preserve"> (96dB)</t>
    </r>
    <r>
      <rPr>
        <sz val="10"/>
        <rFont val="Calibri"/>
        <family val="2"/>
        <charset val="204"/>
      </rPr>
      <t>, 3D-NR, BLC, Defog,</t>
    </r>
    <r>
      <rPr>
        <b/>
        <sz val="10"/>
        <rFont val="Calibri"/>
        <family val="2"/>
        <charset val="204"/>
      </rPr>
      <t xml:space="preserve"> ROI</t>
    </r>
    <r>
      <rPr>
        <sz val="10"/>
        <rFont val="Calibri"/>
        <family val="2"/>
        <charset val="204"/>
      </rPr>
      <t xml:space="preserve">, режим день/ночь, встроенный архив (Edge Storage) - microSD до </t>
    </r>
    <r>
      <rPr>
        <b/>
        <sz val="10"/>
        <rFont val="Calibri"/>
        <family val="2"/>
        <charset val="204"/>
      </rPr>
      <t>128 Гб</t>
    </r>
    <r>
      <rPr>
        <sz val="10"/>
        <rFont val="Calibri"/>
        <family val="2"/>
        <charset val="204"/>
      </rPr>
      <t xml:space="preserve">, двусторонний аудиоканал, ИК-подсветка до 10м, питание 12V DC (USB), потребление до 3Вт, -10…+50°C, размеры 90мм x 60мм х 32мм. Передача данных по сети Ethernet или </t>
    </r>
    <r>
      <rPr>
        <b/>
        <sz val="10"/>
        <rFont val="Calibri"/>
        <family val="2"/>
        <charset val="204"/>
      </rPr>
      <t>WiFi</t>
    </r>
    <r>
      <rPr>
        <sz val="10"/>
        <rFont val="Calibri"/>
        <family val="2"/>
        <charset val="204"/>
      </rPr>
      <t xml:space="preserve">. Кронштейн и БП в комплекте. </t>
    </r>
    <r>
      <rPr>
        <b/>
        <sz val="10"/>
        <rFont val="Calibri"/>
        <family val="2"/>
        <charset val="204"/>
      </rPr>
      <t>ПО TRASSIR приобретается отдельно.</t>
    </r>
    <r>
      <rPr>
        <sz val="10"/>
        <rFont val="Calibri"/>
        <family val="2"/>
        <charset val="204"/>
      </rPr>
      <t xml:space="preserve"> </t>
    </r>
    <r>
      <rPr>
        <sz val="10"/>
        <color indexed="12"/>
        <rFont val="Calibri"/>
        <family val="2"/>
        <charset val="204"/>
      </rPr>
      <t xml:space="preserve">♦ </t>
    </r>
    <r>
      <rPr>
        <b/>
        <sz val="10"/>
        <color indexed="12"/>
        <rFont val="Calibri"/>
        <family val="2"/>
        <charset val="204"/>
      </rPr>
      <t>Быстрое подключение в TRASSIR CLOUD.</t>
    </r>
  </si>
  <si>
    <t>TR-D2111IR3W</t>
  </si>
  <si>
    <r>
      <t xml:space="preserve">Бюджетная </t>
    </r>
    <r>
      <rPr>
        <b/>
        <sz val="10"/>
        <rFont val="Calibri"/>
        <family val="2"/>
        <charset val="204"/>
      </rPr>
      <t>беспроводная</t>
    </r>
    <r>
      <rPr>
        <sz val="10"/>
        <rFont val="Calibri"/>
        <family val="2"/>
        <charset val="204"/>
      </rPr>
      <t xml:space="preserve"> миниатюрная уличная 1.3Мп IP-камера с ИК-подсветкой. 1/3'' CMOS матрица, чувствительность: 0.005 Лк (F1.8) / 0 Лк (F1.8; ИК вкл.), объектив 3.6мм (2.8, 6, 8, 12мм - опц. при заказе от 100шт), разрешение 960p (1280*960) @ 25к/с,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питание 12VDC, -40…+60°C, размеры 173 х 70 x 84мм, IP66, ИК-подсветка до 30м. Передача данных по сети Ethernet или </t>
    </r>
    <r>
      <rPr>
        <b/>
        <sz val="10"/>
        <rFont val="Calibri"/>
        <family val="2"/>
        <charset val="204"/>
      </rPr>
      <t>WiFi</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миниатюрная уличная 1.3Мп IP-камера с ИК-подсветкой. 1/3'' CMOS матрица, чувствительность: 0.005 Лк (F1.8) / 0 Лк (F1.8; ИК вкл.), объектив 3.6мм (2.8, 6, 8, 12мм - опц. при заказе от 100шт), разрешение 960p (1280*960) @ 25к/с,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питание 12VDC, -40…+60°C, размеры 173 х 70 x 84мм, IP66, ИК-подсветка до 30м. Передача данных по сети Ethernet или </t>
    </r>
    <r>
      <rPr>
        <b/>
        <sz val="10"/>
        <rFont val="Calibri"/>
        <family val="2"/>
        <charset val="204"/>
      </rPr>
      <t>WiFi</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миниатюрная уличная 1.3Мп IP-камера с ИК-подсветкой. 1/3'' CMOS матрица, чувствительность: 0.005 Лк (F1.8) / 0 Лк (F1.8; ИК вкл.), объектив 3.6мм (2.8, 6, 8, 12мм - опц. при заказе от 100шт), разрешение 960p (1280*960) @ 25к/с,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питание 12VDC, -40…+60°C, размеры 173 х 70 x 84мм, IP66, ИК-подсветка до 30м. Передача данных по сети Ethernet или </t>
    </r>
    <r>
      <rPr>
        <b/>
        <sz val="10"/>
        <rFont val="Calibri"/>
        <family val="2"/>
        <charset val="204"/>
      </rPr>
      <t>WiFi</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миниатюрная уличная 1.3Мп IP-камера с ИК-подсветкой. 1/3'' CMOS матрица, чувствительность: 0.005 Лк (F1.8) / 0 Лк (F1.8; ИК вкл.), объектив 3.6мм (2.8, 6, 8, 12мм - опц. при заказе от 100шт), разрешение 960p (1280*960) @ 25к/с,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питание 12VDC, -40…+60°C, размеры 173 х 70 x 84мм, IP66, ИК-подсветка до 30м. Передача данных по сети Ethernet или </t>
    </r>
    <r>
      <rPr>
        <b/>
        <sz val="10"/>
        <rFont val="Calibri"/>
        <family val="2"/>
        <charset val="204"/>
      </rPr>
      <t>WiFi</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миниатюрная уличная 1.3Мп IP-камера с ИК-подсветкой. 1/3'' CMOS матрица, чувствительность: 0.005 Лк (F1.8) / 0 Лк (F1.8; ИК вкл.), объектив 3.6мм (2.8, 6, 8, 12мм - опц. при заказе от 100шт), разрешение 960p (1280*960) @ 25к/с,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питание 12VDC, -40…+60°C, размеры 173 х 70 x 84мм, IP66, ИК-подсветка до 30м. Передача данных по сети Ethernet или </t>
    </r>
    <r>
      <rPr>
        <b/>
        <sz val="10"/>
        <rFont val="Calibri"/>
        <family val="2"/>
        <charset val="204"/>
      </rPr>
      <t>WiFi</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миниатюрная уличная 1.3Мп IP-камера с ИК-подсветкой. 1/3'' CMOS матрица, чувствительность: 0.005 Лк (F1.8) / 0 Лк (F1.8; ИК вкл.), объектив 3.6мм (2.8, 6, 8, 12мм - опц. при заказе от 100шт), разрешение 960p (1280*960) @ 25к/с,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питание 12VDC, -40…+60°C, размеры 173 х 70 x 84мм, IP66, ИК-подсветка до 30м. Передача данных по сети Ethernet или </t>
    </r>
    <r>
      <rPr>
        <b/>
        <sz val="10"/>
        <rFont val="Calibri"/>
        <family val="2"/>
        <charset val="204"/>
      </rPr>
      <t>WiFi</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миниатюрная уличная 1.3Мп IP-камера с ИК-подсветкой. 1/3'' CMOS матрица, чувствительность: 0.005 Лк (F1.8) / 0 Лк (F1.8; ИК вкл.), объектив 3.6мм (2.8, 6, 8, 12мм - опц. при заказе от 100шт), разрешение 960p (1280*960) @ 25к/с,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питание 12VDC, -40…+60°C, размеры 173 х 70 x 84мм, IP66, ИК-подсветка до 30м. Передача данных по сети Ethernet или </t>
    </r>
    <r>
      <rPr>
        <b/>
        <sz val="10"/>
        <rFont val="Calibri"/>
        <family val="2"/>
        <charset val="204"/>
      </rPr>
      <t>WiFi</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Быстрое подключение в TRASSIR CLOUD.</t>
    </r>
  </si>
  <si>
    <t>TR-D2121IR3W</t>
  </si>
  <si>
    <r>
      <t xml:space="preserve">Бюджетная </t>
    </r>
    <r>
      <rPr>
        <b/>
        <sz val="10"/>
        <rFont val="Calibri"/>
        <family val="2"/>
        <charset val="204"/>
      </rPr>
      <t>беспроводная</t>
    </r>
    <r>
      <rPr>
        <sz val="10"/>
        <rFont val="Calibri"/>
        <family val="2"/>
        <charset val="204"/>
      </rPr>
      <t xml:space="preserve"> миниатюрная уличная </t>
    </r>
    <r>
      <rPr>
        <b/>
        <sz val="10"/>
        <rFont val="Calibri"/>
        <family val="2"/>
        <charset val="204"/>
      </rPr>
      <t>2Мп IP-камера</t>
    </r>
    <r>
      <rPr>
        <sz val="10"/>
        <rFont val="Calibri"/>
        <family val="2"/>
        <charset val="204"/>
      </rPr>
      <t xml:space="preserve"> с ИК-подсветкой. 1/2.7'' CMOS матрица, чувствительность: 0.005 Лк (F1.8) / 0 Лк (F1.8; ИК вкл.), объектив 3.6мм (2.8, 6, 8, 12мм - опц. при заказе от 100шт), разрешение FullHD 1920*1080 @ 25 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питание 12VDC, -40…+60°C, размеры 173 х 70 x 84мм, IP66, ИК-подсветка до 30м. Передача данных по сети Ethernet или </t>
    </r>
    <r>
      <rPr>
        <b/>
        <sz val="10"/>
        <rFont val="Calibri"/>
        <family val="2"/>
        <charset val="204"/>
      </rPr>
      <t>WiFi</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миниатюрная уличная </t>
    </r>
    <r>
      <rPr>
        <b/>
        <sz val="10"/>
        <rFont val="Calibri"/>
        <family val="2"/>
        <charset val="204"/>
      </rPr>
      <t>2Мп IP-камера</t>
    </r>
    <r>
      <rPr>
        <sz val="10"/>
        <rFont val="Calibri"/>
        <family val="2"/>
        <charset val="204"/>
      </rPr>
      <t xml:space="preserve"> с ИК-подсветкой. 1/2.7'' CMOS матрица, чувствительность: 0.005 Лк (F1.8) / 0 Лк (F1.8; ИК вкл.), объектив 3.6мм (2.8, 6, 8, 12мм - опц. при заказе от 100шт), разрешение FullHD 1920*1080 @ 25 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питание 12VDC, -40…+60°C, размеры 173 х 70 x 84мм, IP66, ИК-подсветка до 30м. Передача данных по сети Ethernet или </t>
    </r>
    <r>
      <rPr>
        <b/>
        <sz val="10"/>
        <rFont val="Calibri"/>
        <family val="2"/>
        <charset val="204"/>
      </rPr>
      <t>WiFi</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миниатюрная уличная </t>
    </r>
    <r>
      <rPr>
        <b/>
        <sz val="10"/>
        <rFont val="Calibri"/>
        <family val="2"/>
        <charset val="204"/>
      </rPr>
      <t>2Мп IP-камера</t>
    </r>
    <r>
      <rPr>
        <sz val="10"/>
        <rFont val="Calibri"/>
        <family val="2"/>
        <charset val="204"/>
      </rPr>
      <t xml:space="preserve"> с ИК-подсветкой. 1/2.7'' CMOS матрица, чувствительность: 0.005 Лк (F1.8) / 0 Лк (F1.8; ИК вкл.), объектив 3.6мм (2.8, 6, 8, 12мм - опц. при заказе от 100шт), разрешение FullHD 1920*1080 @ 25 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питание 12VDC, -40…+60°C, размеры 173 х 70 x 84мм, IP66, ИК-подсветка до 30м. Передача данных по сети Ethernet или </t>
    </r>
    <r>
      <rPr>
        <b/>
        <sz val="10"/>
        <rFont val="Calibri"/>
        <family val="2"/>
        <charset val="204"/>
      </rPr>
      <t>WiFi</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миниатюрная уличная </t>
    </r>
    <r>
      <rPr>
        <b/>
        <sz val="10"/>
        <rFont val="Calibri"/>
        <family val="2"/>
        <charset val="204"/>
      </rPr>
      <t>2Мп IP-камера</t>
    </r>
    <r>
      <rPr>
        <sz val="10"/>
        <rFont val="Calibri"/>
        <family val="2"/>
        <charset val="204"/>
      </rPr>
      <t xml:space="preserve"> с ИК-подсветкой. 1/2.7'' CMOS матрица, чувствительность: 0.005 Лк (F1.8) / 0 Лк (F1.8; ИК вкл.), объектив 3.6мм (2.8, 6, 8, 12мм - опц. при заказе от 100шт), разрешение FullHD 1920*1080 @ 25 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питание 12VDC, -40…+60°C, размеры 173 х 70 x 84мм, IP66, ИК-подсветка до 30м. Передача данных по сети Ethernet или </t>
    </r>
    <r>
      <rPr>
        <b/>
        <sz val="10"/>
        <rFont val="Calibri"/>
        <family val="2"/>
        <charset val="204"/>
      </rPr>
      <t>WiFi</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миниатюрная уличная </t>
    </r>
    <r>
      <rPr>
        <b/>
        <sz val="10"/>
        <rFont val="Calibri"/>
        <family val="2"/>
        <charset val="204"/>
      </rPr>
      <t>2Мп IP-камера</t>
    </r>
    <r>
      <rPr>
        <sz val="10"/>
        <rFont val="Calibri"/>
        <family val="2"/>
        <charset val="204"/>
      </rPr>
      <t xml:space="preserve"> с ИК-подсветкой. 1/2.7'' CMOS матрица, чувствительность: 0.005 Лк (F1.8) / 0 Лк (F1.8; ИК вкл.), объектив 3.6мм (2.8, 6, 8, 12мм - опц. при заказе от 100шт), разрешение FullHD 1920*1080 @ 25 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питание 12VDC, -40…+60°C, размеры 173 х 70 x 84мм, IP66, ИК-подсветка до 30м. Передача данных по сети Ethernet или </t>
    </r>
    <r>
      <rPr>
        <b/>
        <sz val="10"/>
        <rFont val="Calibri"/>
        <family val="2"/>
        <charset val="204"/>
      </rPr>
      <t>WiFi</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миниатюрная уличная </t>
    </r>
    <r>
      <rPr>
        <b/>
        <sz val="10"/>
        <rFont val="Calibri"/>
        <family val="2"/>
        <charset val="204"/>
      </rPr>
      <t>2Мп IP-камера</t>
    </r>
    <r>
      <rPr>
        <sz val="10"/>
        <rFont val="Calibri"/>
        <family val="2"/>
        <charset val="204"/>
      </rPr>
      <t xml:space="preserve"> с ИК-подсветкой. 1/2.7'' CMOS матрица, чувствительность: 0.005 Лк (F1.8) / 0 Лк (F1.8; ИК вкл.), объектив 3.6мм (2.8, 6, 8, 12мм - опц. при заказе от 100шт), разрешение FullHD 1920*1080 @ 25 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питание 12VDC, -40…+60°C, размеры 173 х 70 x 84мм, IP66, ИК-подсветка до 30м. Передача данных по сети Ethernet или </t>
    </r>
    <r>
      <rPr>
        <b/>
        <sz val="10"/>
        <rFont val="Calibri"/>
        <family val="2"/>
        <charset val="204"/>
      </rPr>
      <t>WiFi</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миниатюрная уличная </t>
    </r>
    <r>
      <rPr>
        <b/>
        <sz val="10"/>
        <rFont val="Calibri"/>
        <family val="2"/>
        <charset val="204"/>
      </rPr>
      <t>2Мп IP-камера</t>
    </r>
    <r>
      <rPr>
        <sz val="10"/>
        <rFont val="Calibri"/>
        <family val="2"/>
        <charset val="204"/>
      </rPr>
      <t xml:space="preserve"> с ИК-подсветкой. 1/2.7'' CMOS матрица, чувствительность: 0.005 Лк (F1.8) / 0 Лк (F1.8; ИК вкл.), объектив 3.6мм (2.8, 6, 8, 12мм - опц. при заказе от 100шт), разрешение FullHD 1920*1080 @ 25 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питание 12VDC, -40…+60°C, размеры 173 х 70 x 84мм, IP66, ИК-подсветка до 30м. Передача данных по сети Ethernet или </t>
    </r>
    <r>
      <rPr>
        <b/>
        <sz val="10"/>
        <rFont val="Calibri"/>
        <family val="2"/>
        <charset val="204"/>
      </rPr>
      <t>WiFi</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Быстрое подключение в TRASSIR CLOUD.</t>
    </r>
  </si>
  <si>
    <t>TR-D8111IR2W</t>
  </si>
  <si>
    <r>
      <t xml:space="preserve">Бюджетная </t>
    </r>
    <r>
      <rPr>
        <b/>
        <sz val="10"/>
        <rFont val="Calibri"/>
        <family val="2"/>
        <charset val="204"/>
      </rPr>
      <t>беспроводная</t>
    </r>
    <r>
      <rPr>
        <sz val="10"/>
        <rFont val="Calibri"/>
        <family val="2"/>
        <charset val="204"/>
      </rPr>
      <t xml:space="preserve"> </t>
    </r>
    <r>
      <rPr>
        <b/>
        <sz val="10"/>
        <color indexed="10"/>
        <rFont val="Calibri"/>
        <family val="2"/>
        <charset val="204"/>
      </rPr>
      <t>широкоугольная</t>
    </r>
    <r>
      <rPr>
        <sz val="10"/>
        <rFont val="Calibri"/>
        <family val="2"/>
        <charset val="204"/>
      </rPr>
      <t xml:space="preserve"> 1.3Мп внутренняя IP-камера с ИК-подсветкой. 1/3'' CMOS матрица, чувствительность: 0.005 Лк (F1.8) / 0 Лк (F1.8; ИК вкл.), объектив </t>
    </r>
    <r>
      <rPr>
        <b/>
        <sz val="10"/>
        <rFont val="Calibri"/>
        <family val="2"/>
        <charset val="204"/>
      </rPr>
      <t>2.8мм</t>
    </r>
    <r>
      <rPr>
        <sz val="10"/>
        <rFont val="Calibri"/>
        <family val="2"/>
        <charset val="204"/>
      </rPr>
      <t xml:space="preserve"> (3.6, 6, 8, 12мм - опц. при заказе от 100шт), </t>
    </r>
    <r>
      <rPr>
        <b/>
        <sz val="10"/>
        <rFont val="Calibri"/>
        <family val="2"/>
        <charset val="204"/>
      </rPr>
      <t>угол обзора 113° (диаг.)</t>
    </r>
    <r>
      <rPr>
        <sz val="10"/>
        <rFont val="Calibri"/>
        <family val="2"/>
        <charset val="204"/>
      </rPr>
      <t xml:space="preserve">, разрешение 1280*960 @ </t>
    </r>
    <r>
      <rPr>
        <b/>
        <sz val="10"/>
        <rFont val="Calibri"/>
        <family val="2"/>
        <charset val="204"/>
      </rPr>
      <t>25к/с</t>
    </r>
    <r>
      <rPr>
        <sz val="10"/>
        <rFont val="Calibri"/>
        <family val="2"/>
        <charset val="204"/>
      </rPr>
      <t xml:space="preserve">,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t>
    </r>
    <r>
      <rPr>
        <b/>
        <sz val="10"/>
        <rFont val="Calibri"/>
        <family val="2"/>
        <charset val="204"/>
      </rPr>
      <t>встроенный микрофон</t>
    </r>
    <r>
      <rPr>
        <sz val="10"/>
        <rFont val="Calibri"/>
        <family val="2"/>
        <charset val="204"/>
      </rPr>
      <t xml:space="preserve">, питание 12VDC, -10…+50°C, размеры Ø94мм x 80мм. Передача данных по сети Ethernet или </t>
    </r>
    <r>
      <rPr>
        <b/>
        <sz val="10"/>
        <rFont val="Calibri"/>
        <family val="2"/>
        <charset val="204"/>
      </rPr>
      <t>WiFi</t>
    </r>
    <r>
      <rPr>
        <sz val="10"/>
        <rFont val="Calibri"/>
        <family val="2"/>
        <charset val="204"/>
      </rPr>
      <t xml:space="preserve">. ИК-подсветка до 20м. </t>
    </r>
    <r>
      <rPr>
        <b/>
        <sz val="10"/>
        <rFont val="Calibri"/>
        <family val="2"/>
        <charset val="204"/>
      </rPr>
      <t>БП в комплекте.</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t>
    </r>
    <r>
      <rPr>
        <b/>
        <sz val="10"/>
        <color indexed="10"/>
        <rFont val="Calibri"/>
        <family val="2"/>
        <charset val="204"/>
      </rPr>
      <t>широкоугольная</t>
    </r>
    <r>
      <rPr>
        <sz val="10"/>
        <rFont val="Calibri"/>
        <family val="2"/>
        <charset val="204"/>
      </rPr>
      <t xml:space="preserve"> 1.3Мп внутренняя IP-камера с ИК-подсветкой. 1/3'' CMOS матрица, чувствительность: 0.005 Лк (F1.8) / 0 Лк (F1.8; ИК вкл.), объектив </t>
    </r>
    <r>
      <rPr>
        <b/>
        <sz val="10"/>
        <rFont val="Calibri"/>
        <family val="2"/>
        <charset val="204"/>
      </rPr>
      <t>2.8мм</t>
    </r>
    <r>
      <rPr>
        <sz val="10"/>
        <rFont val="Calibri"/>
        <family val="2"/>
        <charset val="204"/>
      </rPr>
      <t xml:space="preserve"> (3.6, 6, 8, 12мм - опц. при заказе от 100шт), </t>
    </r>
    <r>
      <rPr>
        <b/>
        <sz val="10"/>
        <rFont val="Calibri"/>
        <family val="2"/>
        <charset val="204"/>
      </rPr>
      <t>угол обзора 113° (диаг.)</t>
    </r>
    <r>
      <rPr>
        <sz val="10"/>
        <rFont val="Calibri"/>
        <family val="2"/>
        <charset val="204"/>
      </rPr>
      <t xml:space="preserve">, разрешение 1280*960 @ </t>
    </r>
    <r>
      <rPr>
        <b/>
        <sz val="10"/>
        <rFont val="Calibri"/>
        <family val="2"/>
        <charset val="204"/>
      </rPr>
      <t>25к/с</t>
    </r>
    <r>
      <rPr>
        <sz val="10"/>
        <rFont val="Calibri"/>
        <family val="2"/>
        <charset val="204"/>
      </rPr>
      <t xml:space="preserve">,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t>
    </r>
    <r>
      <rPr>
        <b/>
        <sz val="10"/>
        <rFont val="Calibri"/>
        <family val="2"/>
        <charset val="204"/>
      </rPr>
      <t>встроенный микрофон</t>
    </r>
    <r>
      <rPr>
        <sz val="10"/>
        <rFont val="Calibri"/>
        <family val="2"/>
        <charset val="204"/>
      </rPr>
      <t xml:space="preserve">, питание 12VDC, -10…+50°C, размеры Ø94мм x 80мм. Передача данных по сети Ethernet или </t>
    </r>
    <r>
      <rPr>
        <b/>
        <sz val="10"/>
        <rFont val="Calibri"/>
        <family val="2"/>
        <charset val="204"/>
      </rPr>
      <t>WiFi</t>
    </r>
    <r>
      <rPr>
        <sz val="10"/>
        <rFont val="Calibri"/>
        <family val="2"/>
        <charset val="204"/>
      </rPr>
      <t xml:space="preserve">. ИК-подсветка до 20м. </t>
    </r>
    <r>
      <rPr>
        <b/>
        <sz val="10"/>
        <rFont val="Calibri"/>
        <family val="2"/>
        <charset val="204"/>
      </rPr>
      <t>БП в комплекте.</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t>
    </r>
    <r>
      <rPr>
        <b/>
        <sz val="10"/>
        <color indexed="10"/>
        <rFont val="Calibri"/>
        <family val="2"/>
        <charset val="204"/>
      </rPr>
      <t>широкоугольная</t>
    </r>
    <r>
      <rPr>
        <sz val="10"/>
        <rFont val="Calibri"/>
        <family val="2"/>
        <charset val="204"/>
      </rPr>
      <t xml:space="preserve"> 1.3Мп внутренняя IP-камера с ИК-подсветкой. 1/3'' CMOS матрица, чувствительность: 0.005 Лк (F1.8) / 0 Лк (F1.8; ИК вкл.), объектив </t>
    </r>
    <r>
      <rPr>
        <b/>
        <sz val="10"/>
        <rFont val="Calibri"/>
        <family val="2"/>
        <charset val="204"/>
      </rPr>
      <t>2.8мм</t>
    </r>
    <r>
      <rPr>
        <sz val="10"/>
        <rFont val="Calibri"/>
        <family val="2"/>
        <charset val="204"/>
      </rPr>
      <t xml:space="preserve"> (3.6, 6, 8, 12мм - опц. при заказе от 100шт), </t>
    </r>
    <r>
      <rPr>
        <b/>
        <sz val="10"/>
        <rFont val="Calibri"/>
        <family val="2"/>
        <charset val="204"/>
      </rPr>
      <t>угол обзора 113° (диаг.)</t>
    </r>
    <r>
      <rPr>
        <sz val="10"/>
        <rFont val="Calibri"/>
        <family val="2"/>
        <charset val="204"/>
      </rPr>
      <t xml:space="preserve">, разрешение 1280*960 @ </t>
    </r>
    <r>
      <rPr>
        <b/>
        <sz val="10"/>
        <rFont val="Calibri"/>
        <family val="2"/>
        <charset val="204"/>
      </rPr>
      <t>25к/с</t>
    </r>
    <r>
      <rPr>
        <sz val="10"/>
        <rFont val="Calibri"/>
        <family val="2"/>
        <charset val="204"/>
      </rPr>
      <t xml:space="preserve">,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t>
    </r>
    <r>
      <rPr>
        <b/>
        <sz val="10"/>
        <rFont val="Calibri"/>
        <family val="2"/>
        <charset val="204"/>
      </rPr>
      <t>встроенный микрофон</t>
    </r>
    <r>
      <rPr>
        <sz val="10"/>
        <rFont val="Calibri"/>
        <family val="2"/>
        <charset val="204"/>
      </rPr>
      <t xml:space="preserve">, питание 12VDC, -10…+50°C, размеры Ø94мм x 80мм. Передача данных по сети Ethernet или </t>
    </r>
    <r>
      <rPr>
        <b/>
        <sz val="10"/>
        <rFont val="Calibri"/>
        <family val="2"/>
        <charset val="204"/>
      </rPr>
      <t>WiFi</t>
    </r>
    <r>
      <rPr>
        <sz val="10"/>
        <rFont val="Calibri"/>
        <family val="2"/>
        <charset val="204"/>
      </rPr>
      <t xml:space="preserve">. ИК-подсветка до 20м. </t>
    </r>
    <r>
      <rPr>
        <b/>
        <sz val="10"/>
        <rFont val="Calibri"/>
        <family val="2"/>
        <charset val="204"/>
      </rPr>
      <t>БП в комплекте.</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t>
    </r>
    <r>
      <rPr>
        <b/>
        <sz val="10"/>
        <color indexed="10"/>
        <rFont val="Calibri"/>
        <family val="2"/>
        <charset val="204"/>
      </rPr>
      <t>широкоугольная</t>
    </r>
    <r>
      <rPr>
        <sz val="10"/>
        <rFont val="Calibri"/>
        <family val="2"/>
        <charset val="204"/>
      </rPr>
      <t xml:space="preserve"> 1.3Мп внутренняя IP-камера с ИК-подсветкой. 1/3'' CMOS матрица, чувствительность: 0.005 Лк (F1.8) / 0 Лк (F1.8; ИК вкл.), объектив </t>
    </r>
    <r>
      <rPr>
        <b/>
        <sz val="10"/>
        <rFont val="Calibri"/>
        <family val="2"/>
        <charset val="204"/>
      </rPr>
      <t>2.8мм</t>
    </r>
    <r>
      <rPr>
        <sz val="10"/>
        <rFont val="Calibri"/>
        <family val="2"/>
        <charset val="204"/>
      </rPr>
      <t xml:space="preserve"> (3.6, 6, 8, 12мм - опц. при заказе от 100шт), </t>
    </r>
    <r>
      <rPr>
        <b/>
        <sz val="10"/>
        <rFont val="Calibri"/>
        <family val="2"/>
        <charset val="204"/>
      </rPr>
      <t>угол обзора 113° (диаг.)</t>
    </r>
    <r>
      <rPr>
        <sz val="10"/>
        <rFont val="Calibri"/>
        <family val="2"/>
        <charset val="204"/>
      </rPr>
      <t xml:space="preserve">, разрешение 1280*960 @ </t>
    </r>
    <r>
      <rPr>
        <b/>
        <sz val="10"/>
        <rFont val="Calibri"/>
        <family val="2"/>
        <charset val="204"/>
      </rPr>
      <t>25к/с</t>
    </r>
    <r>
      <rPr>
        <sz val="10"/>
        <rFont val="Calibri"/>
        <family val="2"/>
        <charset val="204"/>
      </rPr>
      <t xml:space="preserve">,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t>
    </r>
    <r>
      <rPr>
        <b/>
        <sz val="10"/>
        <rFont val="Calibri"/>
        <family val="2"/>
        <charset val="204"/>
      </rPr>
      <t>встроенный микрофон</t>
    </r>
    <r>
      <rPr>
        <sz val="10"/>
        <rFont val="Calibri"/>
        <family val="2"/>
        <charset val="204"/>
      </rPr>
      <t xml:space="preserve">, питание 12VDC, -10…+50°C, размеры Ø94мм x 80мм. Передача данных по сети Ethernet или </t>
    </r>
    <r>
      <rPr>
        <b/>
        <sz val="10"/>
        <rFont val="Calibri"/>
        <family val="2"/>
        <charset val="204"/>
      </rPr>
      <t>WiFi</t>
    </r>
    <r>
      <rPr>
        <sz val="10"/>
        <rFont val="Calibri"/>
        <family val="2"/>
        <charset val="204"/>
      </rPr>
      <t xml:space="preserve">. ИК-подсветка до 20м. </t>
    </r>
    <r>
      <rPr>
        <b/>
        <sz val="10"/>
        <rFont val="Calibri"/>
        <family val="2"/>
        <charset val="204"/>
      </rPr>
      <t>БП в комплекте.</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t>
    </r>
    <r>
      <rPr>
        <b/>
        <sz val="10"/>
        <color indexed="10"/>
        <rFont val="Calibri"/>
        <family val="2"/>
        <charset val="204"/>
      </rPr>
      <t>широкоугольная</t>
    </r>
    <r>
      <rPr>
        <sz val="10"/>
        <rFont val="Calibri"/>
        <family val="2"/>
        <charset val="204"/>
      </rPr>
      <t xml:space="preserve"> 1.3Мп внутренняя IP-камера с ИК-подсветкой. 1/3'' CMOS матрица, чувствительность: 0.005 Лк (F1.8) / 0 Лк (F1.8; ИК вкл.), объектив </t>
    </r>
    <r>
      <rPr>
        <b/>
        <sz val="10"/>
        <rFont val="Calibri"/>
        <family val="2"/>
        <charset val="204"/>
      </rPr>
      <t>2.8мм</t>
    </r>
    <r>
      <rPr>
        <sz val="10"/>
        <rFont val="Calibri"/>
        <family val="2"/>
        <charset val="204"/>
      </rPr>
      <t xml:space="preserve"> (3.6, 6, 8, 12мм - опц. при заказе от 100шт), </t>
    </r>
    <r>
      <rPr>
        <b/>
        <sz val="10"/>
        <rFont val="Calibri"/>
        <family val="2"/>
        <charset val="204"/>
      </rPr>
      <t>угол обзора 113° (диаг.)</t>
    </r>
    <r>
      <rPr>
        <sz val="10"/>
        <rFont val="Calibri"/>
        <family val="2"/>
        <charset val="204"/>
      </rPr>
      <t xml:space="preserve">, разрешение 1280*960 @ </t>
    </r>
    <r>
      <rPr>
        <b/>
        <sz val="10"/>
        <rFont val="Calibri"/>
        <family val="2"/>
        <charset val="204"/>
      </rPr>
      <t>25к/с</t>
    </r>
    <r>
      <rPr>
        <sz val="10"/>
        <rFont val="Calibri"/>
        <family val="2"/>
        <charset val="204"/>
      </rPr>
      <t xml:space="preserve">,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t>
    </r>
    <r>
      <rPr>
        <b/>
        <sz val="10"/>
        <rFont val="Calibri"/>
        <family val="2"/>
        <charset val="204"/>
      </rPr>
      <t>встроенный микрофон</t>
    </r>
    <r>
      <rPr>
        <sz val="10"/>
        <rFont val="Calibri"/>
        <family val="2"/>
        <charset val="204"/>
      </rPr>
      <t xml:space="preserve">, питание 12VDC, -10…+50°C, размеры Ø94мм x 80мм. Передача данных по сети Ethernet или </t>
    </r>
    <r>
      <rPr>
        <b/>
        <sz val="10"/>
        <rFont val="Calibri"/>
        <family val="2"/>
        <charset val="204"/>
      </rPr>
      <t>WiFi</t>
    </r>
    <r>
      <rPr>
        <sz val="10"/>
        <rFont val="Calibri"/>
        <family val="2"/>
        <charset val="204"/>
      </rPr>
      <t xml:space="preserve">. ИК-подсветка до 20м. </t>
    </r>
    <r>
      <rPr>
        <b/>
        <sz val="10"/>
        <rFont val="Calibri"/>
        <family val="2"/>
        <charset val="204"/>
      </rPr>
      <t>БП в комплекте.</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t>
    </r>
    <r>
      <rPr>
        <b/>
        <sz val="10"/>
        <color indexed="10"/>
        <rFont val="Calibri"/>
        <family val="2"/>
        <charset val="204"/>
      </rPr>
      <t>широкоугольная</t>
    </r>
    <r>
      <rPr>
        <sz val="10"/>
        <rFont val="Calibri"/>
        <family val="2"/>
        <charset val="204"/>
      </rPr>
      <t xml:space="preserve"> 1.3Мп внутренняя IP-камера с ИК-подсветкой. 1/3'' CMOS матрица, чувствительность: 0.005 Лк (F1.8) / 0 Лк (F1.8; ИК вкл.), объектив </t>
    </r>
    <r>
      <rPr>
        <b/>
        <sz val="10"/>
        <rFont val="Calibri"/>
        <family val="2"/>
        <charset val="204"/>
      </rPr>
      <t>2.8мм</t>
    </r>
    <r>
      <rPr>
        <sz val="10"/>
        <rFont val="Calibri"/>
        <family val="2"/>
        <charset val="204"/>
      </rPr>
      <t xml:space="preserve"> (3.6, 6, 8, 12мм - опц. при заказе от 100шт), </t>
    </r>
    <r>
      <rPr>
        <b/>
        <sz val="10"/>
        <rFont val="Calibri"/>
        <family val="2"/>
        <charset val="204"/>
      </rPr>
      <t>угол обзора 113° (диаг.)</t>
    </r>
    <r>
      <rPr>
        <sz val="10"/>
        <rFont val="Calibri"/>
        <family val="2"/>
        <charset val="204"/>
      </rPr>
      <t xml:space="preserve">, разрешение 1280*960 @ </t>
    </r>
    <r>
      <rPr>
        <b/>
        <sz val="10"/>
        <rFont val="Calibri"/>
        <family val="2"/>
        <charset val="204"/>
      </rPr>
      <t>25к/с</t>
    </r>
    <r>
      <rPr>
        <sz val="10"/>
        <rFont val="Calibri"/>
        <family val="2"/>
        <charset val="204"/>
      </rPr>
      <t xml:space="preserve">,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t>
    </r>
    <r>
      <rPr>
        <b/>
        <sz val="10"/>
        <rFont val="Calibri"/>
        <family val="2"/>
        <charset val="204"/>
      </rPr>
      <t>встроенный микрофон</t>
    </r>
    <r>
      <rPr>
        <sz val="10"/>
        <rFont val="Calibri"/>
        <family val="2"/>
        <charset val="204"/>
      </rPr>
      <t xml:space="preserve">, питание 12VDC, -10…+50°C, размеры Ø94мм x 80мм. Передача данных по сети Ethernet или </t>
    </r>
    <r>
      <rPr>
        <b/>
        <sz val="10"/>
        <rFont val="Calibri"/>
        <family val="2"/>
        <charset val="204"/>
      </rPr>
      <t>WiFi</t>
    </r>
    <r>
      <rPr>
        <sz val="10"/>
        <rFont val="Calibri"/>
        <family val="2"/>
        <charset val="204"/>
      </rPr>
      <t xml:space="preserve">. ИК-подсветка до 20м. </t>
    </r>
    <r>
      <rPr>
        <b/>
        <sz val="10"/>
        <rFont val="Calibri"/>
        <family val="2"/>
        <charset val="204"/>
      </rPr>
      <t>БП в комплекте.</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t>
    </r>
    <r>
      <rPr>
        <b/>
        <sz val="10"/>
        <color indexed="10"/>
        <rFont val="Calibri"/>
        <family val="2"/>
        <charset val="204"/>
      </rPr>
      <t>широкоугольная</t>
    </r>
    <r>
      <rPr>
        <sz val="10"/>
        <rFont val="Calibri"/>
        <family val="2"/>
        <charset val="204"/>
      </rPr>
      <t xml:space="preserve"> 1.3Мп внутренняя IP-камера с ИК-подсветкой. 1/3'' CMOS матрица, чувствительность: 0.005 Лк (F1.8) / 0 Лк (F1.8; ИК вкл.), объектив </t>
    </r>
    <r>
      <rPr>
        <b/>
        <sz val="10"/>
        <rFont val="Calibri"/>
        <family val="2"/>
        <charset val="204"/>
      </rPr>
      <t>2.8мм</t>
    </r>
    <r>
      <rPr>
        <sz val="10"/>
        <rFont val="Calibri"/>
        <family val="2"/>
        <charset val="204"/>
      </rPr>
      <t xml:space="preserve"> (3.6, 6, 8, 12мм - опц. при заказе от 100шт), </t>
    </r>
    <r>
      <rPr>
        <b/>
        <sz val="10"/>
        <rFont val="Calibri"/>
        <family val="2"/>
        <charset val="204"/>
      </rPr>
      <t>угол обзора 113° (диаг.)</t>
    </r>
    <r>
      <rPr>
        <sz val="10"/>
        <rFont val="Calibri"/>
        <family val="2"/>
        <charset val="204"/>
      </rPr>
      <t xml:space="preserve">, разрешение 1280*960 @ </t>
    </r>
    <r>
      <rPr>
        <b/>
        <sz val="10"/>
        <rFont val="Calibri"/>
        <family val="2"/>
        <charset val="204"/>
      </rPr>
      <t>25к/с</t>
    </r>
    <r>
      <rPr>
        <sz val="10"/>
        <rFont val="Calibri"/>
        <family val="2"/>
        <charset val="204"/>
      </rPr>
      <t xml:space="preserve">,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t>
    </r>
    <r>
      <rPr>
        <b/>
        <sz val="10"/>
        <rFont val="Calibri"/>
        <family val="2"/>
        <charset val="204"/>
      </rPr>
      <t>встроенный микрофон</t>
    </r>
    <r>
      <rPr>
        <sz val="10"/>
        <rFont val="Calibri"/>
        <family val="2"/>
        <charset val="204"/>
      </rPr>
      <t xml:space="preserve">, питание 12VDC, -10…+50°C, размеры Ø94мм x 80мм. Передача данных по сети Ethernet или </t>
    </r>
    <r>
      <rPr>
        <b/>
        <sz val="10"/>
        <rFont val="Calibri"/>
        <family val="2"/>
        <charset val="204"/>
      </rPr>
      <t>WiFi</t>
    </r>
    <r>
      <rPr>
        <sz val="10"/>
        <rFont val="Calibri"/>
        <family val="2"/>
        <charset val="204"/>
      </rPr>
      <t xml:space="preserve">. ИК-подсветка до 20м. </t>
    </r>
    <r>
      <rPr>
        <b/>
        <sz val="10"/>
        <rFont val="Calibri"/>
        <family val="2"/>
        <charset val="204"/>
      </rPr>
      <t>БП в комплекте.</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Быстрое подключение в TRASSIR CLOUD</t>
    </r>
  </si>
  <si>
    <t>TR-D8121IR2W</t>
  </si>
  <si>
    <r>
      <t xml:space="preserve">Бюджетная </t>
    </r>
    <r>
      <rPr>
        <b/>
        <sz val="10"/>
        <rFont val="Calibri"/>
        <family val="2"/>
        <charset val="204"/>
      </rPr>
      <t>беспроводная</t>
    </r>
    <r>
      <rPr>
        <sz val="10"/>
        <rFont val="Calibri"/>
        <family val="2"/>
        <charset val="204"/>
      </rPr>
      <t xml:space="preserve"> </t>
    </r>
    <r>
      <rPr>
        <b/>
        <sz val="10"/>
        <color indexed="10"/>
        <rFont val="Calibri"/>
        <family val="2"/>
        <charset val="204"/>
      </rPr>
      <t>широкоугольная</t>
    </r>
    <r>
      <rPr>
        <sz val="10"/>
        <rFont val="Calibri"/>
        <family val="2"/>
        <charset val="204"/>
      </rPr>
      <t xml:space="preserve"> 2Мп внутренняя IP-камера с ИК-подсветкой. 1/2.7'' CMOS матрица, чувствительность: 0.005 Лк (F1.8) / 0 Лк (F1.8; ИК вкл.), объектив </t>
    </r>
    <r>
      <rPr>
        <b/>
        <sz val="10"/>
        <rFont val="Calibri"/>
        <family val="2"/>
        <charset val="204"/>
      </rPr>
      <t>2.8мм</t>
    </r>
    <r>
      <rPr>
        <sz val="10"/>
        <rFont val="Calibri"/>
        <family val="2"/>
        <charset val="204"/>
      </rPr>
      <t xml:space="preserve"> (3.6, 6, 8, 12мм - опц. при заказе от 100шт), </t>
    </r>
    <r>
      <rPr>
        <b/>
        <sz val="10"/>
        <rFont val="Calibri"/>
        <family val="2"/>
        <charset val="204"/>
      </rPr>
      <t>угол обзора 130° (диаг.)</t>
    </r>
    <r>
      <rPr>
        <sz val="10"/>
        <rFont val="Calibri"/>
        <family val="2"/>
        <charset val="204"/>
      </rPr>
      <t xml:space="preserve">,  разрешение FullHD 1920*1080 @ 25к/с,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t>
    </r>
    <r>
      <rPr>
        <b/>
        <sz val="10"/>
        <rFont val="Calibri"/>
        <family val="2"/>
        <charset val="204"/>
      </rPr>
      <t>встроенный микрофон</t>
    </r>
    <r>
      <rPr>
        <sz val="10"/>
        <rFont val="Calibri"/>
        <family val="2"/>
        <charset val="204"/>
      </rPr>
      <t xml:space="preserve">, питание 12VDC, -10…+50°C, размеры Ø94мм x 80мм. Передача данных по сети Ethernet или </t>
    </r>
    <r>
      <rPr>
        <b/>
        <sz val="10"/>
        <rFont val="Calibri"/>
        <family val="2"/>
        <charset val="204"/>
      </rPr>
      <t>WiFi</t>
    </r>
    <r>
      <rPr>
        <sz val="10"/>
        <rFont val="Calibri"/>
        <family val="2"/>
        <charset val="204"/>
      </rPr>
      <t xml:space="preserve">. ИК-подсветка до 20м. </t>
    </r>
    <r>
      <rPr>
        <b/>
        <sz val="10"/>
        <rFont val="Calibri"/>
        <family val="2"/>
        <charset val="204"/>
      </rPr>
      <t>БП в комплекте</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t>
    </r>
    <r>
      <rPr>
        <b/>
        <sz val="10"/>
        <color indexed="10"/>
        <rFont val="Calibri"/>
        <family val="2"/>
        <charset val="204"/>
      </rPr>
      <t>широкоугольная</t>
    </r>
    <r>
      <rPr>
        <sz val="10"/>
        <rFont val="Calibri"/>
        <family val="2"/>
        <charset val="204"/>
      </rPr>
      <t xml:space="preserve"> 2Мп внутренняя IP-камера с ИК-подсветкой. 1/2.7'' CMOS матрица, чувствительность: 0.005 Лк (F1.8) / 0 Лк (F1.8; ИК вкл.), объектив </t>
    </r>
    <r>
      <rPr>
        <b/>
        <sz val="10"/>
        <rFont val="Calibri"/>
        <family val="2"/>
        <charset val="204"/>
      </rPr>
      <t>2.8мм</t>
    </r>
    <r>
      <rPr>
        <sz val="10"/>
        <rFont val="Calibri"/>
        <family val="2"/>
        <charset val="204"/>
      </rPr>
      <t xml:space="preserve"> (3.6, 6, 8, 12мм - опц. при заказе от 100шт), </t>
    </r>
    <r>
      <rPr>
        <b/>
        <sz val="10"/>
        <rFont val="Calibri"/>
        <family val="2"/>
        <charset val="204"/>
      </rPr>
      <t>угол обзора 130° (диаг.)</t>
    </r>
    <r>
      <rPr>
        <sz val="10"/>
        <rFont val="Calibri"/>
        <family val="2"/>
        <charset val="204"/>
      </rPr>
      <t xml:space="preserve">,  разрешение FullHD 1920*1080 @ 25к/с,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t>
    </r>
    <r>
      <rPr>
        <b/>
        <sz val="10"/>
        <rFont val="Calibri"/>
        <family val="2"/>
        <charset val="204"/>
      </rPr>
      <t>встроенный микрофон</t>
    </r>
    <r>
      <rPr>
        <sz val="10"/>
        <rFont val="Calibri"/>
        <family val="2"/>
        <charset val="204"/>
      </rPr>
      <t xml:space="preserve">, питание 12VDC, -10…+50°C, размеры Ø94мм x 80мм. Передача данных по сети Ethernet или </t>
    </r>
    <r>
      <rPr>
        <b/>
        <sz val="10"/>
        <rFont val="Calibri"/>
        <family val="2"/>
        <charset val="204"/>
      </rPr>
      <t>WiFi</t>
    </r>
    <r>
      <rPr>
        <sz val="10"/>
        <rFont val="Calibri"/>
        <family val="2"/>
        <charset val="204"/>
      </rPr>
      <t xml:space="preserve">. ИК-подсветка до 20м. </t>
    </r>
    <r>
      <rPr>
        <b/>
        <sz val="10"/>
        <rFont val="Calibri"/>
        <family val="2"/>
        <charset val="204"/>
      </rPr>
      <t>БП в комплекте</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t>
    </r>
    <r>
      <rPr>
        <b/>
        <sz val="10"/>
        <color indexed="10"/>
        <rFont val="Calibri"/>
        <family val="2"/>
        <charset val="204"/>
      </rPr>
      <t>широкоугольная</t>
    </r>
    <r>
      <rPr>
        <sz val="10"/>
        <rFont val="Calibri"/>
        <family val="2"/>
        <charset val="204"/>
      </rPr>
      <t xml:space="preserve"> 2Мп внутренняя IP-камера с ИК-подсветкой. 1/2.7'' CMOS матрица, чувствительность: 0.005 Лк (F1.8) / 0 Лк (F1.8; ИК вкл.), объектив </t>
    </r>
    <r>
      <rPr>
        <b/>
        <sz val="10"/>
        <rFont val="Calibri"/>
        <family val="2"/>
        <charset val="204"/>
      </rPr>
      <t>2.8мм</t>
    </r>
    <r>
      <rPr>
        <sz val="10"/>
        <rFont val="Calibri"/>
        <family val="2"/>
        <charset val="204"/>
      </rPr>
      <t xml:space="preserve"> (3.6, 6, 8, 12мм - опц. при заказе от 100шт), </t>
    </r>
    <r>
      <rPr>
        <b/>
        <sz val="10"/>
        <rFont val="Calibri"/>
        <family val="2"/>
        <charset val="204"/>
      </rPr>
      <t>угол обзора 130° (диаг.)</t>
    </r>
    <r>
      <rPr>
        <sz val="10"/>
        <rFont val="Calibri"/>
        <family val="2"/>
        <charset val="204"/>
      </rPr>
      <t xml:space="preserve">,  разрешение FullHD 1920*1080 @ 25к/с,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t>
    </r>
    <r>
      <rPr>
        <b/>
        <sz val="10"/>
        <rFont val="Calibri"/>
        <family val="2"/>
        <charset val="204"/>
      </rPr>
      <t>встроенный микрофон</t>
    </r>
    <r>
      <rPr>
        <sz val="10"/>
        <rFont val="Calibri"/>
        <family val="2"/>
        <charset val="204"/>
      </rPr>
      <t xml:space="preserve">, питание 12VDC, -10…+50°C, размеры Ø94мм x 80мм. Передача данных по сети Ethernet или </t>
    </r>
    <r>
      <rPr>
        <b/>
        <sz val="10"/>
        <rFont val="Calibri"/>
        <family val="2"/>
        <charset val="204"/>
      </rPr>
      <t>WiFi</t>
    </r>
    <r>
      <rPr>
        <sz val="10"/>
        <rFont val="Calibri"/>
        <family val="2"/>
        <charset val="204"/>
      </rPr>
      <t xml:space="preserve">. ИК-подсветка до 20м. </t>
    </r>
    <r>
      <rPr>
        <b/>
        <sz val="10"/>
        <rFont val="Calibri"/>
        <family val="2"/>
        <charset val="204"/>
      </rPr>
      <t>БП в комплекте</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t>
    </r>
    <r>
      <rPr>
        <b/>
        <sz val="10"/>
        <color indexed="10"/>
        <rFont val="Calibri"/>
        <family val="2"/>
        <charset val="204"/>
      </rPr>
      <t>широкоугольная</t>
    </r>
    <r>
      <rPr>
        <sz val="10"/>
        <rFont val="Calibri"/>
        <family val="2"/>
        <charset val="204"/>
      </rPr>
      <t xml:space="preserve"> 2Мп внутренняя IP-камера с ИК-подсветкой. 1/2.7'' CMOS матрица, чувствительность: 0.005 Лк (F1.8) / 0 Лк (F1.8; ИК вкл.), объектив </t>
    </r>
    <r>
      <rPr>
        <b/>
        <sz val="10"/>
        <rFont val="Calibri"/>
        <family val="2"/>
        <charset val="204"/>
      </rPr>
      <t>2.8мм</t>
    </r>
    <r>
      <rPr>
        <sz val="10"/>
        <rFont val="Calibri"/>
        <family val="2"/>
        <charset val="204"/>
      </rPr>
      <t xml:space="preserve"> (3.6, 6, 8, 12мм - опц. при заказе от 100шт), </t>
    </r>
    <r>
      <rPr>
        <b/>
        <sz val="10"/>
        <rFont val="Calibri"/>
        <family val="2"/>
        <charset val="204"/>
      </rPr>
      <t>угол обзора 130° (диаг.)</t>
    </r>
    <r>
      <rPr>
        <sz val="10"/>
        <rFont val="Calibri"/>
        <family val="2"/>
        <charset val="204"/>
      </rPr>
      <t xml:space="preserve">,  разрешение FullHD 1920*1080 @ 25к/с,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t>
    </r>
    <r>
      <rPr>
        <b/>
        <sz val="10"/>
        <rFont val="Calibri"/>
        <family val="2"/>
        <charset val="204"/>
      </rPr>
      <t>встроенный микрофон</t>
    </r>
    <r>
      <rPr>
        <sz val="10"/>
        <rFont val="Calibri"/>
        <family val="2"/>
        <charset val="204"/>
      </rPr>
      <t xml:space="preserve">, питание 12VDC, -10…+50°C, размеры Ø94мм x 80мм. Передача данных по сети Ethernet или </t>
    </r>
    <r>
      <rPr>
        <b/>
        <sz val="10"/>
        <rFont val="Calibri"/>
        <family val="2"/>
        <charset val="204"/>
      </rPr>
      <t>WiFi</t>
    </r>
    <r>
      <rPr>
        <sz val="10"/>
        <rFont val="Calibri"/>
        <family val="2"/>
        <charset val="204"/>
      </rPr>
      <t xml:space="preserve">. ИК-подсветка до 20м. </t>
    </r>
    <r>
      <rPr>
        <b/>
        <sz val="10"/>
        <rFont val="Calibri"/>
        <family val="2"/>
        <charset val="204"/>
      </rPr>
      <t>БП в комплекте</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t>
    </r>
    <r>
      <rPr>
        <b/>
        <sz val="10"/>
        <color indexed="10"/>
        <rFont val="Calibri"/>
        <family val="2"/>
        <charset val="204"/>
      </rPr>
      <t>широкоугольная</t>
    </r>
    <r>
      <rPr>
        <sz val="10"/>
        <rFont val="Calibri"/>
        <family val="2"/>
        <charset val="204"/>
      </rPr>
      <t xml:space="preserve"> 2Мп внутренняя IP-камера с ИК-подсветкой. 1/2.7'' CMOS матрица, чувствительность: 0.005 Лк (F1.8) / 0 Лк (F1.8; ИК вкл.), объектив </t>
    </r>
    <r>
      <rPr>
        <b/>
        <sz val="10"/>
        <rFont val="Calibri"/>
        <family val="2"/>
        <charset val="204"/>
      </rPr>
      <t>2.8мм</t>
    </r>
    <r>
      <rPr>
        <sz val="10"/>
        <rFont val="Calibri"/>
        <family val="2"/>
        <charset val="204"/>
      </rPr>
      <t xml:space="preserve"> (3.6, 6, 8, 12мм - опц. при заказе от 100шт), </t>
    </r>
    <r>
      <rPr>
        <b/>
        <sz val="10"/>
        <rFont val="Calibri"/>
        <family val="2"/>
        <charset val="204"/>
      </rPr>
      <t>угол обзора 130° (диаг.)</t>
    </r>
    <r>
      <rPr>
        <sz val="10"/>
        <rFont val="Calibri"/>
        <family val="2"/>
        <charset val="204"/>
      </rPr>
      <t xml:space="preserve">,  разрешение FullHD 1920*1080 @ 25к/с,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t>
    </r>
    <r>
      <rPr>
        <b/>
        <sz val="10"/>
        <rFont val="Calibri"/>
        <family val="2"/>
        <charset val="204"/>
      </rPr>
      <t>встроенный микрофон</t>
    </r>
    <r>
      <rPr>
        <sz val="10"/>
        <rFont val="Calibri"/>
        <family val="2"/>
        <charset val="204"/>
      </rPr>
      <t xml:space="preserve">, питание 12VDC, -10…+50°C, размеры Ø94мм x 80мм. Передача данных по сети Ethernet или </t>
    </r>
    <r>
      <rPr>
        <b/>
        <sz val="10"/>
        <rFont val="Calibri"/>
        <family val="2"/>
        <charset val="204"/>
      </rPr>
      <t>WiFi</t>
    </r>
    <r>
      <rPr>
        <sz val="10"/>
        <rFont val="Calibri"/>
        <family val="2"/>
        <charset val="204"/>
      </rPr>
      <t xml:space="preserve">. ИК-подсветка до 20м. </t>
    </r>
    <r>
      <rPr>
        <b/>
        <sz val="10"/>
        <rFont val="Calibri"/>
        <family val="2"/>
        <charset val="204"/>
      </rPr>
      <t>БП в комплекте</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t>
    </r>
    <r>
      <rPr>
        <b/>
        <sz val="10"/>
        <color indexed="10"/>
        <rFont val="Calibri"/>
        <family val="2"/>
        <charset val="204"/>
      </rPr>
      <t>широкоугольная</t>
    </r>
    <r>
      <rPr>
        <sz val="10"/>
        <rFont val="Calibri"/>
        <family val="2"/>
        <charset val="204"/>
      </rPr>
      <t xml:space="preserve"> 2Мп внутренняя IP-камера с ИК-подсветкой. 1/2.7'' CMOS матрица, чувствительность: 0.005 Лк (F1.8) / 0 Лк (F1.8; ИК вкл.), объектив </t>
    </r>
    <r>
      <rPr>
        <b/>
        <sz val="10"/>
        <rFont val="Calibri"/>
        <family val="2"/>
        <charset val="204"/>
      </rPr>
      <t>2.8мм</t>
    </r>
    <r>
      <rPr>
        <sz val="10"/>
        <rFont val="Calibri"/>
        <family val="2"/>
        <charset val="204"/>
      </rPr>
      <t xml:space="preserve"> (3.6, 6, 8, 12мм - опц. при заказе от 100шт), </t>
    </r>
    <r>
      <rPr>
        <b/>
        <sz val="10"/>
        <rFont val="Calibri"/>
        <family val="2"/>
        <charset val="204"/>
      </rPr>
      <t>угол обзора 130° (диаг.)</t>
    </r>
    <r>
      <rPr>
        <sz val="10"/>
        <rFont val="Calibri"/>
        <family val="2"/>
        <charset val="204"/>
      </rPr>
      <t xml:space="preserve">,  разрешение FullHD 1920*1080 @ 25к/с,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t>
    </r>
    <r>
      <rPr>
        <b/>
        <sz val="10"/>
        <rFont val="Calibri"/>
        <family val="2"/>
        <charset val="204"/>
      </rPr>
      <t>встроенный микрофон</t>
    </r>
    <r>
      <rPr>
        <sz val="10"/>
        <rFont val="Calibri"/>
        <family val="2"/>
        <charset val="204"/>
      </rPr>
      <t xml:space="preserve">, питание 12VDC, -10…+50°C, размеры Ø94мм x 80мм. Передача данных по сети Ethernet или </t>
    </r>
    <r>
      <rPr>
        <b/>
        <sz val="10"/>
        <rFont val="Calibri"/>
        <family val="2"/>
        <charset val="204"/>
      </rPr>
      <t>WiFi</t>
    </r>
    <r>
      <rPr>
        <sz val="10"/>
        <rFont val="Calibri"/>
        <family val="2"/>
        <charset val="204"/>
      </rPr>
      <t xml:space="preserve">. ИК-подсветка до 20м. </t>
    </r>
    <r>
      <rPr>
        <b/>
        <sz val="10"/>
        <rFont val="Calibri"/>
        <family val="2"/>
        <charset val="204"/>
      </rPr>
      <t>БП в комплекте</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xml:space="preserve">♦ Быстрое подключение в TRASSIR CLOUD.Бюджетная </t>
    </r>
    <r>
      <rPr>
        <b/>
        <sz val="10"/>
        <rFont val="Calibri"/>
        <family val="2"/>
        <charset val="204"/>
      </rPr>
      <t>беспроводная</t>
    </r>
    <r>
      <rPr>
        <sz val="10"/>
        <rFont val="Calibri"/>
        <family val="2"/>
        <charset val="204"/>
      </rPr>
      <t xml:space="preserve"> </t>
    </r>
    <r>
      <rPr>
        <b/>
        <sz val="10"/>
        <color indexed="10"/>
        <rFont val="Calibri"/>
        <family val="2"/>
        <charset val="204"/>
      </rPr>
      <t>широкоугольная</t>
    </r>
    <r>
      <rPr>
        <sz val="10"/>
        <rFont val="Calibri"/>
        <family val="2"/>
        <charset val="204"/>
      </rPr>
      <t xml:space="preserve"> 2Мп внутренняя IP-камера с ИК-подсветкой. 1/2.7'' CMOS матрица, чувствительность: 0.005 Лк (F1.8) / 0 Лк (F1.8; ИК вкл.), объектив </t>
    </r>
    <r>
      <rPr>
        <b/>
        <sz val="10"/>
        <rFont val="Calibri"/>
        <family val="2"/>
        <charset val="204"/>
      </rPr>
      <t>2.8мм</t>
    </r>
    <r>
      <rPr>
        <sz val="10"/>
        <rFont val="Calibri"/>
        <family val="2"/>
        <charset val="204"/>
      </rPr>
      <t xml:space="preserve"> (3.6, 6, 8, 12мм - опц. при заказе от 100шт), </t>
    </r>
    <r>
      <rPr>
        <b/>
        <sz val="10"/>
        <rFont val="Calibri"/>
        <family val="2"/>
        <charset val="204"/>
      </rPr>
      <t>угол обзора 130° (диаг.)</t>
    </r>
    <r>
      <rPr>
        <sz val="10"/>
        <rFont val="Calibri"/>
        <family val="2"/>
        <charset val="204"/>
      </rPr>
      <t xml:space="preserve">,  разрешение FullHD 1920*1080 @ 25к/с, DWDR, 3D-NR, BLC, Defog, </t>
    </r>
    <r>
      <rPr>
        <b/>
        <sz val="10"/>
        <rFont val="Calibri"/>
        <family val="2"/>
        <charset val="204"/>
      </rPr>
      <t>ROI</t>
    </r>
    <r>
      <rPr>
        <sz val="10"/>
        <rFont val="Calibri"/>
        <family val="2"/>
        <charset val="204"/>
      </rPr>
      <t xml:space="preserve">, режим "день/ночь" (механический ИК-фильтр), встроенный архив (Edge Storage) - microSD до </t>
    </r>
    <r>
      <rPr>
        <b/>
        <sz val="10"/>
        <rFont val="Calibri"/>
        <family val="2"/>
        <charset val="204"/>
      </rPr>
      <t>128 Гб</t>
    </r>
    <r>
      <rPr>
        <sz val="10"/>
        <rFont val="Calibri"/>
        <family val="2"/>
        <charset val="204"/>
      </rPr>
      <t xml:space="preserve">, </t>
    </r>
    <r>
      <rPr>
        <b/>
        <sz val="10"/>
        <rFont val="Calibri"/>
        <family val="2"/>
        <charset val="204"/>
      </rPr>
      <t>встроенный микрофон</t>
    </r>
    <r>
      <rPr>
        <sz val="10"/>
        <rFont val="Calibri"/>
        <family val="2"/>
        <charset val="204"/>
      </rPr>
      <t xml:space="preserve">, питание 12VDC, -10…+50°C, размеры Ø94мм x 80мм. Передача данных по сети Ethernet или </t>
    </r>
    <r>
      <rPr>
        <b/>
        <sz val="10"/>
        <rFont val="Calibri"/>
        <family val="2"/>
        <charset val="204"/>
      </rPr>
      <t>WiFi</t>
    </r>
    <r>
      <rPr>
        <sz val="10"/>
        <rFont val="Calibri"/>
        <family val="2"/>
        <charset val="204"/>
      </rPr>
      <t xml:space="preserve">. ИК-подсветка до 20м. </t>
    </r>
    <r>
      <rPr>
        <b/>
        <sz val="10"/>
        <rFont val="Calibri"/>
        <family val="2"/>
        <charset val="204"/>
      </rPr>
      <t>БП в комплекте</t>
    </r>
    <r>
      <rPr>
        <sz val="10"/>
        <rFont val="Calibri"/>
        <family val="2"/>
        <charset val="204"/>
      </rPr>
      <t xml:space="preserve">. </t>
    </r>
    <r>
      <rPr>
        <b/>
        <sz val="10"/>
        <rFont val="Calibri"/>
        <family val="2"/>
        <charset val="204"/>
      </rPr>
      <t xml:space="preserve">ПО TRASSIR приобретается отдельно. </t>
    </r>
    <r>
      <rPr>
        <b/>
        <sz val="10"/>
        <color indexed="12"/>
        <rFont val="Calibri"/>
        <family val="2"/>
        <charset val="204"/>
      </rPr>
      <t>♦ Быстрое подключение в TRASSIR CLOUD.</t>
    </r>
  </si>
  <si>
    <t>Профессиональные видеокамеры "ТРЕНД"</t>
  </si>
  <si>
    <t>Уличные цилиндрические с фиксированным объективом</t>
  </si>
  <si>
    <t>TR-D2121IR3 2.8</t>
  </si>
  <si>
    <r>
      <t xml:space="preserve">Уличная миниатюрная 2Мп IP-камера с ИК-подсветкой. Матрица 1/2.7'' CMOS 2Мп, чувствительность: 0.005 Лк (F1.8) / 0 Лк (F1.8; ИК вкл.), разрешение FullHD 1920*1080 @ 25 к/с, объектив 3.6мм </t>
    </r>
    <r>
      <rPr>
        <b/>
        <sz val="10"/>
        <rFont val="Calibri"/>
        <family val="2"/>
        <charset val="204"/>
      </rPr>
      <t>или 2.8мм</t>
    </r>
    <r>
      <rPr>
        <sz val="10"/>
        <color indexed="8"/>
        <rFont val="Calibri"/>
        <family val="2"/>
        <charset val="204"/>
      </rPr>
      <t xml:space="preserve"> (6, 8, 12мм - опц. при заказе от 50шт), режим "день/ночь" (механический ИК-фильтр), </t>
    </r>
    <r>
      <rPr>
        <b/>
        <sz val="10"/>
        <rFont val="Calibri"/>
        <family val="2"/>
        <charset val="204"/>
      </rPr>
      <t>real WDR (96dB)</t>
    </r>
    <r>
      <rPr>
        <sz val="10"/>
        <color indexed="8"/>
        <rFont val="Calibri"/>
        <family val="2"/>
        <charset val="204"/>
      </rPr>
      <t>, 3D-NR, BLC, Defog,</t>
    </r>
    <r>
      <rPr>
        <b/>
        <sz val="10"/>
        <rFont val="Calibri"/>
        <family val="2"/>
        <charset val="204"/>
      </rPr>
      <t xml:space="preserve"> ROI</t>
    </r>
    <r>
      <rPr>
        <sz val="10"/>
        <color indexed="8"/>
        <rFont val="Calibri"/>
        <family val="2"/>
        <charset val="204"/>
      </rPr>
      <t>,</t>
    </r>
    <r>
      <rPr>
        <b/>
        <sz val="10"/>
        <rFont val="Calibri"/>
        <family val="2"/>
        <charset val="204"/>
      </rPr>
      <t xml:space="preserve"> встроенный микрофон, </t>
    </r>
    <r>
      <rPr>
        <sz val="10"/>
        <color indexed="8"/>
        <rFont val="Calibri"/>
        <family val="2"/>
        <charset val="204"/>
      </rPr>
      <t>слот USB</t>
    </r>
    <r>
      <rPr>
        <b/>
        <sz val="10"/>
        <rFont val="Calibri"/>
        <family val="2"/>
        <charset val="204"/>
      </rPr>
      <t xml:space="preserve"> (запись архива до 128Гб)</t>
    </r>
    <r>
      <rPr>
        <sz val="10"/>
        <color indexed="8"/>
        <rFont val="Calibri"/>
        <family val="2"/>
        <charset val="204"/>
      </rPr>
      <t xml:space="preserve">, питание 12В DC или PoE (802.3af), -40°C … +60°C, </t>
    </r>
    <r>
      <rPr>
        <b/>
        <sz val="10"/>
        <color indexed="10"/>
        <rFont val="Calibri"/>
        <family val="2"/>
        <charset val="204"/>
      </rPr>
      <t>IP67</t>
    </r>
    <r>
      <rPr>
        <sz val="10"/>
        <color indexed="8"/>
        <rFont val="Calibri"/>
        <family val="2"/>
        <charset val="204"/>
      </rPr>
      <t xml:space="preserve">, ИК-подсветка до 30м. ♦ </t>
    </r>
    <r>
      <rPr>
        <b/>
        <sz val="10"/>
        <rFont val="Calibri"/>
        <family val="2"/>
        <charset val="204"/>
      </rPr>
      <t>ПО TRASSIR в подарок! ♦ Поддержка TRASSIR CLOUD.Уличная миниатюрная 2Мп IP-камера с ИК-подсветкой. Матрица 1/2.7'' CMOS 2Мп, чувствительность: 0.005 Лк (F1.8) / 0 Лк (F1.8; ИК вкл.), разрешение FullHD 1920*1080 @ 25 к/с, объектив 3.6мм или 2.8мм</t>
    </r>
    <r>
      <rPr>
        <sz val="10"/>
        <color indexed="8"/>
        <rFont val="Calibri"/>
        <family val="2"/>
        <charset val="204"/>
      </rPr>
      <t xml:space="preserve"> (6, 8, 12мм - опц. при заказе от 50шт), режим "день/ночь" (механический ИК-фильтр), </t>
    </r>
    <r>
      <rPr>
        <b/>
        <sz val="10"/>
        <rFont val="Calibri"/>
        <family val="2"/>
        <charset val="204"/>
      </rPr>
      <t>real WDR (96dB)</t>
    </r>
    <r>
      <rPr>
        <sz val="10"/>
        <color indexed="8"/>
        <rFont val="Calibri"/>
        <family val="2"/>
        <charset val="204"/>
      </rPr>
      <t>, 3D-NR, BLC, Defog,</t>
    </r>
    <r>
      <rPr>
        <b/>
        <sz val="10"/>
        <rFont val="Calibri"/>
        <family val="2"/>
        <charset val="204"/>
      </rPr>
      <t xml:space="preserve"> ROI</t>
    </r>
    <r>
      <rPr>
        <sz val="10"/>
        <color indexed="8"/>
        <rFont val="Calibri"/>
        <family val="2"/>
        <charset val="204"/>
      </rPr>
      <t>,</t>
    </r>
    <r>
      <rPr>
        <b/>
        <sz val="10"/>
        <rFont val="Calibri"/>
        <family val="2"/>
        <charset val="204"/>
      </rPr>
      <t xml:space="preserve"> встроенный микрофон, </t>
    </r>
    <r>
      <rPr>
        <sz val="10"/>
        <color indexed="8"/>
        <rFont val="Calibri"/>
        <family val="2"/>
        <charset val="204"/>
      </rPr>
      <t>слот USB</t>
    </r>
    <r>
      <rPr>
        <b/>
        <sz val="10"/>
        <rFont val="Calibri"/>
        <family val="2"/>
        <charset val="204"/>
      </rPr>
      <t xml:space="preserve"> (запись архива до 128Гб)</t>
    </r>
    <r>
      <rPr>
        <sz val="10"/>
        <color indexed="8"/>
        <rFont val="Calibri"/>
        <family val="2"/>
        <charset val="204"/>
      </rPr>
      <t xml:space="preserve">, питание 12В DC или PoE (802.3af), -40°C … +60°C, </t>
    </r>
    <r>
      <rPr>
        <b/>
        <sz val="10"/>
        <color indexed="10"/>
        <rFont val="Calibri"/>
        <family val="2"/>
        <charset val="204"/>
      </rPr>
      <t>IP67</t>
    </r>
    <r>
      <rPr>
        <sz val="10"/>
        <color indexed="8"/>
        <rFont val="Calibri"/>
        <family val="2"/>
        <charset val="204"/>
      </rPr>
      <t xml:space="preserve">, ИК-подсветка до 30м. ♦ </t>
    </r>
    <r>
      <rPr>
        <b/>
        <sz val="10"/>
        <rFont val="Calibri"/>
        <family val="2"/>
        <charset val="204"/>
      </rPr>
      <t>ПО TRASSIR в подарок! ♦ Поддержка TRASSIR CLOUD.Уличная миниатюрная 2Мп IP-камера с ИК-подсветкой. Матрица 1/2.7'' CMOS 2Мп, чувствительность: 0.005 Лк (F1.8) / 0 Лк (F1.8; ИК вкл.), разрешение FullHD 1920*1080 @ 25 к/с, объектив 3.6мм или 2.8мм</t>
    </r>
    <r>
      <rPr>
        <sz val="10"/>
        <color indexed="8"/>
        <rFont val="Calibri"/>
        <family val="2"/>
        <charset val="204"/>
      </rPr>
      <t xml:space="preserve"> (6, 8, 12мм - опц. при заказе от 50шт), режим "день/ночь" (механический ИК-фильтр), </t>
    </r>
    <r>
      <rPr>
        <b/>
        <sz val="10"/>
        <rFont val="Calibri"/>
        <family val="2"/>
        <charset val="204"/>
      </rPr>
      <t>real WDR (96dB)</t>
    </r>
    <r>
      <rPr>
        <sz val="10"/>
        <color indexed="8"/>
        <rFont val="Calibri"/>
        <family val="2"/>
        <charset val="204"/>
      </rPr>
      <t>, 3D-NR, BLC, Defog,</t>
    </r>
    <r>
      <rPr>
        <b/>
        <sz val="10"/>
        <rFont val="Calibri"/>
        <family val="2"/>
        <charset val="204"/>
      </rPr>
      <t xml:space="preserve"> ROI</t>
    </r>
    <r>
      <rPr>
        <sz val="10"/>
        <color indexed="8"/>
        <rFont val="Calibri"/>
        <family val="2"/>
        <charset val="204"/>
      </rPr>
      <t>,</t>
    </r>
    <r>
      <rPr>
        <b/>
        <sz val="10"/>
        <rFont val="Calibri"/>
        <family val="2"/>
        <charset val="204"/>
      </rPr>
      <t xml:space="preserve"> встроенный микрофон, </t>
    </r>
    <r>
      <rPr>
        <sz val="10"/>
        <color indexed="8"/>
        <rFont val="Calibri"/>
        <family val="2"/>
        <charset val="204"/>
      </rPr>
      <t>слот USB</t>
    </r>
    <r>
      <rPr>
        <b/>
        <sz val="10"/>
        <rFont val="Calibri"/>
        <family val="2"/>
        <charset val="204"/>
      </rPr>
      <t xml:space="preserve"> (запись архива до 128Гб)</t>
    </r>
    <r>
      <rPr>
        <sz val="10"/>
        <color indexed="8"/>
        <rFont val="Calibri"/>
        <family val="2"/>
        <charset val="204"/>
      </rPr>
      <t xml:space="preserve">, питание 12В DC или PoE (802.3af), -40°C … +60°C, </t>
    </r>
    <r>
      <rPr>
        <b/>
        <sz val="10"/>
        <color indexed="10"/>
        <rFont val="Calibri"/>
        <family val="2"/>
        <charset val="204"/>
      </rPr>
      <t>IP67</t>
    </r>
    <r>
      <rPr>
        <sz val="10"/>
        <color indexed="8"/>
        <rFont val="Calibri"/>
        <family val="2"/>
        <charset val="204"/>
      </rPr>
      <t xml:space="preserve">, ИК-подсветка до 30м. ♦ </t>
    </r>
    <r>
      <rPr>
        <b/>
        <sz val="10"/>
        <rFont val="Calibri"/>
        <family val="2"/>
        <charset val="204"/>
      </rPr>
      <t>ПО TRASSIR в подарок! ♦ Поддержка TRASSIR CLOUD.Уличная миниатюрная 2Мп IP-камера с ИК-подсветкой. Матрица 1/2.7'' CMOS 2Мп, чувствительность: 0.005 Лк (F1.8) / 0 Лк (F1.8; ИК вкл.), разрешение FullHD 1920*1080 @ 25 к/с, объектив 3.6мм или 2.8мм</t>
    </r>
    <r>
      <rPr>
        <sz val="10"/>
        <color indexed="8"/>
        <rFont val="Calibri"/>
        <family val="2"/>
        <charset val="204"/>
      </rPr>
      <t xml:space="preserve"> (6, 8, 12мм - опц. при заказе от 50шт), режим "день/ночь" (механический ИК-фильтр), </t>
    </r>
    <r>
      <rPr>
        <b/>
        <sz val="10"/>
        <rFont val="Calibri"/>
        <family val="2"/>
        <charset val="204"/>
      </rPr>
      <t>real WDR (96dB)</t>
    </r>
    <r>
      <rPr>
        <sz val="10"/>
        <color indexed="8"/>
        <rFont val="Calibri"/>
        <family val="2"/>
        <charset val="204"/>
      </rPr>
      <t>, 3D-NR, BLC, Defog,</t>
    </r>
    <r>
      <rPr>
        <b/>
        <sz val="10"/>
        <rFont val="Calibri"/>
        <family val="2"/>
        <charset val="204"/>
      </rPr>
      <t xml:space="preserve"> ROI</t>
    </r>
    <r>
      <rPr>
        <sz val="10"/>
        <color indexed="8"/>
        <rFont val="Calibri"/>
        <family val="2"/>
        <charset val="204"/>
      </rPr>
      <t>,</t>
    </r>
    <r>
      <rPr>
        <b/>
        <sz val="10"/>
        <rFont val="Calibri"/>
        <family val="2"/>
        <charset val="204"/>
      </rPr>
      <t xml:space="preserve"> встроенный микрофон, </t>
    </r>
    <r>
      <rPr>
        <sz val="10"/>
        <color indexed="8"/>
        <rFont val="Calibri"/>
        <family val="2"/>
        <charset val="204"/>
      </rPr>
      <t>слот USB</t>
    </r>
    <r>
      <rPr>
        <b/>
        <sz val="10"/>
        <rFont val="Calibri"/>
        <family val="2"/>
        <charset val="204"/>
      </rPr>
      <t xml:space="preserve"> (запись архива до 128Гб)</t>
    </r>
    <r>
      <rPr>
        <sz val="10"/>
        <color indexed="8"/>
        <rFont val="Calibri"/>
        <family val="2"/>
        <charset val="204"/>
      </rPr>
      <t xml:space="preserve">, питание 12В DC или PoE (802.3af), -40°C … +60°C, </t>
    </r>
    <r>
      <rPr>
        <b/>
        <sz val="10"/>
        <color indexed="10"/>
        <rFont val="Calibri"/>
        <family val="2"/>
        <charset val="204"/>
      </rPr>
      <t>IP67</t>
    </r>
    <r>
      <rPr>
        <sz val="10"/>
        <color indexed="8"/>
        <rFont val="Calibri"/>
        <family val="2"/>
        <charset val="204"/>
      </rPr>
      <t xml:space="preserve">, ИК-подсветка до 30м. ♦ </t>
    </r>
    <r>
      <rPr>
        <b/>
        <sz val="10"/>
        <rFont val="Calibri"/>
        <family val="2"/>
        <charset val="204"/>
      </rPr>
      <t>ПО TRASSIR в подарок! ♦ Поддержка TRASSIR CLOUD.Уличная миниатюрная 2Мп IP-камера с ИК-подсветкой. Матрица 1/2.7'' CMOS 2Мп, чувствительность: 0.005 Лк (F1.8) / 0 Лк (F1.8; ИК вкл.), разрешение FullHD 1920*1080 @ 25 к/с, объектив 3.6мм или 2.8мм</t>
    </r>
    <r>
      <rPr>
        <sz val="10"/>
        <color indexed="8"/>
        <rFont val="Calibri"/>
        <family val="2"/>
        <charset val="204"/>
      </rPr>
      <t xml:space="preserve"> (6, 8, 12мм - опц. при заказе от 50шт), режим "день/ночь" (механический ИК-фильтр), </t>
    </r>
    <r>
      <rPr>
        <b/>
        <sz val="10"/>
        <rFont val="Calibri"/>
        <family val="2"/>
        <charset val="204"/>
      </rPr>
      <t>real WDR (96dB)</t>
    </r>
    <r>
      <rPr>
        <sz val="10"/>
        <color indexed="8"/>
        <rFont val="Calibri"/>
        <family val="2"/>
        <charset val="204"/>
      </rPr>
      <t>, 3D-NR, BLC, Defog,</t>
    </r>
    <r>
      <rPr>
        <b/>
        <sz val="10"/>
        <rFont val="Calibri"/>
        <family val="2"/>
        <charset val="204"/>
      </rPr>
      <t xml:space="preserve"> ROI</t>
    </r>
    <r>
      <rPr>
        <sz val="10"/>
        <color indexed="8"/>
        <rFont val="Calibri"/>
        <family val="2"/>
        <charset val="204"/>
      </rPr>
      <t>,</t>
    </r>
    <r>
      <rPr>
        <b/>
        <sz val="10"/>
        <rFont val="Calibri"/>
        <family val="2"/>
        <charset val="204"/>
      </rPr>
      <t xml:space="preserve"> встроенный микрофон, </t>
    </r>
    <r>
      <rPr>
        <sz val="10"/>
        <color indexed="8"/>
        <rFont val="Calibri"/>
        <family val="2"/>
        <charset val="204"/>
      </rPr>
      <t>слот USB</t>
    </r>
    <r>
      <rPr>
        <b/>
        <sz val="10"/>
        <rFont val="Calibri"/>
        <family val="2"/>
        <charset val="204"/>
      </rPr>
      <t xml:space="preserve"> (запись архива до 128Гб)</t>
    </r>
    <r>
      <rPr>
        <sz val="10"/>
        <color indexed="8"/>
        <rFont val="Calibri"/>
        <family val="2"/>
        <charset val="204"/>
      </rPr>
      <t xml:space="preserve">, питание 12В DC или PoE (802.3af), -40°C … +60°C, </t>
    </r>
    <r>
      <rPr>
        <b/>
        <sz val="10"/>
        <color indexed="10"/>
        <rFont val="Calibri"/>
        <family val="2"/>
        <charset val="204"/>
      </rPr>
      <t>IP67</t>
    </r>
    <r>
      <rPr>
        <sz val="10"/>
        <color indexed="8"/>
        <rFont val="Calibri"/>
        <family val="2"/>
        <charset val="204"/>
      </rPr>
      <t xml:space="preserve">, ИК-подсветка до 30м. ♦ </t>
    </r>
    <r>
      <rPr>
        <b/>
        <sz val="10"/>
        <rFont val="Calibri"/>
        <family val="2"/>
        <charset val="204"/>
      </rPr>
      <t>ПО TRASSIR в подарок! ♦ Поддержка TRASSIR CLOUD.Уличная миниатюрная 2Мп IP-камера с ИК-подсветкой. Матрица 1/2.7'' CMOS 2Мп, чувствительность: 0.005 Лк (F1.8) / 0 Лк (F1.8; ИК вкл.), разрешение FullHD 1920*1080 @ 25 к/с, объектив 3.6мм или 2.8мм</t>
    </r>
    <r>
      <rPr>
        <sz val="10"/>
        <color indexed="8"/>
        <rFont val="Calibri"/>
        <family val="2"/>
        <charset val="204"/>
      </rPr>
      <t xml:space="preserve"> (6, 8, 12мм - опц. при заказе от 50шт), режим "день/ночь" (механический ИК-фильтр), </t>
    </r>
    <r>
      <rPr>
        <b/>
        <sz val="10"/>
        <rFont val="Calibri"/>
        <family val="2"/>
        <charset val="204"/>
      </rPr>
      <t>real WDR (96dB)</t>
    </r>
    <r>
      <rPr>
        <sz val="10"/>
        <color indexed="8"/>
        <rFont val="Calibri"/>
        <family val="2"/>
        <charset val="204"/>
      </rPr>
      <t>, 3D-NR, BLC, Defog,</t>
    </r>
    <r>
      <rPr>
        <b/>
        <sz val="10"/>
        <rFont val="Calibri"/>
        <family val="2"/>
        <charset val="204"/>
      </rPr>
      <t xml:space="preserve"> ROI</t>
    </r>
    <r>
      <rPr>
        <sz val="10"/>
        <color indexed="8"/>
        <rFont val="Calibri"/>
        <family val="2"/>
        <charset val="204"/>
      </rPr>
      <t>,</t>
    </r>
    <r>
      <rPr>
        <b/>
        <sz val="10"/>
        <rFont val="Calibri"/>
        <family val="2"/>
        <charset val="204"/>
      </rPr>
      <t xml:space="preserve"> встроенный микрофон, </t>
    </r>
    <r>
      <rPr>
        <sz val="10"/>
        <color indexed="8"/>
        <rFont val="Calibri"/>
        <family val="2"/>
        <charset val="204"/>
      </rPr>
      <t>слот USB</t>
    </r>
    <r>
      <rPr>
        <b/>
        <sz val="10"/>
        <rFont val="Calibri"/>
        <family val="2"/>
        <charset val="204"/>
      </rPr>
      <t xml:space="preserve"> (запись архива до 128Гб)</t>
    </r>
    <r>
      <rPr>
        <sz val="10"/>
        <color indexed="8"/>
        <rFont val="Calibri"/>
        <family val="2"/>
        <charset val="204"/>
      </rPr>
      <t xml:space="preserve">, питание 12В DC или PoE (802.3af), -40°C … +60°C, </t>
    </r>
    <r>
      <rPr>
        <b/>
        <sz val="10"/>
        <color indexed="10"/>
        <rFont val="Calibri"/>
        <family val="2"/>
        <charset val="204"/>
      </rPr>
      <t>IP67</t>
    </r>
    <r>
      <rPr>
        <sz val="10"/>
        <color indexed="8"/>
        <rFont val="Calibri"/>
        <family val="2"/>
        <charset val="204"/>
      </rPr>
      <t xml:space="preserve">, ИК-подсветка до 30м. ♦ </t>
    </r>
    <r>
      <rPr>
        <b/>
        <sz val="10"/>
        <rFont val="Calibri"/>
        <family val="2"/>
        <charset val="204"/>
      </rPr>
      <t>ПО TRASSIR в подарок! ♦ Поддержка TRASSIR CLOUD.Уличная миниатюрная 2Мп IP-камера с ИК-подсветкой. Матрица 1/2.7'' CMOS 2Мп, чувствительность: 0.005 Лк (F1.8) / 0 Лк (F1.8; ИК вкл.), разрешение FullHD 1920*1080 @ 25 к/с, объектив 3.6мм или 2.8мм</t>
    </r>
    <r>
      <rPr>
        <sz val="10"/>
        <color indexed="8"/>
        <rFont val="Calibri"/>
        <family val="2"/>
        <charset val="204"/>
      </rPr>
      <t xml:space="preserve"> (6, 8, 12мм - опц. при заказе от 50шт), режим "день/ночь" (механический ИК-фильтр), </t>
    </r>
    <r>
      <rPr>
        <b/>
        <sz val="10"/>
        <rFont val="Calibri"/>
        <family val="2"/>
        <charset val="204"/>
      </rPr>
      <t>real WDR (96dB)</t>
    </r>
    <r>
      <rPr>
        <sz val="10"/>
        <color indexed="8"/>
        <rFont val="Calibri"/>
        <family val="2"/>
        <charset val="204"/>
      </rPr>
      <t>, 3D-NR, BLC, Defog,</t>
    </r>
    <r>
      <rPr>
        <b/>
        <sz val="10"/>
        <rFont val="Calibri"/>
        <family val="2"/>
        <charset val="204"/>
      </rPr>
      <t xml:space="preserve"> ROI</t>
    </r>
    <r>
      <rPr>
        <sz val="10"/>
        <color indexed="8"/>
        <rFont val="Calibri"/>
        <family val="2"/>
        <charset val="204"/>
      </rPr>
      <t>,</t>
    </r>
    <r>
      <rPr>
        <b/>
        <sz val="10"/>
        <rFont val="Calibri"/>
        <family val="2"/>
        <charset val="204"/>
      </rPr>
      <t xml:space="preserve"> встроенный микрофон, </t>
    </r>
    <r>
      <rPr>
        <sz val="10"/>
        <color indexed="8"/>
        <rFont val="Calibri"/>
        <family val="2"/>
        <charset val="204"/>
      </rPr>
      <t>слот USB</t>
    </r>
    <r>
      <rPr>
        <b/>
        <sz val="10"/>
        <rFont val="Calibri"/>
        <family val="2"/>
        <charset val="204"/>
      </rPr>
      <t xml:space="preserve"> (запись архива до 128Гб)</t>
    </r>
    <r>
      <rPr>
        <sz val="10"/>
        <color indexed="8"/>
        <rFont val="Calibri"/>
        <family val="2"/>
        <charset val="204"/>
      </rPr>
      <t xml:space="preserve">, питание 12В DC или PoE (802.3af), -40°C … +60°C, </t>
    </r>
    <r>
      <rPr>
        <b/>
        <sz val="10"/>
        <color indexed="10"/>
        <rFont val="Calibri"/>
        <family val="2"/>
        <charset val="204"/>
      </rPr>
      <t>IP67</t>
    </r>
    <r>
      <rPr>
        <sz val="10"/>
        <color indexed="8"/>
        <rFont val="Calibri"/>
        <family val="2"/>
        <charset val="204"/>
      </rPr>
      <t xml:space="preserve">, ИК-подсветка до 30м. ♦ </t>
    </r>
    <r>
      <rPr>
        <b/>
        <sz val="10"/>
        <rFont val="Calibri"/>
        <family val="2"/>
        <charset val="204"/>
      </rPr>
      <t>ПО TRASSIR в подарок! ♦ Поддержка TRASSIR CLOUD.</t>
    </r>
  </si>
  <si>
    <t>TR-D2121IR3 3.6</t>
  </si>
  <si>
    <t>TR-D2121WDIR3 1.9</t>
  </si>
  <si>
    <r>
      <t xml:space="preserve">Уличная миниатюрная 2Мп IP-камера с ИК-подсветкой. Матрица 1/2.7'' CMOS 2Мп, чувствительность: 0.005 Лк (F1.8) / 0 Лк (F1.8; ИК вкл.), разрешение FullHD 1920*1080 @ 25 к/с, объектив 3.6мм, </t>
    </r>
    <r>
      <rPr>
        <b/>
        <sz val="10"/>
        <rFont val="Calibri"/>
        <family val="2"/>
        <charset val="204"/>
      </rPr>
      <t>2.8мм</t>
    </r>
    <r>
      <rPr>
        <sz val="10"/>
        <rFont val="Calibri"/>
        <family val="2"/>
        <charset val="204"/>
      </rPr>
      <t xml:space="preserve"> или </t>
    </r>
    <r>
      <rPr>
        <b/>
        <sz val="10"/>
        <rFont val="Calibri"/>
        <family val="2"/>
        <charset val="204"/>
      </rPr>
      <t>1.9мм (сверхширокий угол обзора)</t>
    </r>
    <r>
      <rPr>
        <sz val="10"/>
        <rFont val="Calibri"/>
        <family val="2"/>
        <charset val="204"/>
      </rPr>
      <t xml:space="preserve">, режим "день/ночь" (механический ИК-фильтр), </t>
    </r>
    <r>
      <rPr>
        <b/>
        <sz val="10"/>
        <color indexed="10"/>
        <rFont val="Calibri"/>
        <family val="2"/>
        <charset val="204"/>
      </rPr>
      <t>real WDR</t>
    </r>
    <r>
      <rPr>
        <b/>
        <sz val="10"/>
        <rFont val="Calibri"/>
        <family val="2"/>
        <charset val="204"/>
      </rPr>
      <t xml:space="preserve"> (120dB)</t>
    </r>
    <r>
      <rPr>
        <sz val="10"/>
        <rFont val="Calibri"/>
        <family val="2"/>
        <charset val="204"/>
      </rPr>
      <t>, 3D-NR, BLC, Defog,</t>
    </r>
    <r>
      <rPr>
        <b/>
        <sz val="10"/>
        <rFont val="Calibri"/>
        <family val="2"/>
        <charset val="204"/>
      </rPr>
      <t xml:space="preserve"> ROI</t>
    </r>
    <r>
      <rPr>
        <sz val="10"/>
        <rFont val="Calibri"/>
        <family val="2"/>
        <charset val="204"/>
      </rPr>
      <t>,</t>
    </r>
    <r>
      <rPr>
        <b/>
        <sz val="10"/>
        <rFont val="Calibri"/>
        <family val="2"/>
        <charset val="204"/>
      </rPr>
      <t xml:space="preserve"> встроенный микрофон, </t>
    </r>
    <r>
      <rPr>
        <sz val="10"/>
        <rFont val="Calibri"/>
        <family val="2"/>
        <charset val="204"/>
      </rPr>
      <t>слот USB</t>
    </r>
    <r>
      <rPr>
        <b/>
        <sz val="10"/>
        <rFont val="Calibri"/>
        <family val="2"/>
        <charset val="204"/>
      </rPr>
      <t xml:space="preserve"> (запись архива до 128Гб)</t>
    </r>
    <r>
      <rPr>
        <sz val="10"/>
        <rFont val="Calibri"/>
        <family val="2"/>
        <charset val="204"/>
      </rPr>
      <t>, питание 12В DC или PoE (802.3af), -40°C … +60°C,</t>
    </r>
    <r>
      <rPr>
        <b/>
        <sz val="10"/>
        <color indexed="10"/>
        <rFont val="Calibri"/>
        <family val="2"/>
        <charset val="204"/>
      </rPr>
      <t xml:space="preserve"> IP67</t>
    </r>
    <r>
      <rPr>
        <sz val="10"/>
        <rFont val="Calibri"/>
        <family val="2"/>
        <charset val="204"/>
      </rPr>
      <t xml:space="preserve">, ИК-подсветка до 30м. ♦ </t>
    </r>
    <r>
      <rPr>
        <b/>
        <sz val="10"/>
        <rFont val="Calibri"/>
        <family val="2"/>
        <charset val="204"/>
      </rPr>
      <t xml:space="preserve">ПО TRASSIR в подарок! ♦ Поддержка TRASSIR CLOUD.Уличная миниатюрная 2Мп IP-камера с ИК-подсветкой. </t>
    </r>
    <r>
      <rPr>
        <sz val="10"/>
        <rFont val="Calibri"/>
        <family val="2"/>
        <charset val="204"/>
      </rPr>
      <t xml:space="preserve">Матрица 1/2.7'' CMOS 2Мп, чувствительность: 0.005 Лк (F1.8) / 0 Лк (F1.8; ИК вкл.), разрешение FullHD 1920*1080 @ 25 к/с, объектив 3.6мм, </t>
    </r>
    <r>
      <rPr>
        <b/>
        <sz val="10"/>
        <rFont val="Calibri"/>
        <family val="2"/>
        <charset val="204"/>
      </rPr>
      <t>2.8мм</t>
    </r>
    <r>
      <rPr>
        <sz val="10"/>
        <rFont val="Calibri"/>
        <family val="2"/>
        <charset val="204"/>
      </rPr>
      <t xml:space="preserve"> или </t>
    </r>
    <r>
      <rPr>
        <b/>
        <sz val="10"/>
        <rFont val="Calibri"/>
        <family val="2"/>
        <charset val="204"/>
      </rPr>
      <t>1.9мм (сверхширокий угол обзора)</t>
    </r>
    <r>
      <rPr>
        <sz val="10"/>
        <rFont val="Calibri"/>
        <family val="2"/>
        <charset val="204"/>
      </rPr>
      <t xml:space="preserve">, режим "день/ночь" (механический ИК-фильтр), </t>
    </r>
    <r>
      <rPr>
        <b/>
        <sz val="10"/>
        <color indexed="10"/>
        <rFont val="Calibri"/>
        <family val="2"/>
        <charset val="204"/>
      </rPr>
      <t>real WDR</t>
    </r>
    <r>
      <rPr>
        <b/>
        <sz val="10"/>
        <rFont val="Calibri"/>
        <family val="2"/>
        <charset val="204"/>
      </rPr>
      <t xml:space="preserve"> (120dB)</t>
    </r>
    <r>
      <rPr>
        <sz val="10"/>
        <rFont val="Calibri"/>
        <family val="2"/>
        <charset val="204"/>
      </rPr>
      <t>, 3D-NR, BLC, Defog,</t>
    </r>
    <r>
      <rPr>
        <b/>
        <sz val="10"/>
        <rFont val="Calibri"/>
        <family val="2"/>
        <charset val="204"/>
      </rPr>
      <t xml:space="preserve"> ROI</t>
    </r>
    <r>
      <rPr>
        <sz val="10"/>
        <rFont val="Calibri"/>
        <family val="2"/>
        <charset val="204"/>
      </rPr>
      <t>,</t>
    </r>
    <r>
      <rPr>
        <b/>
        <sz val="10"/>
        <rFont val="Calibri"/>
        <family val="2"/>
        <charset val="204"/>
      </rPr>
      <t xml:space="preserve"> встроенный микрофон, </t>
    </r>
    <r>
      <rPr>
        <sz val="10"/>
        <rFont val="Calibri"/>
        <family val="2"/>
        <charset val="204"/>
      </rPr>
      <t>слот USB</t>
    </r>
    <r>
      <rPr>
        <b/>
        <sz val="10"/>
        <rFont val="Calibri"/>
        <family val="2"/>
        <charset val="204"/>
      </rPr>
      <t xml:space="preserve"> (запись архива до 128Гб)</t>
    </r>
    <r>
      <rPr>
        <sz val="10"/>
        <rFont val="Calibri"/>
        <family val="2"/>
        <charset val="204"/>
      </rPr>
      <t>, питание 12В DC или PoE (802.3af), -40°C … +60°C,</t>
    </r>
    <r>
      <rPr>
        <b/>
        <sz val="10"/>
        <color indexed="10"/>
        <rFont val="Calibri"/>
        <family val="2"/>
        <charset val="204"/>
      </rPr>
      <t xml:space="preserve"> IP67</t>
    </r>
    <r>
      <rPr>
        <sz val="10"/>
        <rFont val="Calibri"/>
        <family val="2"/>
        <charset val="204"/>
      </rPr>
      <t xml:space="preserve">, ИК-подсветка до 30м. ♦ </t>
    </r>
    <r>
      <rPr>
        <b/>
        <sz val="10"/>
        <rFont val="Calibri"/>
        <family val="2"/>
        <charset val="204"/>
      </rPr>
      <t xml:space="preserve">ПО TRASSIR в подарок! ♦ Поддержка TRASSIR CLOUD.Уличная миниатюрная 2Мп IP-камера с ИК-подсветкой. </t>
    </r>
    <r>
      <rPr>
        <sz val="10"/>
        <rFont val="Calibri"/>
        <family val="2"/>
        <charset val="204"/>
      </rPr>
      <t xml:space="preserve">Матрица 1/2.7'' CMOS 2Мп, чувствительность: 0.005 Лк (F1.8) / 0 Лк (F1.8; ИК вкл.), разрешение FullHD 1920*1080 @ 25 к/с, объектив 3.6мм, </t>
    </r>
    <r>
      <rPr>
        <b/>
        <sz val="10"/>
        <rFont val="Calibri"/>
        <family val="2"/>
        <charset val="204"/>
      </rPr>
      <t>2.8мм</t>
    </r>
    <r>
      <rPr>
        <sz val="10"/>
        <rFont val="Calibri"/>
        <family val="2"/>
        <charset val="204"/>
      </rPr>
      <t xml:space="preserve"> или </t>
    </r>
    <r>
      <rPr>
        <b/>
        <sz val="10"/>
        <rFont val="Calibri"/>
        <family val="2"/>
        <charset val="204"/>
      </rPr>
      <t>1.9мм (сверхширокий угол обзора)</t>
    </r>
    <r>
      <rPr>
        <sz val="10"/>
        <rFont val="Calibri"/>
        <family val="2"/>
        <charset val="204"/>
      </rPr>
      <t xml:space="preserve">, режим "день/ночь" (механический ИК-фильтр), </t>
    </r>
    <r>
      <rPr>
        <b/>
        <sz val="10"/>
        <color indexed="10"/>
        <rFont val="Calibri"/>
        <family val="2"/>
        <charset val="204"/>
      </rPr>
      <t>real WDR</t>
    </r>
    <r>
      <rPr>
        <b/>
        <sz val="10"/>
        <rFont val="Calibri"/>
        <family val="2"/>
        <charset val="204"/>
      </rPr>
      <t xml:space="preserve"> (120dB)</t>
    </r>
    <r>
      <rPr>
        <sz val="10"/>
        <rFont val="Calibri"/>
        <family val="2"/>
        <charset val="204"/>
      </rPr>
      <t>, 3D-NR, BLC, Defog,</t>
    </r>
    <r>
      <rPr>
        <b/>
        <sz val="10"/>
        <rFont val="Calibri"/>
        <family val="2"/>
        <charset val="204"/>
      </rPr>
      <t xml:space="preserve"> ROI</t>
    </r>
    <r>
      <rPr>
        <sz val="10"/>
        <rFont val="Calibri"/>
        <family val="2"/>
        <charset val="204"/>
      </rPr>
      <t>,</t>
    </r>
    <r>
      <rPr>
        <b/>
        <sz val="10"/>
        <rFont val="Calibri"/>
        <family val="2"/>
        <charset val="204"/>
      </rPr>
      <t xml:space="preserve"> встроенный микрофон, </t>
    </r>
    <r>
      <rPr>
        <sz val="10"/>
        <rFont val="Calibri"/>
        <family val="2"/>
        <charset val="204"/>
      </rPr>
      <t>слот USB</t>
    </r>
    <r>
      <rPr>
        <b/>
        <sz val="10"/>
        <rFont val="Calibri"/>
        <family val="2"/>
        <charset val="204"/>
      </rPr>
      <t xml:space="preserve"> (запись архива до 128Гб)</t>
    </r>
    <r>
      <rPr>
        <sz val="10"/>
        <rFont val="Calibri"/>
        <family val="2"/>
        <charset val="204"/>
      </rPr>
      <t>, питание 12В DC или PoE (802.3af), -40°C … +60°C,</t>
    </r>
    <r>
      <rPr>
        <b/>
        <sz val="10"/>
        <color indexed="10"/>
        <rFont val="Calibri"/>
        <family val="2"/>
        <charset val="204"/>
      </rPr>
      <t xml:space="preserve"> IP67</t>
    </r>
    <r>
      <rPr>
        <sz val="10"/>
        <rFont val="Calibri"/>
        <family val="2"/>
        <charset val="204"/>
      </rPr>
      <t xml:space="preserve">, ИК-подсветка до 30м. ♦ </t>
    </r>
    <r>
      <rPr>
        <b/>
        <sz val="10"/>
        <rFont val="Calibri"/>
        <family val="2"/>
        <charset val="204"/>
      </rPr>
      <t xml:space="preserve">ПО TRASSIR в подарок! ♦ Поддержка TRASSIR CLOUD.Уличная миниатюрная 2Мп IP-камера с ИК-подсветкой. </t>
    </r>
    <r>
      <rPr>
        <sz val="10"/>
        <rFont val="Calibri"/>
        <family val="2"/>
        <charset val="204"/>
      </rPr>
      <t xml:space="preserve">Матрица 1/2.7'' CMOS 2Мп, чувствительность: 0.005 Лк (F1.8) / 0 Лк (F1.8; ИК вкл.), разрешение FullHD 1920*1080 @ 25 к/с, объектив 3.6мм, </t>
    </r>
    <r>
      <rPr>
        <b/>
        <sz val="10"/>
        <rFont val="Calibri"/>
        <family val="2"/>
        <charset val="204"/>
      </rPr>
      <t>2.8мм</t>
    </r>
    <r>
      <rPr>
        <sz val="10"/>
        <rFont val="Calibri"/>
        <family val="2"/>
        <charset val="204"/>
      </rPr>
      <t xml:space="preserve"> или </t>
    </r>
    <r>
      <rPr>
        <b/>
        <sz val="10"/>
        <rFont val="Calibri"/>
        <family val="2"/>
        <charset val="204"/>
      </rPr>
      <t>1.9мм (сверхширокий угол обзора)</t>
    </r>
    <r>
      <rPr>
        <sz val="10"/>
        <rFont val="Calibri"/>
        <family val="2"/>
        <charset val="204"/>
      </rPr>
      <t xml:space="preserve">, режим "день/ночь" (механический ИК-фильтр), </t>
    </r>
    <r>
      <rPr>
        <b/>
        <sz val="10"/>
        <color indexed="10"/>
        <rFont val="Calibri"/>
        <family val="2"/>
        <charset val="204"/>
      </rPr>
      <t>real WDR</t>
    </r>
    <r>
      <rPr>
        <b/>
        <sz val="10"/>
        <rFont val="Calibri"/>
        <family val="2"/>
        <charset val="204"/>
      </rPr>
      <t xml:space="preserve"> (120dB)</t>
    </r>
    <r>
      <rPr>
        <sz val="10"/>
        <rFont val="Calibri"/>
        <family val="2"/>
        <charset val="204"/>
      </rPr>
      <t>, 3D-NR, BLC, Defog,</t>
    </r>
    <r>
      <rPr>
        <b/>
        <sz val="10"/>
        <rFont val="Calibri"/>
        <family val="2"/>
        <charset val="204"/>
      </rPr>
      <t xml:space="preserve"> ROI</t>
    </r>
    <r>
      <rPr>
        <sz val="10"/>
        <rFont val="Calibri"/>
        <family val="2"/>
        <charset val="204"/>
      </rPr>
      <t>,</t>
    </r>
    <r>
      <rPr>
        <b/>
        <sz val="10"/>
        <rFont val="Calibri"/>
        <family val="2"/>
        <charset val="204"/>
      </rPr>
      <t xml:space="preserve"> встроенный микрофон, </t>
    </r>
    <r>
      <rPr>
        <sz val="10"/>
        <rFont val="Calibri"/>
        <family val="2"/>
        <charset val="204"/>
      </rPr>
      <t>слот USB</t>
    </r>
    <r>
      <rPr>
        <b/>
        <sz val="10"/>
        <rFont val="Calibri"/>
        <family val="2"/>
        <charset val="204"/>
      </rPr>
      <t xml:space="preserve"> (запись архива до 128Гб)</t>
    </r>
    <r>
      <rPr>
        <sz val="10"/>
        <rFont val="Calibri"/>
        <family val="2"/>
        <charset val="204"/>
      </rPr>
      <t>, питание 12В DC или PoE (802.3af), -40°C … +60°C,</t>
    </r>
    <r>
      <rPr>
        <b/>
        <sz val="10"/>
        <color indexed="10"/>
        <rFont val="Calibri"/>
        <family val="2"/>
        <charset val="204"/>
      </rPr>
      <t xml:space="preserve"> IP67</t>
    </r>
    <r>
      <rPr>
        <sz val="10"/>
        <rFont val="Calibri"/>
        <family val="2"/>
        <charset val="204"/>
      </rPr>
      <t xml:space="preserve">, ИК-подсветка до 30м. ♦ </t>
    </r>
    <r>
      <rPr>
        <b/>
        <sz val="10"/>
        <rFont val="Calibri"/>
        <family val="2"/>
        <charset val="204"/>
      </rPr>
      <t xml:space="preserve">ПО TRASSIR в подарок! ♦ Поддержка TRASSIR CLOUD.Уличная миниатюрная 2Мп IP-камера с ИК-подсветкой. </t>
    </r>
    <r>
      <rPr>
        <sz val="10"/>
        <rFont val="Calibri"/>
        <family val="2"/>
        <charset val="204"/>
      </rPr>
      <t xml:space="preserve">Матрица 1/2.7'' CMOS 2Мп, чувствительность: 0.005 Лк (F1.8) / 0 Лк (F1.8; ИК вкл.), разрешение FullHD 1920*1080 @ 25 к/с, объектив 3.6мм, </t>
    </r>
    <r>
      <rPr>
        <b/>
        <sz val="10"/>
        <rFont val="Calibri"/>
        <family val="2"/>
        <charset val="204"/>
      </rPr>
      <t>2.8мм</t>
    </r>
    <r>
      <rPr>
        <sz val="10"/>
        <rFont val="Calibri"/>
        <family val="2"/>
        <charset val="204"/>
      </rPr>
      <t xml:space="preserve"> или </t>
    </r>
    <r>
      <rPr>
        <b/>
        <sz val="10"/>
        <rFont val="Calibri"/>
        <family val="2"/>
        <charset val="204"/>
      </rPr>
      <t>1.9мм (сверхширокий угол обзора)</t>
    </r>
    <r>
      <rPr>
        <sz val="10"/>
        <rFont val="Calibri"/>
        <family val="2"/>
        <charset val="204"/>
      </rPr>
      <t xml:space="preserve">, режим "день/ночь" (механический ИК-фильтр), </t>
    </r>
    <r>
      <rPr>
        <b/>
        <sz val="10"/>
        <color indexed="10"/>
        <rFont val="Calibri"/>
        <family val="2"/>
        <charset val="204"/>
      </rPr>
      <t>real WDR</t>
    </r>
    <r>
      <rPr>
        <b/>
        <sz val="10"/>
        <rFont val="Calibri"/>
        <family val="2"/>
        <charset val="204"/>
      </rPr>
      <t xml:space="preserve"> (120dB)</t>
    </r>
    <r>
      <rPr>
        <sz val="10"/>
        <rFont val="Calibri"/>
        <family val="2"/>
        <charset val="204"/>
      </rPr>
      <t>, 3D-NR, BLC, Defog,</t>
    </r>
    <r>
      <rPr>
        <b/>
        <sz val="10"/>
        <rFont val="Calibri"/>
        <family val="2"/>
        <charset val="204"/>
      </rPr>
      <t xml:space="preserve"> ROI</t>
    </r>
    <r>
      <rPr>
        <sz val="10"/>
        <rFont val="Calibri"/>
        <family val="2"/>
        <charset val="204"/>
      </rPr>
      <t>,</t>
    </r>
    <r>
      <rPr>
        <b/>
        <sz val="10"/>
        <rFont val="Calibri"/>
        <family val="2"/>
        <charset val="204"/>
      </rPr>
      <t xml:space="preserve"> встроенный микрофон, </t>
    </r>
    <r>
      <rPr>
        <sz val="10"/>
        <rFont val="Calibri"/>
        <family val="2"/>
        <charset val="204"/>
      </rPr>
      <t>слот USB</t>
    </r>
    <r>
      <rPr>
        <b/>
        <sz val="10"/>
        <rFont val="Calibri"/>
        <family val="2"/>
        <charset val="204"/>
      </rPr>
      <t xml:space="preserve"> (запись архива до 128Гб)</t>
    </r>
    <r>
      <rPr>
        <sz val="10"/>
        <rFont val="Calibri"/>
        <family val="2"/>
        <charset val="204"/>
      </rPr>
      <t>, питание 12В DC или PoE (802.3af), -40°C … +60°C,</t>
    </r>
    <r>
      <rPr>
        <b/>
        <sz val="10"/>
        <color indexed="10"/>
        <rFont val="Calibri"/>
        <family val="2"/>
        <charset val="204"/>
      </rPr>
      <t xml:space="preserve"> IP67</t>
    </r>
    <r>
      <rPr>
        <sz val="10"/>
        <rFont val="Calibri"/>
        <family val="2"/>
        <charset val="204"/>
      </rPr>
      <t xml:space="preserve">, ИК-подсветка до 30м. ♦ </t>
    </r>
    <r>
      <rPr>
        <b/>
        <sz val="10"/>
        <rFont val="Calibri"/>
        <family val="2"/>
        <charset val="204"/>
      </rPr>
      <t xml:space="preserve">ПО TRASSIR в подарок! ♦ Поддержка TRASSIR CLOUD.Уличная миниатюрная 2Мп IP-камера с ИК-подсветкой. </t>
    </r>
    <r>
      <rPr>
        <sz val="10"/>
        <rFont val="Calibri"/>
        <family val="2"/>
        <charset val="204"/>
      </rPr>
      <t xml:space="preserve">Матрица 1/2.7'' CMOS 2Мп, чувствительность: 0.005 Лк (F1.8) / 0 Лк (F1.8; ИК вкл.), разрешение FullHD 1920*1080 @ 25 к/с, объектив 3.6мм, </t>
    </r>
    <r>
      <rPr>
        <b/>
        <sz val="10"/>
        <rFont val="Calibri"/>
        <family val="2"/>
        <charset val="204"/>
      </rPr>
      <t>2.8мм</t>
    </r>
    <r>
      <rPr>
        <sz val="10"/>
        <rFont val="Calibri"/>
        <family val="2"/>
        <charset val="204"/>
      </rPr>
      <t xml:space="preserve"> или </t>
    </r>
    <r>
      <rPr>
        <b/>
        <sz val="10"/>
        <rFont val="Calibri"/>
        <family val="2"/>
        <charset val="204"/>
      </rPr>
      <t>1.9мм (сверхширокий угол обзора)</t>
    </r>
    <r>
      <rPr>
        <sz val="10"/>
        <rFont val="Calibri"/>
        <family val="2"/>
        <charset val="204"/>
      </rPr>
      <t xml:space="preserve">, режим "день/ночь" (механический ИК-фильтр), </t>
    </r>
    <r>
      <rPr>
        <b/>
        <sz val="10"/>
        <color indexed="10"/>
        <rFont val="Calibri"/>
        <family val="2"/>
        <charset val="204"/>
      </rPr>
      <t>real WDR</t>
    </r>
    <r>
      <rPr>
        <b/>
        <sz val="10"/>
        <rFont val="Calibri"/>
        <family val="2"/>
        <charset val="204"/>
      </rPr>
      <t xml:space="preserve"> (120dB)</t>
    </r>
    <r>
      <rPr>
        <sz val="10"/>
        <rFont val="Calibri"/>
        <family val="2"/>
        <charset val="204"/>
      </rPr>
      <t>, 3D-NR, BLC, Defog,</t>
    </r>
    <r>
      <rPr>
        <b/>
        <sz val="10"/>
        <rFont val="Calibri"/>
        <family val="2"/>
        <charset val="204"/>
      </rPr>
      <t xml:space="preserve"> ROI</t>
    </r>
    <r>
      <rPr>
        <sz val="10"/>
        <rFont val="Calibri"/>
        <family val="2"/>
        <charset val="204"/>
      </rPr>
      <t>,</t>
    </r>
    <r>
      <rPr>
        <b/>
        <sz val="10"/>
        <rFont val="Calibri"/>
        <family val="2"/>
        <charset val="204"/>
      </rPr>
      <t xml:space="preserve"> встроенный микрофон, </t>
    </r>
    <r>
      <rPr>
        <sz val="10"/>
        <rFont val="Calibri"/>
        <family val="2"/>
        <charset val="204"/>
      </rPr>
      <t>слот USB</t>
    </r>
    <r>
      <rPr>
        <b/>
        <sz val="10"/>
        <rFont val="Calibri"/>
        <family val="2"/>
        <charset val="204"/>
      </rPr>
      <t xml:space="preserve"> (запись архива до 128Гб)</t>
    </r>
    <r>
      <rPr>
        <sz val="10"/>
        <rFont val="Calibri"/>
        <family val="2"/>
        <charset val="204"/>
      </rPr>
      <t>, питание 12В DC или PoE (802.3af), -40°C … +60°C,</t>
    </r>
    <r>
      <rPr>
        <b/>
        <sz val="10"/>
        <color indexed="10"/>
        <rFont val="Calibri"/>
        <family val="2"/>
        <charset val="204"/>
      </rPr>
      <t xml:space="preserve"> IP67</t>
    </r>
    <r>
      <rPr>
        <sz val="10"/>
        <rFont val="Calibri"/>
        <family val="2"/>
        <charset val="204"/>
      </rPr>
      <t xml:space="preserve">, ИК-подсветка до 30м. ♦ </t>
    </r>
    <r>
      <rPr>
        <b/>
        <sz val="10"/>
        <rFont val="Calibri"/>
        <family val="2"/>
        <charset val="204"/>
      </rPr>
      <t xml:space="preserve">ПО TRASSIR в подарок! ♦ Поддержка TRASSIR CLOUD.Уличная миниатюрная 2Мп IP-камера с ИК-подсветкой. </t>
    </r>
    <r>
      <rPr>
        <sz val="10"/>
        <rFont val="Calibri"/>
        <family val="2"/>
        <charset val="204"/>
      </rPr>
      <t xml:space="preserve">Матрица 1/2.7'' CMOS 2Мп, чувствительность: 0.005 Лк (F1.8) / 0 Лк (F1.8; ИК вкл.), разрешение FullHD 1920*1080 @ 25 к/с, объектив 3.6мм, </t>
    </r>
    <r>
      <rPr>
        <b/>
        <sz val="10"/>
        <rFont val="Calibri"/>
        <family val="2"/>
        <charset val="204"/>
      </rPr>
      <t>2.8мм</t>
    </r>
    <r>
      <rPr>
        <sz val="10"/>
        <rFont val="Calibri"/>
        <family val="2"/>
        <charset val="204"/>
      </rPr>
      <t xml:space="preserve"> или </t>
    </r>
    <r>
      <rPr>
        <b/>
        <sz val="10"/>
        <rFont val="Calibri"/>
        <family val="2"/>
        <charset val="204"/>
      </rPr>
      <t>1.9мм (сверхширокий угол обзора)</t>
    </r>
    <r>
      <rPr>
        <sz val="10"/>
        <rFont val="Calibri"/>
        <family val="2"/>
        <charset val="204"/>
      </rPr>
      <t xml:space="preserve">, режим "день/ночь" (механический ИК-фильтр), </t>
    </r>
    <r>
      <rPr>
        <b/>
        <sz val="10"/>
        <color indexed="10"/>
        <rFont val="Calibri"/>
        <family val="2"/>
        <charset val="204"/>
      </rPr>
      <t>real WDR</t>
    </r>
    <r>
      <rPr>
        <b/>
        <sz val="10"/>
        <rFont val="Calibri"/>
        <family val="2"/>
        <charset val="204"/>
      </rPr>
      <t xml:space="preserve"> (120dB)</t>
    </r>
    <r>
      <rPr>
        <sz val="10"/>
        <rFont val="Calibri"/>
        <family val="2"/>
        <charset val="204"/>
      </rPr>
      <t>, 3D-NR, BLC, Defog,</t>
    </r>
    <r>
      <rPr>
        <b/>
        <sz val="10"/>
        <rFont val="Calibri"/>
        <family val="2"/>
        <charset val="204"/>
      </rPr>
      <t xml:space="preserve"> ROI</t>
    </r>
    <r>
      <rPr>
        <sz val="10"/>
        <rFont val="Calibri"/>
        <family val="2"/>
        <charset val="204"/>
      </rPr>
      <t>,</t>
    </r>
    <r>
      <rPr>
        <b/>
        <sz val="10"/>
        <rFont val="Calibri"/>
        <family val="2"/>
        <charset val="204"/>
      </rPr>
      <t xml:space="preserve"> встроенный микрофон, </t>
    </r>
    <r>
      <rPr>
        <sz val="10"/>
        <rFont val="Calibri"/>
        <family val="2"/>
        <charset val="204"/>
      </rPr>
      <t>слот USB</t>
    </r>
    <r>
      <rPr>
        <b/>
        <sz val="10"/>
        <rFont val="Calibri"/>
        <family val="2"/>
        <charset val="204"/>
      </rPr>
      <t xml:space="preserve"> (запись архива до 128Гб)</t>
    </r>
    <r>
      <rPr>
        <sz val="10"/>
        <rFont val="Calibri"/>
        <family val="2"/>
        <charset val="204"/>
      </rPr>
      <t>, питание 12В DC или PoE (802.3af), -40°C … +60°C,</t>
    </r>
    <r>
      <rPr>
        <b/>
        <sz val="10"/>
        <color indexed="10"/>
        <rFont val="Calibri"/>
        <family val="2"/>
        <charset val="204"/>
      </rPr>
      <t xml:space="preserve"> IP67</t>
    </r>
    <r>
      <rPr>
        <sz val="10"/>
        <rFont val="Calibri"/>
        <family val="2"/>
        <charset val="204"/>
      </rPr>
      <t xml:space="preserve">, ИК-подсветка до 30м. ♦ </t>
    </r>
    <r>
      <rPr>
        <b/>
        <sz val="10"/>
        <rFont val="Calibri"/>
        <family val="2"/>
        <charset val="204"/>
      </rPr>
      <t>ПО TRASSIR в подарок! ♦ Поддержка TRASSIR CLOUD.</t>
    </r>
  </si>
  <si>
    <t>TR-D2121WDIR3 2.8</t>
  </si>
  <si>
    <t>TR-D2121WDIR3 3.6</t>
  </si>
  <si>
    <t>TR-D2141IR3 1.9</t>
  </si>
  <si>
    <r>
      <t xml:space="preserve">Миниатюрная уличная 4Мп IP-камера с ИК-подсветкой и </t>
    </r>
    <r>
      <rPr>
        <b/>
        <sz val="10"/>
        <color indexed="10"/>
        <rFont val="Calibri"/>
        <family val="2"/>
        <charset val="204"/>
      </rPr>
      <t>сверхшироким углом обзора</t>
    </r>
    <r>
      <rPr>
        <sz val="10"/>
        <rFont val="Calibri"/>
        <family val="2"/>
        <charset val="204"/>
      </rPr>
      <t xml:space="preserve">. Матрица 1/3'' CMOS, чувствительность: 0.005 Лк (F1.8) / 0 Лк (F1.8; ИК вкл.), разрешение 4Мп (2592x1520) @ 18fps / 3Мп (2048*1536) @ 25fps, </t>
    </r>
    <r>
      <rPr>
        <b/>
        <sz val="10"/>
        <rFont val="Calibri"/>
        <family val="2"/>
        <charset val="204"/>
      </rPr>
      <t>кодек H.265</t>
    </r>
    <r>
      <rPr>
        <sz val="10"/>
        <rFont val="Calibri"/>
        <family val="2"/>
        <charset val="204"/>
      </rPr>
      <t xml:space="preserve">, объектив </t>
    </r>
    <r>
      <rPr>
        <b/>
        <sz val="10"/>
        <rFont val="Calibri"/>
        <family val="2"/>
        <charset val="204"/>
      </rPr>
      <t>1.9мм</t>
    </r>
    <r>
      <rPr>
        <sz val="10"/>
        <rFont val="Calibri"/>
        <family val="2"/>
        <charset val="204"/>
      </rPr>
      <t xml:space="preserve">, режим "день/ночь" (механический ИК-фильтр), </t>
    </r>
    <r>
      <rPr>
        <b/>
        <sz val="10"/>
        <rFont val="Calibri"/>
        <family val="2"/>
        <charset val="204"/>
      </rPr>
      <t>real WDR (120дБ)</t>
    </r>
    <r>
      <rPr>
        <sz val="10"/>
        <rFont val="Calibri"/>
        <family val="2"/>
        <charset val="204"/>
      </rPr>
      <t xml:space="preserve">, 3D-NR, BLC, Defog, </t>
    </r>
    <r>
      <rPr>
        <b/>
        <sz val="10"/>
        <rFont val="Calibri"/>
        <family val="2"/>
        <charset val="204"/>
      </rPr>
      <t>ROI</t>
    </r>
    <r>
      <rPr>
        <sz val="10"/>
        <rFont val="Calibri"/>
        <family val="2"/>
        <charset val="204"/>
      </rPr>
      <t xml:space="preserve">, </t>
    </r>
    <r>
      <rPr>
        <b/>
        <sz val="10"/>
        <rFont val="Calibri"/>
        <family val="2"/>
        <charset val="204"/>
      </rPr>
      <t xml:space="preserve">встроенный микрофон, </t>
    </r>
    <r>
      <rPr>
        <sz val="10"/>
        <rFont val="Calibri"/>
        <family val="2"/>
        <charset val="204"/>
      </rPr>
      <t>слот USB</t>
    </r>
    <r>
      <rPr>
        <b/>
        <sz val="10"/>
        <rFont val="Calibri"/>
        <family val="2"/>
        <charset val="204"/>
      </rPr>
      <t xml:space="preserve"> (запись архива до 128Гб)</t>
    </r>
    <r>
      <rPr>
        <sz val="10"/>
        <rFont val="Calibri"/>
        <family val="2"/>
        <charset val="204"/>
      </rPr>
      <t xml:space="preserve">, питание 12В DC или PoE (802.3af), -40°C … +60°C, </t>
    </r>
    <r>
      <rPr>
        <b/>
        <sz val="10"/>
        <color indexed="10"/>
        <rFont val="Calibri"/>
        <family val="2"/>
        <charset val="204"/>
      </rPr>
      <t>IP67</t>
    </r>
    <r>
      <rPr>
        <sz val="10"/>
        <rFont val="Calibri"/>
        <family val="2"/>
        <charset val="204"/>
      </rPr>
      <t xml:space="preserve">, ИК-подсветка до 30м. ♦ </t>
    </r>
    <r>
      <rPr>
        <b/>
        <sz val="10"/>
        <rFont val="Calibri"/>
        <family val="2"/>
        <charset val="204"/>
      </rPr>
      <t xml:space="preserve">ПО TRASSIR в подарок! ♦ Поддержка TRASSIR CLOUD.Миниатюрная уличная 4Мп IP-камера с ИК-подсветкой и </t>
    </r>
    <r>
      <rPr>
        <b/>
        <sz val="10"/>
        <color indexed="10"/>
        <rFont val="Calibri"/>
        <family val="2"/>
        <charset val="204"/>
      </rPr>
      <t>сверхшироким углом обзора</t>
    </r>
    <r>
      <rPr>
        <sz val="10"/>
        <rFont val="Calibri"/>
        <family val="2"/>
        <charset val="204"/>
      </rPr>
      <t xml:space="preserve">. Матрица 1/3'' CMOS, чувствительность: 0.005 Лк (F1.8) / 0 Лк (F1.8; ИК вкл.), разрешение 4Мп (2592x1520) @ 18fps / 3Мп (2048*1536) @ 25fps, </t>
    </r>
    <r>
      <rPr>
        <b/>
        <sz val="10"/>
        <rFont val="Calibri"/>
        <family val="2"/>
        <charset val="204"/>
      </rPr>
      <t>кодек H.265</t>
    </r>
    <r>
      <rPr>
        <sz val="10"/>
        <rFont val="Calibri"/>
        <family val="2"/>
        <charset val="204"/>
      </rPr>
      <t xml:space="preserve">, объектив </t>
    </r>
    <r>
      <rPr>
        <b/>
        <sz val="10"/>
        <rFont val="Calibri"/>
        <family val="2"/>
        <charset val="204"/>
      </rPr>
      <t>1.9мм</t>
    </r>
    <r>
      <rPr>
        <sz val="10"/>
        <rFont val="Calibri"/>
        <family val="2"/>
        <charset val="204"/>
      </rPr>
      <t xml:space="preserve">, режим "день/ночь" (механический ИК-фильтр), </t>
    </r>
    <r>
      <rPr>
        <b/>
        <sz val="10"/>
        <rFont val="Calibri"/>
        <family val="2"/>
        <charset val="204"/>
      </rPr>
      <t>real WDR (120дБ)</t>
    </r>
    <r>
      <rPr>
        <sz val="10"/>
        <rFont val="Calibri"/>
        <family val="2"/>
        <charset val="204"/>
      </rPr>
      <t xml:space="preserve">, 3D-NR, BLC, Defog, </t>
    </r>
    <r>
      <rPr>
        <b/>
        <sz val="10"/>
        <rFont val="Calibri"/>
        <family val="2"/>
        <charset val="204"/>
      </rPr>
      <t>ROI</t>
    </r>
    <r>
      <rPr>
        <sz val="10"/>
        <rFont val="Calibri"/>
        <family val="2"/>
        <charset val="204"/>
      </rPr>
      <t xml:space="preserve">, </t>
    </r>
    <r>
      <rPr>
        <b/>
        <sz val="10"/>
        <rFont val="Calibri"/>
        <family val="2"/>
        <charset val="204"/>
      </rPr>
      <t xml:space="preserve">встроенный микрофон, </t>
    </r>
    <r>
      <rPr>
        <sz val="10"/>
        <rFont val="Calibri"/>
        <family val="2"/>
        <charset val="204"/>
      </rPr>
      <t>слот USB</t>
    </r>
    <r>
      <rPr>
        <b/>
        <sz val="10"/>
        <rFont val="Calibri"/>
        <family val="2"/>
        <charset val="204"/>
      </rPr>
      <t xml:space="preserve"> (запись архива до 128Гб)</t>
    </r>
    <r>
      <rPr>
        <sz val="10"/>
        <rFont val="Calibri"/>
        <family val="2"/>
        <charset val="204"/>
      </rPr>
      <t xml:space="preserve">, питание 12В DC или PoE (802.3af), -40°C … +60°C, </t>
    </r>
    <r>
      <rPr>
        <b/>
        <sz val="10"/>
        <color indexed="10"/>
        <rFont val="Calibri"/>
        <family val="2"/>
        <charset val="204"/>
      </rPr>
      <t>IP67</t>
    </r>
    <r>
      <rPr>
        <sz val="10"/>
        <rFont val="Calibri"/>
        <family val="2"/>
        <charset val="204"/>
      </rPr>
      <t xml:space="preserve">, ИК-подсветка до 30м. ♦ </t>
    </r>
    <r>
      <rPr>
        <b/>
        <sz val="10"/>
        <rFont val="Calibri"/>
        <family val="2"/>
        <charset val="204"/>
      </rPr>
      <t xml:space="preserve">ПО TRASSIR в подарок! ♦ Поддержка TRASSIR CLOUD.Миниатюрная уличная 4Мп IP-камера с ИК-подсветкой и </t>
    </r>
    <r>
      <rPr>
        <b/>
        <sz val="10"/>
        <color indexed="10"/>
        <rFont val="Calibri"/>
        <family val="2"/>
        <charset val="204"/>
      </rPr>
      <t>сверхшироким углом обзора</t>
    </r>
    <r>
      <rPr>
        <sz val="10"/>
        <rFont val="Calibri"/>
        <family val="2"/>
        <charset val="204"/>
      </rPr>
      <t xml:space="preserve">. Матрица 1/3'' CMOS, чувствительность: 0.005 Лк (F1.8) / 0 Лк (F1.8; ИК вкл.), разрешение 4Мп (2592x1520) @ 18fps / 3Мп (2048*1536) @ 25fps, </t>
    </r>
    <r>
      <rPr>
        <b/>
        <sz val="10"/>
        <rFont val="Calibri"/>
        <family val="2"/>
        <charset val="204"/>
      </rPr>
      <t>кодек H.265</t>
    </r>
    <r>
      <rPr>
        <sz val="10"/>
        <rFont val="Calibri"/>
        <family val="2"/>
        <charset val="204"/>
      </rPr>
      <t xml:space="preserve">, объектив </t>
    </r>
    <r>
      <rPr>
        <b/>
        <sz val="10"/>
        <rFont val="Calibri"/>
        <family val="2"/>
        <charset val="204"/>
      </rPr>
      <t>1.9мм</t>
    </r>
    <r>
      <rPr>
        <sz val="10"/>
        <rFont val="Calibri"/>
        <family val="2"/>
        <charset val="204"/>
      </rPr>
      <t xml:space="preserve">, режим "день/ночь" (механический ИК-фильтр), </t>
    </r>
    <r>
      <rPr>
        <b/>
        <sz val="10"/>
        <rFont val="Calibri"/>
        <family val="2"/>
        <charset val="204"/>
      </rPr>
      <t>real WDR (120дБ)</t>
    </r>
    <r>
      <rPr>
        <sz val="10"/>
        <rFont val="Calibri"/>
        <family val="2"/>
        <charset val="204"/>
      </rPr>
      <t xml:space="preserve">, 3D-NR, BLC, Defog, </t>
    </r>
    <r>
      <rPr>
        <b/>
        <sz val="10"/>
        <rFont val="Calibri"/>
        <family val="2"/>
        <charset val="204"/>
      </rPr>
      <t>ROI</t>
    </r>
    <r>
      <rPr>
        <sz val="10"/>
        <rFont val="Calibri"/>
        <family val="2"/>
        <charset val="204"/>
      </rPr>
      <t xml:space="preserve">, </t>
    </r>
    <r>
      <rPr>
        <b/>
        <sz val="10"/>
        <rFont val="Calibri"/>
        <family val="2"/>
        <charset val="204"/>
      </rPr>
      <t xml:space="preserve">встроенный микрофон, </t>
    </r>
    <r>
      <rPr>
        <sz val="10"/>
        <rFont val="Calibri"/>
        <family val="2"/>
        <charset val="204"/>
      </rPr>
      <t>слот USB</t>
    </r>
    <r>
      <rPr>
        <b/>
        <sz val="10"/>
        <rFont val="Calibri"/>
        <family val="2"/>
        <charset val="204"/>
      </rPr>
      <t xml:space="preserve"> (запись архива до 128Гб)</t>
    </r>
    <r>
      <rPr>
        <sz val="10"/>
        <rFont val="Calibri"/>
        <family val="2"/>
        <charset val="204"/>
      </rPr>
      <t xml:space="preserve">, питание 12В DC или PoE (802.3af), -40°C … +60°C, </t>
    </r>
    <r>
      <rPr>
        <b/>
        <sz val="10"/>
        <color indexed="10"/>
        <rFont val="Calibri"/>
        <family val="2"/>
        <charset val="204"/>
      </rPr>
      <t>IP67</t>
    </r>
    <r>
      <rPr>
        <sz val="10"/>
        <rFont val="Calibri"/>
        <family val="2"/>
        <charset val="204"/>
      </rPr>
      <t xml:space="preserve">, ИК-подсветка до 30м. ♦ </t>
    </r>
    <r>
      <rPr>
        <b/>
        <sz val="10"/>
        <rFont val="Calibri"/>
        <family val="2"/>
        <charset val="204"/>
      </rPr>
      <t xml:space="preserve">ПО TRASSIR в подарок! ♦ Поддержка TRASSIR CLOUD.Миниатюрная уличная 4Мп IP-камера с ИК-подсветкой и </t>
    </r>
    <r>
      <rPr>
        <b/>
        <sz val="10"/>
        <color indexed="10"/>
        <rFont val="Calibri"/>
        <family val="2"/>
        <charset val="204"/>
      </rPr>
      <t>сверхшироким углом обзора</t>
    </r>
    <r>
      <rPr>
        <sz val="10"/>
        <rFont val="Calibri"/>
        <family val="2"/>
        <charset val="204"/>
      </rPr>
      <t xml:space="preserve">. Матрица 1/3'' CMOS, чувствительность: 0.005 Лк (F1.8) / 0 Лк (F1.8; ИК вкл.), разрешение 4Мп (2592x1520) @ 18fps / 3Мп (2048*1536) @ 25fps, </t>
    </r>
    <r>
      <rPr>
        <b/>
        <sz val="10"/>
        <rFont val="Calibri"/>
        <family val="2"/>
        <charset val="204"/>
      </rPr>
      <t>кодек H.265</t>
    </r>
    <r>
      <rPr>
        <sz val="10"/>
        <rFont val="Calibri"/>
        <family val="2"/>
        <charset val="204"/>
      </rPr>
      <t xml:space="preserve">, объектив </t>
    </r>
    <r>
      <rPr>
        <b/>
        <sz val="10"/>
        <rFont val="Calibri"/>
        <family val="2"/>
        <charset val="204"/>
      </rPr>
      <t>1.9мм</t>
    </r>
    <r>
      <rPr>
        <sz val="10"/>
        <rFont val="Calibri"/>
        <family val="2"/>
        <charset val="204"/>
      </rPr>
      <t xml:space="preserve">, режим "день/ночь" (механический ИК-фильтр), </t>
    </r>
    <r>
      <rPr>
        <b/>
        <sz val="10"/>
        <rFont val="Calibri"/>
        <family val="2"/>
        <charset val="204"/>
      </rPr>
      <t>real WDR (120дБ)</t>
    </r>
    <r>
      <rPr>
        <sz val="10"/>
        <rFont val="Calibri"/>
        <family val="2"/>
        <charset val="204"/>
      </rPr>
      <t xml:space="preserve">, 3D-NR, BLC, Defog, </t>
    </r>
    <r>
      <rPr>
        <b/>
        <sz val="10"/>
        <rFont val="Calibri"/>
        <family val="2"/>
        <charset val="204"/>
      </rPr>
      <t>ROI</t>
    </r>
    <r>
      <rPr>
        <sz val="10"/>
        <rFont val="Calibri"/>
        <family val="2"/>
        <charset val="204"/>
      </rPr>
      <t xml:space="preserve">, </t>
    </r>
    <r>
      <rPr>
        <b/>
        <sz val="10"/>
        <rFont val="Calibri"/>
        <family val="2"/>
        <charset val="204"/>
      </rPr>
      <t xml:space="preserve">встроенный микрофон, </t>
    </r>
    <r>
      <rPr>
        <sz val="10"/>
        <rFont val="Calibri"/>
        <family val="2"/>
        <charset val="204"/>
      </rPr>
      <t>слот USB</t>
    </r>
    <r>
      <rPr>
        <b/>
        <sz val="10"/>
        <rFont val="Calibri"/>
        <family val="2"/>
        <charset val="204"/>
      </rPr>
      <t xml:space="preserve"> (запись архива до 128Гб)</t>
    </r>
    <r>
      <rPr>
        <sz val="10"/>
        <rFont val="Calibri"/>
        <family val="2"/>
        <charset val="204"/>
      </rPr>
      <t xml:space="preserve">, питание 12В DC или PoE (802.3af), -40°C … +60°C, </t>
    </r>
    <r>
      <rPr>
        <b/>
        <sz val="10"/>
        <color indexed="10"/>
        <rFont val="Calibri"/>
        <family val="2"/>
        <charset val="204"/>
      </rPr>
      <t>IP67</t>
    </r>
    <r>
      <rPr>
        <sz val="10"/>
        <rFont val="Calibri"/>
        <family val="2"/>
        <charset val="204"/>
      </rPr>
      <t xml:space="preserve">, ИК-подсветка до 30м. ♦ </t>
    </r>
    <r>
      <rPr>
        <b/>
        <sz val="10"/>
        <rFont val="Calibri"/>
        <family val="2"/>
        <charset val="204"/>
      </rPr>
      <t xml:space="preserve">ПО TRASSIR в подарок! ♦ Поддержка TRASSIR CLOUD.Миниатюрная уличная 4Мп IP-камера с ИК-подсветкой и </t>
    </r>
    <r>
      <rPr>
        <b/>
        <sz val="10"/>
        <color indexed="10"/>
        <rFont val="Calibri"/>
        <family val="2"/>
        <charset val="204"/>
      </rPr>
      <t>сверхшироким углом обзора</t>
    </r>
    <r>
      <rPr>
        <sz val="10"/>
        <rFont val="Calibri"/>
        <family val="2"/>
        <charset val="204"/>
      </rPr>
      <t xml:space="preserve">. Матрица 1/3'' CMOS, чувствительность: 0.005 Лк (F1.8) / 0 Лк (F1.8; ИК вкл.), разрешение 4Мп (2592x1520) @ 18fps / 3Мп (2048*1536) @ 25fps, </t>
    </r>
    <r>
      <rPr>
        <b/>
        <sz val="10"/>
        <rFont val="Calibri"/>
        <family val="2"/>
        <charset val="204"/>
      </rPr>
      <t>кодек H.265</t>
    </r>
    <r>
      <rPr>
        <sz val="10"/>
        <rFont val="Calibri"/>
        <family val="2"/>
        <charset val="204"/>
      </rPr>
      <t xml:space="preserve">, объектив </t>
    </r>
    <r>
      <rPr>
        <b/>
        <sz val="10"/>
        <rFont val="Calibri"/>
        <family val="2"/>
        <charset val="204"/>
      </rPr>
      <t>1.9мм</t>
    </r>
    <r>
      <rPr>
        <sz val="10"/>
        <rFont val="Calibri"/>
        <family val="2"/>
        <charset val="204"/>
      </rPr>
      <t xml:space="preserve">, режим "день/ночь" (механический ИК-фильтр), </t>
    </r>
    <r>
      <rPr>
        <b/>
        <sz val="10"/>
        <rFont val="Calibri"/>
        <family val="2"/>
        <charset val="204"/>
      </rPr>
      <t>real WDR (120дБ)</t>
    </r>
    <r>
      <rPr>
        <sz val="10"/>
        <rFont val="Calibri"/>
        <family val="2"/>
        <charset val="204"/>
      </rPr>
      <t xml:space="preserve">, 3D-NR, BLC, Defog, </t>
    </r>
    <r>
      <rPr>
        <b/>
        <sz val="10"/>
        <rFont val="Calibri"/>
        <family val="2"/>
        <charset val="204"/>
      </rPr>
      <t>ROI</t>
    </r>
    <r>
      <rPr>
        <sz val="10"/>
        <rFont val="Calibri"/>
        <family val="2"/>
        <charset val="204"/>
      </rPr>
      <t xml:space="preserve">, </t>
    </r>
    <r>
      <rPr>
        <b/>
        <sz val="10"/>
        <rFont val="Calibri"/>
        <family val="2"/>
        <charset val="204"/>
      </rPr>
      <t xml:space="preserve">встроенный микрофон, </t>
    </r>
    <r>
      <rPr>
        <sz val="10"/>
        <rFont val="Calibri"/>
        <family val="2"/>
        <charset val="204"/>
      </rPr>
      <t>слот USB</t>
    </r>
    <r>
      <rPr>
        <b/>
        <sz val="10"/>
        <rFont val="Calibri"/>
        <family val="2"/>
        <charset val="204"/>
      </rPr>
      <t xml:space="preserve"> (запись архива до 128Гб)</t>
    </r>
    <r>
      <rPr>
        <sz val="10"/>
        <rFont val="Calibri"/>
        <family val="2"/>
        <charset val="204"/>
      </rPr>
      <t xml:space="preserve">, питание 12В DC или PoE (802.3af), -40°C … +60°C, </t>
    </r>
    <r>
      <rPr>
        <b/>
        <sz val="10"/>
        <color indexed="10"/>
        <rFont val="Calibri"/>
        <family val="2"/>
        <charset val="204"/>
      </rPr>
      <t>IP67</t>
    </r>
    <r>
      <rPr>
        <sz val="10"/>
        <rFont val="Calibri"/>
        <family val="2"/>
        <charset val="204"/>
      </rPr>
      <t xml:space="preserve">, ИК-подсветка до 30м. ♦ </t>
    </r>
    <r>
      <rPr>
        <b/>
        <sz val="10"/>
        <rFont val="Calibri"/>
        <family val="2"/>
        <charset val="204"/>
      </rPr>
      <t xml:space="preserve">ПО TRASSIR в подарок! ♦ Поддержка TRASSIR CLOUD.Миниатюрная уличная 4Мп IP-камера с ИК-подсветкой и </t>
    </r>
    <r>
      <rPr>
        <b/>
        <sz val="10"/>
        <color indexed="10"/>
        <rFont val="Calibri"/>
        <family val="2"/>
        <charset val="204"/>
      </rPr>
      <t>сверхшироким углом обзора</t>
    </r>
    <r>
      <rPr>
        <sz val="10"/>
        <rFont val="Calibri"/>
        <family val="2"/>
        <charset val="204"/>
      </rPr>
      <t xml:space="preserve">. Матрица 1/3'' CMOS, чувствительность: 0.005 Лк (F1.8) / 0 Лк (F1.8; ИК вкл.), разрешение 4Мп (2592x1520) @ 18fps / 3Мп (2048*1536) @ 25fps, </t>
    </r>
    <r>
      <rPr>
        <b/>
        <sz val="10"/>
        <rFont val="Calibri"/>
        <family val="2"/>
        <charset val="204"/>
      </rPr>
      <t>кодек H.265</t>
    </r>
    <r>
      <rPr>
        <sz val="10"/>
        <rFont val="Calibri"/>
        <family val="2"/>
        <charset val="204"/>
      </rPr>
      <t xml:space="preserve">, объектив </t>
    </r>
    <r>
      <rPr>
        <b/>
        <sz val="10"/>
        <rFont val="Calibri"/>
        <family val="2"/>
        <charset val="204"/>
      </rPr>
      <t>1.9мм</t>
    </r>
    <r>
      <rPr>
        <sz val="10"/>
        <rFont val="Calibri"/>
        <family val="2"/>
        <charset val="204"/>
      </rPr>
      <t xml:space="preserve">, режим "день/ночь" (механический ИК-фильтр), </t>
    </r>
    <r>
      <rPr>
        <b/>
        <sz val="10"/>
        <rFont val="Calibri"/>
        <family val="2"/>
        <charset val="204"/>
      </rPr>
      <t>real WDR (120дБ)</t>
    </r>
    <r>
      <rPr>
        <sz val="10"/>
        <rFont val="Calibri"/>
        <family val="2"/>
        <charset val="204"/>
      </rPr>
      <t xml:space="preserve">, 3D-NR, BLC, Defog, </t>
    </r>
    <r>
      <rPr>
        <b/>
        <sz val="10"/>
        <rFont val="Calibri"/>
        <family val="2"/>
        <charset val="204"/>
      </rPr>
      <t>ROI</t>
    </r>
    <r>
      <rPr>
        <sz val="10"/>
        <rFont val="Calibri"/>
        <family val="2"/>
        <charset val="204"/>
      </rPr>
      <t xml:space="preserve">, </t>
    </r>
    <r>
      <rPr>
        <b/>
        <sz val="10"/>
        <rFont val="Calibri"/>
        <family val="2"/>
        <charset val="204"/>
      </rPr>
      <t xml:space="preserve">встроенный микрофон, </t>
    </r>
    <r>
      <rPr>
        <sz val="10"/>
        <rFont val="Calibri"/>
        <family val="2"/>
        <charset val="204"/>
      </rPr>
      <t>слот USB</t>
    </r>
    <r>
      <rPr>
        <b/>
        <sz val="10"/>
        <rFont val="Calibri"/>
        <family val="2"/>
        <charset val="204"/>
      </rPr>
      <t xml:space="preserve"> (запись архива до 128Гб)</t>
    </r>
    <r>
      <rPr>
        <sz val="10"/>
        <rFont val="Calibri"/>
        <family val="2"/>
        <charset val="204"/>
      </rPr>
      <t xml:space="preserve">, питание 12В DC или PoE (802.3af), -40°C … +60°C, </t>
    </r>
    <r>
      <rPr>
        <b/>
        <sz val="10"/>
        <color indexed="10"/>
        <rFont val="Calibri"/>
        <family val="2"/>
        <charset val="204"/>
      </rPr>
      <t>IP67</t>
    </r>
    <r>
      <rPr>
        <sz val="10"/>
        <rFont val="Calibri"/>
        <family val="2"/>
        <charset val="204"/>
      </rPr>
      <t xml:space="preserve">, ИК-подсветка до 30м. ♦ </t>
    </r>
    <r>
      <rPr>
        <b/>
        <sz val="10"/>
        <rFont val="Calibri"/>
        <family val="2"/>
        <charset val="204"/>
      </rPr>
      <t>ПО TRASSIR в подарок! ♦ Поддержка TRASSIR CLOUD.</t>
    </r>
  </si>
  <si>
    <t>TR-D2141IR3 2.8</t>
  </si>
  <si>
    <r>
      <t xml:space="preserve">Миниатюрная уличная 4Мп IP-камера с ИК-подсветкой. Матрица 1/3'' CMOS, чувствительность: 0.005 Лк (F1.8) / 0 Лк (F1.8; ИК вкл.), разрешение 4Мп (2592x1520) @ 18fps / 3Мп (2048*1536) @ 25fps, </t>
    </r>
    <r>
      <rPr>
        <b/>
        <sz val="10"/>
        <rFont val="Calibri"/>
        <family val="2"/>
        <charset val="204"/>
      </rPr>
      <t>кодек H.265</t>
    </r>
    <r>
      <rPr>
        <sz val="10"/>
        <color indexed="8"/>
        <rFont val="Calibri"/>
        <family val="2"/>
        <charset val="204"/>
      </rPr>
      <t xml:space="preserve">, объектив 3.6мм </t>
    </r>
    <r>
      <rPr>
        <b/>
        <sz val="10"/>
        <rFont val="Calibri"/>
        <family val="2"/>
        <charset val="204"/>
      </rPr>
      <t>или 2.8мм</t>
    </r>
    <r>
      <rPr>
        <sz val="10"/>
        <color indexed="8"/>
        <rFont val="Calibri"/>
        <family val="2"/>
        <charset val="204"/>
      </rPr>
      <t xml:space="preserve"> (6, 8, 12мм - опц. при заказе от 50шт), режим "день/ночь" (механический ИК-фильтр), </t>
    </r>
    <r>
      <rPr>
        <b/>
        <sz val="10"/>
        <rFont val="Calibri"/>
        <family val="2"/>
        <charset val="204"/>
      </rPr>
      <t>real WDR (120дБ)</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слот USB</t>
    </r>
    <r>
      <rPr>
        <b/>
        <sz val="10"/>
        <rFont val="Calibri"/>
        <family val="2"/>
        <charset val="204"/>
      </rPr>
      <t xml:space="preserve"> (запись архива до 128Гб)</t>
    </r>
    <r>
      <rPr>
        <sz val="10"/>
        <color indexed="8"/>
        <rFont val="Calibri"/>
        <family val="2"/>
        <charset val="204"/>
      </rPr>
      <t xml:space="preserve">, питание 12В DC или PoE (802.3af), -40°C … +60°C, </t>
    </r>
    <r>
      <rPr>
        <b/>
        <sz val="10"/>
        <color indexed="10"/>
        <rFont val="Calibri"/>
        <family val="2"/>
        <charset val="204"/>
      </rPr>
      <t>IP67</t>
    </r>
    <r>
      <rPr>
        <sz val="10"/>
        <color indexed="8"/>
        <rFont val="Calibri"/>
        <family val="2"/>
        <charset val="204"/>
      </rPr>
      <t xml:space="preserve">, ИК-подсветка до 30м. ♦ </t>
    </r>
    <r>
      <rPr>
        <b/>
        <sz val="10"/>
        <rFont val="Calibri"/>
        <family val="2"/>
        <charset val="204"/>
      </rPr>
      <t>ПО TRASSIR в подарок! ♦ Поддержка TRASSIR CLOUD.Миниатюрная уличная 4Мп IP-камера с ИК-подсветкой. Матрица 1/3'' CMOS, чувствительность: 0.005 Лк (F1.8) / 0 Лк (F1.8; ИК вкл.), разрешение 4Мп (2592x1520) @ 18fps / 3Мп (2048*1536) @ 25fps, кодек H.265</t>
    </r>
    <r>
      <rPr>
        <sz val="10"/>
        <color indexed="8"/>
        <rFont val="Calibri"/>
        <family val="2"/>
        <charset val="204"/>
      </rPr>
      <t xml:space="preserve">, объектив 3.6мм </t>
    </r>
    <r>
      <rPr>
        <b/>
        <sz val="10"/>
        <rFont val="Calibri"/>
        <family val="2"/>
        <charset val="204"/>
      </rPr>
      <t>или 2.8мм</t>
    </r>
    <r>
      <rPr>
        <sz val="10"/>
        <color indexed="8"/>
        <rFont val="Calibri"/>
        <family val="2"/>
        <charset val="204"/>
      </rPr>
      <t xml:space="preserve"> (6, 8, 12мм - опц. при заказе от 50шт), режим "день/ночь" (механический ИК-фильтр), </t>
    </r>
    <r>
      <rPr>
        <b/>
        <sz val="10"/>
        <rFont val="Calibri"/>
        <family val="2"/>
        <charset val="204"/>
      </rPr>
      <t>real WDR (120дБ)</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слот USB</t>
    </r>
    <r>
      <rPr>
        <b/>
        <sz val="10"/>
        <rFont val="Calibri"/>
        <family val="2"/>
        <charset val="204"/>
      </rPr>
      <t xml:space="preserve"> (запись архива до 128Гб)</t>
    </r>
    <r>
      <rPr>
        <sz val="10"/>
        <color indexed="8"/>
        <rFont val="Calibri"/>
        <family val="2"/>
        <charset val="204"/>
      </rPr>
      <t xml:space="preserve">, питание 12В DC или PoE (802.3af), -40°C … +60°C, </t>
    </r>
    <r>
      <rPr>
        <b/>
        <sz val="10"/>
        <color indexed="10"/>
        <rFont val="Calibri"/>
        <family val="2"/>
        <charset val="204"/>
      </rPr>
      <t>IP67</t>
    </r>
    <r>
      <rPr>
        <sz val="10"/>
        <color indexed="8"/>
        <rFont val="Calibri"/>
        <family val="2"/>
        <charset val="204"/>
      </rPr>
      <t xml:space="preserve">, ИК-подсветка до 30м. ♦ </t>
    </r>
    <r>
      <rPr>
        <b/>
        <sz val="10"/>
        <rFont val="Calibri"/>
        <family val="2"/>
        <charset val="204"/>
      </rPr>
      <t>ПО TRASSIR в подарок! ♦ Поддержка TRASSIR CLOUD.Миниатюрная уличная 4Мп IP-камера с ИК-подсветкой. Матрица 1/3'' CMOS, чувствительность: 0.005 Лк (F1.8) / 0 Лк (F1.8; ИК вкл.), разрешение 4Мп (2592x1520) @ 18fps / 3Мп (2048*1536) @ 25fps, кодек H.265</t>
    </r>
    <r>
      <rPr>
        <sz val="10"/>
        <color indexed="8"/>
        <rFont val="Calibri"/>
        <family val="2"/>
        <charset val="204"/>
      </rPr>
      <t xml:space="preserve">, объектив 3.6мм </t>
    </r>
    <r>
      <rPr>
        <b/>
        <sz val="10"/>
        <rFont val="Calibri"/>
        <family val="2"/>
        <charset val="204"/>
      </rPr>
      <t>или 2.8мм</t>
    </r>
    <r>
      <rPr>
        <sz val="10"/>
        <color indexed="8"/>
        <rFont val="Calibri"/>
        <family val="2"/>
        <charset val="204"/>
      </rPr>
      <t xml:space="preserve"> (6, 8, 12мм - опц. при заказе от 50шт), режим "день/ночь" (механический ИК-фильтр), </t>
    </r>
    <r>
      <rPr>
        <b/>
        <sz val="10"/>
        <rFont val="Calibri"/>
        <family val="2"/>
        <charset val="204"/>
      </rPr>
      <t>real WDR (120дБ)</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слот USB</t>
    </r>
    <r>
      <rPr>
        <b/>
        <sz val="10"/>
        <rFont val="Calibri"/>
        <family val="2"/>
        <charset val="204"/>
      </rPr>
      <t xml:space="preserve"> (запись архива до 128Гб)</t>
    </r>
    <r>
      <rPr>
        <sz val="10"/>
        <color indexed="8"/>
        <rFont val="Calibri"/>
        <family val="2"/>
        <charset val="204"/>
      </rPr>
      <t xml:space="preserve">, питание 12В DC или PoE (802.3af), -40°C … +60°C, </t>
    </r>
    <r>
      <rPr>
        <b/>
        <sz val="10"/>
        <color indexed="10"/>
        <rFont val="Calibri"/>
        <family val="2"/>
        <charset val="204"/>
      </rPr>
      <t>IP67</t>
    </r>
    <r>
      <rPr>
        <sz val="10"/>
        <color indexed="8"/>
        <rFont val="Calibri"/>
        <family val="2"/>
        <charset val="204"/>
      </rPr>
      <t xml:space="preserve">, ИК-подсветка до 30м. ♦ </t>
    </r>
    <r>
      <rPr>
        <b/>
        <sz val="10"/>
        <rFont val="Calibri"/>
        <family val="2"/>
        <charset val="204"/>
      </rPr>
      <t>ПО TRASSIR в подарок! ♦ Поддержка TRASSIR CLOUD.Миниатюрная уличная 4Мп IP-камера с ИК-подсветкой. Матрица 1/3'' CMOS, чувствительность: 0.005 Лк (F1.8) / 0 Лк (F1.8; ИК вкл.), разрешение 4Мп (2592x1520) @ 18fps / 3Мп (2048*1536) @ 25fps, кодек H.265</t>
    </r>
    <r>
      <rPr>
        <sz val="10"/>
        <color indexed="8"/>
        <rFont val="Calibri"/>
        <family val="2"/>
        <charset val="204"/>
      </rPr>
      <t xml:space="preserve">, объектив 3.6мм </t>
    </r>
    <r>
      <rPr>
        <b/>
        <sz val="10"/>
        <rFont val="Calibri"/>
        <family val="2"/>
        <charset val="204"/>
      </rPr>
      <t>или 2.8мм</t>
    </r>
    <r>
      <rPr>
        <sz val="10"/>
        <color indexed="8"/>
        <rFont val="Calibri"/>
        <family val="2"/>
        <charset val="204"/>
      </rPr>
      <t xml:space="preserve"> (6, 8, 12мм - опц. при заказе от 50шт), режим "день/ночь" (механический ИК-фильтр), </t>
    </r>
    <r>
      <rPr>
        <b/>
        <sz val="10"/>
        <rFont val="Calibri"/>
        <family val="2"/>
        <charset val="204"/>
      </rPr>
      <t>real WDR (120дБ)</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слот USB</t>
    </r>
    <r>
      <rPr>
        <b/>
        <sz val="10"/>
        <rFont val="Calibri"/>
        <family val="2"/>
        <charset val="204"/>
      </rPr>
      <t xml:space="preserve"> (запись архива до 128Гб)</t>
    </r>
    <r>
      <rPr>
        <sz val="10"/>
        <color indexed="8"/>
        <rFont val="Calibri"/>
        <family val="2"/>
        <charset val="204"/>
      </rPr>
      <t xml:space="preserve">, питание 12В DC или PoE (802.3af), -40°C … +60°C, </t>
    </r>
    <r>
      <rPr>
        <b/>
        <sz val="10"/>
        <color indexed="10"/>
        <rFont val="Calibri"/>
        <family val="2"/>
        <charset val="204"/>
      </rPr>
      <t>IP67</t>
    </r>
    <r>
      <rPr>
        <sz val="10"/>
        <color indexed="8"/>
        <rFont val="Calibri"/>
        <family val="2"/>
        <charset val="204"/>
      </rPr>
      <t xml:space="preserve">, ИК-подсветка до 30м. ♦ </t>
    </r>
    <r>
      <rPr>
        <b/>
        <sz val="10"/>
        <rFont val="Calibri"/>
        <family val="2"/>
        <charset val="204"/>
      </rPr>
      <t>ПО TRASSIR в подарок! ♦ Поддержка TRASSIR CLOUD.Миниатюрная уличная 4Мп IP-камера с ИК-подсветкой. Матрица 1/3'' CMOS, чувствительность: 0.005 Лк (F1.8) / 0 Лк (F1.8; ИК вкл.), разрешение 4Мп (2592x1520) @ 18fps / 3Мп (2048*1536) @ 25fps, кодек H.265</t>
    </r>
    <r>
      <rPr>
        <sz val="10"/>
        <color indexed="8"/>
        <rFont val="Calibri"/>
        <family val="2"/>
        <charset val="204"/>
      </rPr>
      <t xml:space="preserve">, объектив 3.6мм </t>
    </r>
    <r>
      <rPr>
        <b/>
        <sz val="10"/>
        <rFont val="Calibri"/>
        <family val="2"/>
        <charset val="204"/>
      </rPr>
      <t>или 2.8мм</t>
    </r>
    <r>
      <rPr>
        <sz val="10"/>
        <color indexed="8"/>
        <rFont val="Calibri"/>
        <family val="2"/>
        <charset val="204"/>
      </rPr>
      <t xml:space="preserve"> (6, 8, 12мм - опц. при заказе от 50шт), режим "день/ночь" (механический ИК-фильтр), </t>
    </r>
    <r>
      <rPr>
        <b/>
        <sz val="10"/>
        <rFont val="Calibri"/>
        <family val="2"/>
        <charset val="204"/>
      </rPr>
      <t>real WDR (120дБ)</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слот USB</t>
    </r>
    <r>
      <rPr>
        <b/>
        <sz val="10"/>
        <rFont val="Calibri"/>
        <family val="2"/>
        <charset val="204"/>
      </rPr>
      <t xml:space="preserve"> (запись архива до 128Гб)</t>
    </r>
    <r>
      <rPr>
        <sz val="10"/>
        <color indexed="8"/>
        <rFont val="Calibri"/>
        <family val="2"/>
        <charset val="204"/>
      </rPr>
      <t xml:space="preserve">, питание 12В DC или PoE (802.3af), -40°C … +60°C, </t>
    </r>
    <r>
      <rPr>
        <b/>
        <sz val="10"/>
        <color indexed="10"/>
        <rFont val="Calibri"/>
        <family val="2"/>
        <charset val="204"/>
      </rPr>
      <t>IP67</t>
    </r>
    <r>
      <rPr>
        <sz val="10"/>
        <color indexed="8"/>
        <rFont val="Calibri"/>
        <family val="2"/>
        <charset val="204"/>
      </rPr>
      <t xml:space="preserve">, ИК-подсветка до 30м. ♦ </t>
    </r>
    <r>
      <rPr>
        <b/>
        <sz val="10"/>
        <rFont val="Calibri"/>
        <family val="2"/>
        <charset val="204"/>
      </rPr>
      <t>ПО TRASSIR в подарок! ♦ Поддержка TRASSIR CLOUD.Миниатюрная уличная 4Мп IP-камера с ИК-подсветкой. Матрица 1/3'' CMOS, чувствительность: 0.005 Лк (F1.8) / 0 Лк (F1.8; ИК вкл.), разрешение 4Мп (2592x1520) @ 18fps / 3Мп (2048*1536) @ 25fps, кодек H.265</t>
    </r>
    <r>
      <rPr>
        <sz val="10"/>
        <color indexed="8"/>
        <rFont val="Calibri"/>
        <family val="2"/>
        <charset val="204"/>
      </rPr>
      <t xml:space="preserve">, объектив 3.6мм </t>
    </r>
    <r>
      <rPr>
        <b/>
        <sz val="10"/>
        <rFont val="Calibri"/>
        <family val="2"/>
        <charset val="204"/>
      </rPr>
      <t>или 2.8мм</t>
    </r>
    <r>
      <rPr>
        <sz val="10"/>
        <color indexed="8"/>
        <rFont val="Calibri"/>
        <family val="2"/>
        <charset val="204"/>
      </rPr>
      <t xml:space="preserve"> (6, 8, 12мм - опц. при заказе от 50шт), режим "день/ночь" (механический ИК-фильтр), </t>
    </r>
    <r>
      <rPr>
        <b/>
        <sz val="10"/>
        <rFont val="Calibri"/>
        <family val="2"/>
        <charset val="204"/>
      </rPr>
      <t>real WDR (120дБ)</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t>
    </r>
    <r>
      <rPr>
        <b/>
        <sz val="10"/>
        <rFont val="Calibri"/>
        <family val="2"/>
        <charset val="204"/>
      </rPr>
      <t>встроенный микрофон</t>
    </r>
    <r>
      <rPr>
        <sz val="10"/>
        <color indexed="8"/>
        <rFont val="Calibri"/>
        <family val="2"/>
        <charset val="204"/>
      </rPr>
      <t>, слот USB</t>
    </r>
    <r>
      <rPr>
        <b/>
        <sz val="10"/>
        <rFont val="Calibri"/>
        <family val="2"/>
        <charset val="204"/>
      </rPr>
      <t xml:space="preserve"> (запись архива до 128Гб)</t>
    </r>
    <r>
      <rPr>
        <sz val="10"/>
        <color indexed="8"/>
        <rFont val="Calibri"/>
        <family val="2"/>
        <charset val="204"/>
      </rPr>
      <t xml:space="preserve">, питание 12В DC или PoE (802.3af), -40°C … +60°C, </t>
    </r>
    <r>
      <rPr>
        <b/>
        <sz val="10"/>
        <color indexed="10"/>
        <rFont val="Calibri"/>
        <family val="2"/>
        <charset val="204"/>
      </rPr>
      <t>IP67</t>
    </r>
    <r>
      <rPr>
        <sz val="10"/>
        <color indexed="8"/>
        <rFont val="Calibri"/>
        <family val="2"/>
        <charset val="204"/>
      </rPr>
      <t xml:space="preserve">, ИК-подсветка до 30м. ♦ </t>
    </r>
    <r>
      <rPr>
        <b/>
        <sz val="10"/>
        <rFont val="Calibri"/>
        <family val="2"/>
        <charset val="204"/>
      </rPr>
      <t>ПО TRASSIR в подарок! ♦ Поддержка TRASSIR CLOUD.</t>
    </r>
  </si>
  <si>
    <t>TR-D2141IR3 3.6</t>
  </si>
  <si>
    <t>TR-D2161IR3</t>
  </si>
  <si>
    <r>
      <t>Уже в продаже!</t>
    </r>
    <r>
      <rPr>
        <sz val="10"/>
        <color indexed="8"/>
        <rFont val="Calibri"/>
        <family val="2"/>
        <charset val="204"/>
      </rPr>
      <t xml:space="preserve"> Миниатюрная уличная </t>
    </r>
    <r>
      <rPr>
        <b/>
        <sz val="10"/>
        <rFont val="Calibri"/>
        <family val="2"/>
        <charset val="204"/>
      </rPr>
      <t>6Мп</t>
    </r>
    <r>
      <rPr>
        <sz val="10"/>
        <color indexed="8"/>
        <rFont val="Calibri"/>
        <family val="2"/>
        <charset val="204"/>
      </rPr>
      <t xml:space="preserve"> IP-камера с ИК-подсветкой. Матрица 1/2.9'' CMOS, чувствительность: 0.005 Лк (F1.6) / 0 Лк (F1.6; ИК вкл.), разрешение 6Мп (3072x2048) @ 25fps, </t>
    </r>
    <r>
      <rPr>
        <b/>
        <sz val="10"/>
        <rFont val="Calibri"/>
        <family val="2"/>
        <charset val="204"/>
      </rPr>
      <t>кодек H.265</t>
    </r>
    <r>
      <rPr>
        <sz val="10"/>
        <color indexed="8"/>
        <rFont val="Calibri"/>
        <family val="2"/>
        <charset val="204"/>
      </rPr>
      <t xml:space="preserve">, объектив 2.8мм (3.6, 6, 8, 12мм - опц. при заказе от 30шт), режим "день/ночь" (механический ИК-фильтр), </t>
    </r>
    <r>
      <rPr>
        <b/>
        <sz val="10"/>
        <rFont val="Calibri"/>
        <family val="2"/>
        <charset val="204"/>
      </rPr>
      <t>real WDR</t>
    </r>
    <r>
      <rPr>
        <sz val="10"/>
        <color indexed="8"/>
        <rFont val="Calibri"/>
        <family val="2"/>
        <charset val="204"/>
      </rPr>
      <t xml:space="preserve"> (110дБ), 3D-NR, BLC, Defog, ROI, </t>
    </r>
    <r>
      <rPr>
        <b/>
        <sz val="10"/>
        <rFont val="Calibri"/>
        <family val="2"/>
        <charset val="204"/>
      </rPr>
      <t>встроенный микрофон</t>
    </r>
    <r>
      <rPr>
        <sz val="10"/>
        <color indexed="8"/>
        <rFont val="Calibri"/>
        <family val="2"/>
        <charset val="204"/>
      </rPr>
      <t xml:space="preserve">, слот USB (запись архива до 128Гб), питание 12В DC или PoE (802.3af), -40°C … +60°C, IP67, ИК-подсветка до 30м. </t>
    </r>
    <r>
      <rPr>
        <b/>
        <sz val="10"/>
        <rFont val="Calibri"/>
        <family val="2"/>
        <charset val="204"/>
      </rPr>
      <t>♦ ПО TRASSIR в подарок! ♦ Поддержка TRASSIR CLOUD.</t>
    </r>
    <r>
      <rPr>
        <sz val="10"/>
        <color indexed="10"/>
        <rFont val="Calibri"/>
        <family val="2"/>
        <charset val="204"/>
      </rPr>
      <t>Уже в продаже!</t>
    </r>
    <r>
      <rPr>
        <sz val="10"/>
        <color indexed="8"/>
        <rFont val="Calibri"/>
        <family val="2"/>
        <charset val="204"/>
      </rPr>
      <t xml:space="preserve"> Миниатюрная уличная </t>
    </r>
    <r>
      <rPr>
        <b/>
        <sz val="10"/>
        <rFont val="Calibri"/>
        <family val="2"/>
        <charset val="204"/>
      </rPr>
      <t>6Мп</t>
    </r>
    <r>
      <rPr>
        <sz val="10"/>
        <color indexed="8"/>
        <rFont val="Calibri"/>
        <family val="2"/>
        <charset val="204"/>
      </rPr>
      <t xml:space="preserve"> IP-камера с ИК-подсветкой. Матрица 1/2.9'' CMOS, чувствительность: 0.005 Лк (F1.6) / 0 Лк (F1.6; ИК вкл.), разрешение 6Мп (3072x2048) @ 25fps, </t>
    </r>
    <r>
      <rPr>
        <b/>
        <sz val="10"/>
        <rFont val="Calibri"/>
        <family val="2"/>
        <charset val="204"/>
      </rPr>
      <t>кодек H.265</t>
    </r>
    <r>
      <rPr>
        <sz val="10"/>
        <color indexed="8"/>
        <rFont val="Calibri"/>
        <family val="2"/>
        <charset val="204"/>
      </rPr>
      <t xml:space="preserve">, объектив 2.8мм (3.6, 6, 8, 12мм - опц. при заказе от 30шт), режим "день/ночь" (механический ИК-фильтр), </t>
    </r>
    <r>
      <rPr>
        <b/>
        <sz val="10"/>
        <rFont val="Calibri"/>
        <family val="2"/>
        <charset val="204"/>
      </rPr>
      <t>real WDR</t>
    </r>
    <r>
      <rPr>
        <sz val="10"/>
        <color indexed="8"/>
        <rFont val="Calibri"/>
        <family val="2"/>
        <charset val="204"/>
      </rPr>
      <t xml:space="preserve"> (110дБ), 3D-NR, BLC, Defog, ROI, </t>
    </r>
    <r>
      <rPr>
        <b/>
        <sz val="10"/>
        <rFont val="Calibri"/>
        <family val="2"/>
        <charset val="204"/>
      </rPr>
      <t>встроенный микрофон</t>
    </r>
    <r>
      <rPr>
        <sz val="10"/>
        <color indexed="8"/>
        <rFont val="Calibri"/>
        <family val="2"/>
        <charset val="204"/>
      </rPr>
      <t xml:space="preserve">, слот USB (запись архива до 128Гб), питание 12В DC или PoE (802.3af), -40°C … +60°C, IP67, ИК-подсветка до 30м. </t>
    </r>
    <r>
      <rPr>
        <b/>
        <sz val="10"/>
        <rFont val="Calibri"/>
        <family val="2"/>
        <charset val="204"/>
      </rPr>
      <t>♦ ПО TRASSIR в подарок! ♦ Поддержка TRASSIR CLOUD.</t>
    </r>
    <r>
      <rPr>
        <sz val="10"/>
        <color indexed="10"/>
        <rFont val="Calibri"/>
        <family val="2"/>
        <charset val="204"/>
      </rPr>
      <t>Уже в продаже!</t>
    </r>
    <r>
      <rPr>
        <sz val="10"/>
        <color indexed="8"/>
        <rFont val="Calibri"/>
        <family val="2"/>
        <charset val="204"/>
      </rPr>
      <t xml:space="preserve"> Миниатюрная уличная </t>
    </r>
    <r>
      <rPr>
        <b/>
        <sz val="10"/>
        <rFont val="Calibri"/>
        <family val="2"/>
        <charset val="204"/>
      </rPr>
      <t>6Мп</t>
    </r>
    <r>
      <rPr>
        <sz val="10"/>
        <color indexed="8"/>
        <rFont val="Calibri"/>
        <family val="2"/>
        <charset val="204"/>
      </rPr>
      <t xml:space="preserve"> IP-камера с ИК-подсветкой. Матрица 1/2.9'' CMOS, чувствительность: 0.005 Лк (F1.6) / 0 Лк (F1.6; ИК вкл.), разрешение 6Мп (3072x2048) @ 25fps, </t>
    </r>
    <r>
      <rPr>
        <b/>
        <sz val="10"/>
        <rFont val="Calibri"/>
        <family val="2"/>
        <charset val="204"/>
      </rPr>
      <t>кодек H.265</t>
    </r>
    <r>
      <rPr>
        <sz val="10"/>
        <color indexed="8"/>
        <rFont val="Calibri"/>
        <family val="2"/>
        <charset val="204"/>
      </rPr>
      <t xml:space="preserve">, объектив 2.8мм (3.6, 6, 8, 12мм - опц. при заказе от 30шт), режим "день/ночь" (механический ИК-фильтр), </t>
    </r>
    <r>
      <rPr>
        <b/>
        <sz val="10"/>
        <rFont val="Calibri"/>
        <family val="2"/>
        <charset val="204"/>
      </rPr>
      <t>real WDR</t>
    </r>
    <r>
      <rPr>
        <sz val="10"/>
        <color indexed="8"/>
        <rFont val="Calibri"/>
        <family val="2"/>
        <charset val="204"/>
      </rPr>
      <t xml:space="preserve"> (110дБ), 3D-NR, BLC, Defog, ROI, </t>
    </r>
    <r>
      <rPr>
        <b/>
        <sz val="10"/>
        <rFont val="Calibri"/>
        <family val="2"/>
        <charset val="204"/>
      </rPr>
      <t>встроенный микрофон</t>
    </r>
    <r>
      <rPr>
        <sz val="10"/>
        <color indexed="8"/>
        <rFont val="Calibri"/>
        <family val="2"/>
        <charset val="204"/>
      </rPr>
      <t xml:space="preserve">, слот USB (запись архива до 128Гб), питание 12В DC или PoE (802.3af), -40°C … +60°C, IP67, ИК-подсветка до 30м. </t>
    </r>
    <r>
      <rPr>
        <b/>
        <sz val="10"/>
        <rFont val="Calibri"/>
        <family val="2"/>
        <charset val="204"/>
      </rPr>
      <t>♦ ПО TRASSIR в подарок! ♦ Поддержка TRASSIR CLOUD.</t>
    </r>
    <r>
      <rPr>
        <sz val="10"/>
        <color indexed="10"/>
        <rFont val="Calibri"/>
        <family val="2"/>
        <charset val="204"/>
      </rPr>
      <t>Уже в продаже!</t>
    </r>
    <r>
      <rPr>
        <sz val="10"/>
        <color indexed="8"/>
        <rFont val="Calibri"/>
        <family val="2"/>
        <charset val="204"/>
      </rPr>
      <t xml:space="preserve"> Миниатюрная уличная </t>
    </r>
    <r>
      <rPr>
        <b/>
        <sz val="10"/>
        <rFont val="Calibri"/>
        <family val="2"/>
        <charset val="204"/>
      </rPr>
      <t>6Мп</t>
    </r>
    <r>
      <rPr>
        <sz val="10"/>
        <color indexed="8"/>
        <rFont val="Calibri"/>
        <family val="2"/>
        <charset val="204"/>
      </rPr>
      <t xml:space="preserve"> IP-камера с ИК-подсветкой. Матрица 1/2.9'' CMOS, чувствительность: 0.005 Лк (F1.6) / 0 Лк (F1.6; ИК вкл.), разрешение 6Мп (3072x2048) @ 25fps, </t>
    </r>
    <r>
      <rPr>
        <b/>
        <sz val="10"/>
        <rFont val="Calibri"/>
        <family val="2"/>
        <charset val="204"/>
      </rPr>
      <t>кодек H.265</t>
    </r>
    <r>
      <rPr>
        <sz val="10"/>
        <color indexed="8"/>
        <rFont val="Calibri"/>
        <family val="2"/>
        <charset val="204"/>
      </rPr>
      <t xml:space="preserve">, объектив 2.8мм (3.6, 6, 8, 12мм - опц. при заказе от 30шт), режим "день/ночь" (механический ИК-фильтр), </t>
    </r>
    <r>
      <rPr>
        <b/>
        <sz val="10"/>
        <rFont val="Calibri"/>
        <family val="2"/>
        <charset val="204"/>
      </rPr>
      <t>real WDR</t>
    </r>
    <r>
      <rPr>
        <sz val="10"/>
        <color indexed="8"/>
        <rFont val="Calibri"/>
        <family val="2"/>
        <charset val="204"/>
      </rPr>
      <t xml:space="preserve"> (110дБ), 3D-NR, BLC, Defog, ROI, </t>
    </r>
    <r>
      <rPr>
        <b/>
        <sz val="10"/>
        <rFont val="Calibri"/>
        <family val="2"/>
        <charset val="204"/>
      </rPr>
      <t>встроенный микрофон</t>
    </r>
    <r>
      <rPr>
        <sz val="10"/>
        <color indexed="8"/>
        <rFont val="Calibri"/>
        <family val="2"/>
        <charset val="204"/>
      </rPr>
      <t xml:space="preserve">, слот USB (запись архива до 128Гб), питание 12В DC или PoE (802.3af), -40°C … +60°C, IP67, ИК-подсветка до 30м. </t>
    </r>
    <r>
      <rPr>
        <b/>
        <sz val="10"/>
        <rFont val="Calibri"/>
        <family val="2"/>
        <charset val="204"/>
      </rPr>
      <t>♦ ПО TRASSIR в подарок! ♦ Поддержка TRASSIR CLOUD.</t>
    </r>
    <r>
      <rPr>
        <sz val="10"/>
        <color indexed="10"/>
        <rFont val="Calibri"/>
        <family val="2"/>
        <charset val="204"/>
      </rPr>
      <t>Уже в продаже!</t>
    </r>
    <r>
      <rPr>
        <sz val="10"/>
        <color indexed="8"/>
        <rFont val="Calibri"/>
        <family val="2"/>
        <charset val="204"/>
      </rPr>
      <t xml:space="preserve"> Миниатюрная уличная </t>
    </r>
    <r>
      <rPr>
        <b/>
        <sz val="10"/>
        <rFont val="Calibri"/>
        <family val="2"/>
        <charset val="204"/>
      </rPr>
      <t>6Мп</t>
    </r>
    <r>
      <rPr>
        <sz val="10"/>
        <color indexed="8"/>
        <rFont val="Calibri"/>
        <family val="2"/>
        <charset val="204"/>
      </rPr>
      <t xml:space="preserve"> IP-камера с ИК-подсветкой. Матрица 1/2.9'' CMOS, чувствительность: 0.005 Лк (F1.6) / 0 Лк (F1.6; ИК вкл.), разрешение 6Мп (3072x2048) @ 25fps, </t>
    </r>
    <r>
      <rPr>
        <b/>
        <sz val="10"/>
        <rFont val="Calibri"/>
        <family val="2"/>
        <charset val="204"/>
      </rPr>
      <t>кодек H.265</t>
    </r>
    <r>
      <rPr>
        <sz val="10"/>
        <color indexed="8"/>
        <rFont val="Calibri"/>
        <family val="2"/>
        <charset val="204"/>
      </rPr>
      <t xml:space="preserve">, объектив 2.8мм (3.6, 6, 8, 12мм - опц. при заказе от 30шт), режим "день/ночь" (механический ИК-фильтр), </t>
    </r>
    <r>
      <rPr>
        <b/>
        <sz val="10"/>
        <rFont val="Calibri"/>
        <family val="2"/>
        <charset val="204"/>
      </rPr>
      <t>real WDR</t>
    </r>
    <r>
      <rPr>
        <sz val="10"/>
        <color indexed="8"/>
        <rFont val="Calibri"/>
        <family val="2"/>
        <charset val="204"/>
      </rPr>
      <t xml:space="preserve"> (110дБ), 3D-NR, BLC, Defog, ROI, </t>
    </r>
    <r>
      <rPr>
        <b/>
        <sz val="10"/>
        <rFont val="Calibri"/>
        <family val="2"/>
        <charset val="204"/>
      </rPr>
      <t>встроенный микрофон</t>
    </r>
    <r>
      <rPr>
        <sz val="10"/>
        <color indexed="8"/>
        <rFont val="Calibri"/>
        <family val="2"/>
        <charset val="204"/>
      </rPr>
      <t xml:space="preserve">, слот USB (запись архива до 128Гб), питание 12В DC или PoE (802.3af), -40°C … +60°C, IP67, ИК-подсветка до 30м. </t>
    </r>
    <r>
      <rPr>
        <b/>
        <sz val="10"/>
        <rFont val="Calibri"/>
        <family val="2"/>
        <charset val="204"/>
      </rPr>
      <t>♦ ПО TRASSIR в подарок! ♦ Поддержка TRASSIR CLOUD.</t>
    </r>
    <r>
      <rPr>
        <sz val="10"/>
        <color indexed="10"/>
        <rFont val="Calibri"/>
        <family val="2"/>
        <charset val="204"/>
      </rPr>
      <t>Уже в продаже!</t>
    </r>
    <r>
      <rPr>
        <sz val="10"/>
        <color indexed="8"/>
        <rFont val="Calibri"/>
        <family val="2"/>
        <charset val="204"/>
      </rPr>
      <t xml:space="preserve"> Миниатюрная уличная </t>
    </r>
    <r>
      <rPr>
        <b/>
        <sz val="10"/>
        <rFont val="Calibri"/>
        <family val="2"/>
        <charset val="204"/>
      </rPr>
      <t>6Мп</t>
    </r>
    <r>
      <rPr>
        <sz val="10"/>
        <color indexed="8"/>
        <rFont val="Calibri"/>
        <family val="2"/>
        <charset val="204"/>
      </rPr>
      <t xml:space="preserve"> IP-камера с ИК-подсветкой. Матрица 1/2.9'' CMOS, чувствительность: 0.005 Лк (F1.6) / 0 Лк (F1.6; ИК вкл.), разрешение 6Мп (3072x2048) @ 25fps, </t>
    </r>
    <r>
      <rPr>
        <b/>
        <sz val="10"/>
        <rFont val="Calibri"/>
        <family val="2"/>
        <charset val="204"/>
      </rPr>
      <t>кодек H.265</t>
    </r>
    <r>
      <rPr>
        <sz val="10"/>
        <color indexed="8"/>
        <rFont val="Calibri"/>
        <family val="2"/>
        <charset val="204"/>
      </rPr>
      <t xml:space="preserve">, объектив 2.8мм (3.6, 6, 8, 12мм - опц. при заказе от 30шт), режим "день/ночь" (механический ИК-фильтр), </t>
    </r>
    <r>
      <rPr>
        <b/>
        <sz val="10"/>
        <rFont val="Calibri"/>
        <family val="2"/>
        <charset val="204"/>
      </rPr>
      <t>real WDR</t>
    </r>
    <r>
      <rPr>
        <sz val="10"/>
        <color indexed="8"/>
        <rFont val="Calibri"/>
        <family val="2"/>
        <charset val="204"/>
      </rPr>
      <t xml:space="preserve"> (110дБ), 3D-NR, BLC, Defog, ROI, </t>
    </r>
    <r>
      <rPr>
        <b/>
        <sz val="10"/>
        <rFont val="Calibri"/>
        <family val="2"/>
        <charset val="204"/>
      </rPr>
      <t>встроенный микрофон</t>
    </r>
    <r>
      <rPr>
        <sz val="10"/>
        <color indexed="8"/>
        <rFont val="Calibri"/>
        <family val="2"/>
        <charset val="204"/>
      </rPr>
      <t xml:space="preserve">, слот USB (запись архива до 128Гб), питание 12В DC или PoE (802.3af), -40°C … +60°C, IP67, ИК-подсветка до 30м. </t>
    </r>
    <r>
      <rPr>
        <b/>
        <sz val="10"/>
        <rFont val="Calibri"/>
        <family val="2"/>
        <charset val="204"/>
      </rPr>
      <t>♦ ПО TRASSIR в подарок! ♦ Поддержка TRASSIR CLOUD.</t>
    </r>
  </si>
  <si>
    <t>TR-D2181IR3</t>
  </si>
  <si>
    <r>
      <t xml:space="preserve">Уже в продаже! </t>
    </r>
    <r>
      <rPr>
        <sz val="10"/>
        <color indexed="8"/>
        <rFont val="Calibri"/>
        <family val="2"/>
        <charset val="204"/>
      </rPr>
      <t xml:space="preserve">Миниатюрная уличная </t>
    </r>
    <r>
      <rPr>
        <b/>
        <sz val="10"/>
        <rFont val="Calibri"/>
        <family val="2"/>
        <charset val="204"/>
      </rPr>
      <t>4K (</t>
    </r>
    <r>
      <rPr>
        <b/>
        <sz val="10"/>
        <color indexed="10"/>
        <rFont val="Calibri"/>
        <family val="2"/>
        <charset val="204"/>
      </rPr>
      <t>8Мп</t>
    </r>
    <r>
      <rPr>
        <b/>
        <sz val="10"/>
        <rFont val="Calibri"/>
        <family val="2"/>
        <charset val="204"/>
      </rPr>
      <t>)</t>
    </r>
    <r>
      <rPr>
        <sz val="10"/>
        <color indexed="8"/>
        <rFont val="Calibri"/>
        <family val="2"/>
        <charset val="204"/>
      </rPr>
      <t xml:space="preserve"> IP-камера с ИК-подсветкой. Матрица Sony STARVIS 1/2.5'' CMOS, чувствительность: 0.005 Лк (F1.6) / 0 Лк (F1.6; ИК вкл.), разрешение 8Мп (3840x2160) @15fps / 6Мп (3072x2048) @25fps, </t>
    </r>
    <r>
      <rPr>
        <b/>
        <sz val="10"/>
        <rFont val="Calibri"/>
        <family val="2"/>
        <charset val="204"/>
      </rPr>
      <t>кодек H.265</t>
    </r>
    <r>
      <rPr>
        <sz val="10"/>
        <color indexed="8"/>
        <rFont val="Calibri"/>
        <family val="2"/>
        <charset val="204"/>
      </rPr>
      <t xml:space="preserve">, объектив 2.8мм (3.6, 6, 8, 12мм - опц. при заказе от 20шт), режим "день/ночь" (механический ИК-фильтр), </t>
    </r>
    <r>
      <rPr>
        <b/>
        <sz val="10"/>
        <rFont val="Calibri"/>
        <family val="2"/>
        <charset val="204"/>
      </rPr>
      <t>real WDR</t>
    </r>
    <r>
      <rPr>
        <sz val="10"/>
        <color indexed="8"/>
        <rFont val="Calibri"/>
        <family val="2"/>
        <charset val="204"/>
      </rPr>
      <t xml:space="preserve"> (110дБ), 3D-NR, BLC, Defog, ROI, </t>
    </r>
    <r>
      <rPr>
        <b/>
        <sz val="10"/>
        <rFont val="Calibri"/>
        <family val="2"/>
        <charset val="204"/>
      </rPr>
      <t>встроенный микрофон</t>
    </r>
    <r>
      <rPr>
        <sz val="10"/>
        <color indexed="8"/>
        <rFont val="Calibri"/>
        <family val="2"/>
        <charset val="204"/>
      </rPr>
      <t xml:space="preserve">, слот USB (запись архива до 128Гб), питание 12В DC или PoE (802.3af), -40°C … +60°C, IP67, ИК-подсветка до 30м. </t>
    </r>
    <r>
      <rPr>
        <b/>
        <sz val="10"/>
        <rFont val="Calibri"/>
        <family val="2"/>
        <charset val="204"/>
      </rPr>
      <t>♦ ПО TRASSIR в подарок! ♦ Поддержка TRASSIR CLOUD.</t>
    </r>
    <r>
      <rPr>
        <sz val="10"/>
        <color indexed="10"/>
        <rFont val="Calibri"/>
        <family val="2"/>
        <charset val="204"/>
      </rPr>
      <t xml:space="preserve">Уже в продаже! </t>
    </r>
    <r>
      <rPr>
        <sz val="10"/>
        <color indexed="8"/>
        <rFont val="Calibri"/>
        <family val="2"/>
        <charset val="204"/>
      </rPr>
      <t xml:space="preserve">Миниатюрная уличная </t>
    </r>
    <r>
      <rPr>
        <b/>
        <sz val="10"/>
        <rFont val="Calibri"/>
        <family val="2"/>
        <charset val="204"/>
      </rPr>
      <t>4K (</t>
    </r>
    <r>
      <rPr>
        <b/>
        <sz val="10"/>
        <color indexed="10"/>
        <rFont val="Calibri"/>
        <family val="2"/>
        <charset val="204"/>
      </rPr>
      <t>8Мп</t>
    </r>
    <r>
      <rPr>
        <b/>
        <sz val="10"/>
        <rFont val="Calibri"/>
        <family val="2"/>
        <charset val="204"/>
      </rPr>
      <t>)</t>
    </r>
    <r>
      <rPr>
        <sz val="10"/>
        <color indexed="8"/>
        <rFont val="Calibri"/>
        <family val="2"/>
        <charset val="204"/>
      </rPr>
      <t xml:space="preserve"> IP-камера с ИК-подсветкой. Матрица Sony STARVIS 1/2.5'' CMOS, чувствительность: 0.005 Лк (F1.6) / 0 Лк (F1.6; ИК вкл.), разрешение 8Мп (3840x2160) @15fps / 6Мп (3072x2048) @25fps, </t>
    </r>
    <r>
      <rPr>
        <b/>
        <sz val="10"/>
        <rFont val="Calibri"/>
        <family val="2"/>
        <charset val="204"/>
      </rPr>
      <t>кодек H.265</t>
    </r>
    <r>
      <rPr>
        <sz val="10"/>
        <color indexed="8"/>
        <rFont val="Calibri"/>
        <family val="2"/>
        <charset val="204"/>
      </rPr>
      <t xml:space="preserve">, объектив 2.8мм (3.6, 6, 8, 12мм - опц. при заказе от 20шт), режим "день/ночь" (механический ИК-фильтр), </t>
    </r>
    <r>
      <rPr>
        <b/>
        <sz val="10"/>
        <rFont val="Calibri"/>
        <family val="2"/>
        <charset val="204"/>
      </rPr>
      <t>real WDR</t>
    </r>
    <r>
      <rPr>
        <sz val="10"/>
        <color indexed="8"/>
        <rFont val="Calibri"/>
        <family val="2"/>
        <charset val="204"/>
      </rPr>
      <t xml:space="preserve"> (110дБ), 3D-NR, BLC, Defog, ROI, </t>
    </r>
    <r>
      <rPr>
        <b/>
        <sz val="10"/>
        <rFont val="Calibri"/>
        <family val="2"/>
        <charset val="204"/>
      </rPr>
      <t>встроенный микрофон</t>
    </r>
    <r>
      <rPr>
        <sz val="10"/>
        <color indexed="8"/>
        <rFont val="Calibri"/>
        <family val="2"/>
        <charset val="204"/>
      </rPr>
      <t xml:space="preserve">, слот USB (запись архива до 128Гб), питание 12В DC или PoE (802.3af), -40°C … +60°C, IP67, ИК-подсветка до 30м. </t>
    </r>
    <r>
      <rPr>
        <b/>
        <sz val="10"/>
        <rFont val="Calibri"/>
        <family val="2"/>
        <charset val="204"/>
      </rPr>
      <t>♦ ПО TRASSIR в подарок! ♦ Поддержка TRASSIR CLOUD.</t>
    </r>
    <r>
      <rPr>
        <sz val="10"/>
        <color indexed="10"/>
        <rFont val="Calibri"/>
        <family val="2"/>
        <charset val="204"/>
      </rPr>
      <t xml:space="preserve">Уже в продаже! </t>
    </r>
    <r>
      <rPr>
        <sz val="10"/>
        <color indexed="8"/>
        <rFont val="Calibri"/>
        <family val="2"/>
        <charset val="204"/>
      </rPr>
      <t xml:space="preserve">Миниатюрная уличная </t>
    </r>
    <r>
      <rPr>
        <b/>
        <sz val="10"/>
        <rFont val="Calibri"/>
        <family val="2"/>
        <charset val="204"/>
      </rPr>
      <t>4K (</t>
    </r>
    <r>
      <rPr>
        <b/>
        <sz val="10"/>
        <color indexed="10"/>
        <rFont val="Calibri"/>
        <family val="2"/>
        <charset val="204"/>
      </rPr>
      <t>8Мп</t>
    </r>
    <r>
      <rPr>
        <b/>
        <sz val="10"/>
        <rFont val="Calibri"/>
        <family val="2"/>
        <charset val="204"/>
      </rPr>
      <t>)</t>
    </r>
    <r>
      <rPr>
        <sz val="10"/>
        <color indexed="8"/>
        <rFont val="Calibri"/>
        <family val="2"/>
        <charset val="204"/>
      </rPr>
      <t xml:space="preserve"> IP-камера с ИК-подсветкой. Матрица Sony STARVIS 1/2.5'' CMOS, чувствительность: 0.005 Лк (F1.6) / 0 Лк (F1.6; ИК вкл.), разрешение 8Мп (3840x2160) @15fps / 6Мп (3072x2048) @25fps, </t>
    </r>
    <r>
      <rPr>
        <b/>
        <sz val="10"/>
        <rFont val="Calibri"/>
        <family val="2"/>
        <charset val="204"/>
      </rPr>
      <t>кодек H.265</t>
    </r>
    <r>
      <rPr>
        <sz val="10"/>
        <color indexed="8"/>
        <rFont val="Calibri"/>
        <family val="2"/>
        <charset val="204"/>
      </rPr>
      <t xml:space="preserve">, объектив 2.8мм (3.6, 6, 8, 12мм - опц. при заказе от 20шт), режим "день/ночь" (механический ИК-фильтр), </t>
    </r>
    <r>
      <rPr>
        <b/>
        <sz val="10"/>
        <rFont val="Calibri"/>
        <family val="2"/>
        <charset val="204"/>
      </rPr>
      <t>real WDR</t>
    </r>
    <r>
      <rPr>
        <sz val="10"/>
        <color indexed="8"/>
        <rFont val="Calibri"/>
        <family val="2"/>
        <charset val="204"/>
      </rPr>
      <t xml:space="preserve"> (110дБ), 3D-NR, BLC, Defog, ROI, </t>
    </r>
    <r>
      <rPr>
        <b/>
        <sz val="10"/>
        <rFont val="Calibri"/>
        <family val="2"/>
        <charset val="204"/>
      </rPr>
      <t>встроенный микрофон</t>
    </r>
    <r>
      <rPr>
        <sz val="10"/>
        <color indexed="8"/>
        <rFont val="Calibri"/>
        <family val="2"/>
        <charset val="204"/>
      </rPr>
      <t xml:space="preserve">, слот USB (запись архива до 128Гб), питание 12В DC или PoE (802.3af), -40°C … +60°C, IP67, ИК-подсветка до 30м. </t>
    </r>
    <r>
      <rPr>
        <b/>
        <sz val="10"/>
        <rFont val="Calibri"/>
        <family val="2"/>
        <charset val="204"/>
      </rPr>
      <t>♦ ПО TRASSIR в подарок! ♦ Поддержка TRASSIR CLOUD.</t>
    </r>
    <r>
      <rPr>
        <sz val="10"/>
        <color indexed="10"/>
        <rFont val="Calibri"/>
        <family val="2"/>
        <charset val="204"/>
      </rPr>
      <t xml:space="preserve">Уже в продаже! </t>
    </r>
    <r>
      <rPr>
        <sz val="10"/>
        <color indexed="8"/>
        <rFont val="Calibri"/>
        <family val="2"/>
        <charset val="204"/>
      </rPr>
      <t xml:space="preserve">Миниатюрная уличная </t>
    </r>
    <r>
      <rPr>
        <b/>
        <sz val="10"/>
        <rFont val="Calibri"/>
        <family val="2"/>
        <charset val="204"/>
      </rPr>
      <t>4K (</t>
    </r>
    <r>
      <rPr>
        <b/>
        <sz val="10"/>
        <color indexed="10"/>
        <rFont val="Calibri"/>
        <family val="2"/>
        <charset val="204"/>
      </rPr>
      <t>8Мп</t>
    </r>
    <r>
      <rPr>
        <b/>
        <sz val="10"/>
        <rFont val="Calibri"/>
        <family val="2"/>
        <charset val="204"/>
      </rPr>
      <t>)</t>
    </r>
    <r>
      <rPr>
        <sz val="10"/>
        <color indexed="8"/>
        <rFont val="Calibri"/>
        <family val="2"/>
        <charset val="204"/>
      </rPr>
      <t xml:space="preserve"> IP-камера с ИК-подсветкой. Матрица Sony STARVIS 1/2.5'' CMOS, чувствительность: 0.005 Лк (F1.6) / 0 Лк (F1.6; ИК вкл.), разрешение 8Мп (3840x2160) @15fps / 6Мп (3072x2048) @25fps, </t>
    </r>
    <r>
      <rPr>
        <b/>
        <sz val="10"/>
        <rFont val="Calibri"/>
        <family val="2"/>
        <charset val="204"/>
      </rPr>
      <t>кодек H.265</t>
    </r>
    <r>
      <rPr>
        <sz val="10"/>
        <color indexed="8"/>
        <rFont val="Calibri"/>
        <family val="2"/>
        <charset val="204"/>
      </rPr>
      <t xml:space="preserve">, объектив 2.8мм (3.6, 6, 8, 12мм - опц. при заказе от 20шт), режим "день/ночь" (механический ИК-фильтр), </t>
    </r>
    <r>
      <rPr>
        <b/>
        <sz val="10"/>
        <rFont val="Calibri"/>
        <family val="2"/>
        <charset val="204"/>
      </rPr>
      <t>real WDR</t>
    </r>
    <r>
      <rPr>
        <sz val="10"/>
        <color indexed="8"/>
        <rFont val="Calibri"/>
        <family val="2"/>
        <charset val="204"/>
      </rPr>
      <t xml:space="preserve"> (110дБ), 3D-NR, BLC, Defog, ROI, </t>
    </r>
    <r>
      <rPr>
        <b/>
        <sz val="10"/>
        <rFont val="Calibri"/>
        <family val="2"/>
        <charset val="204"/>
      </rPr>
      <t>встроенный микрофон</t>
    </r>
    <r>
      <rPr>
        <sz val="10"/>
        <color indexed="8"/>
        <rFont val="Calibri"/>
        <family val="2"/>
        <charset val="204"/>
      </rPr>
      <t xml:space="preserve">, слот USB (запись архива до 128Гб), питание 12В DC или PoE (802.3af), -40°C … +60°C, IP67, ИК-подсветка до 30м. </t>
    </r>
    <r>
      <rPr>
        <b/>
        <sz val="10"/>
        <rFont val="Calibri"/>
        <family val="2"/>
        <charset val="204"/>
      </rPr>
      <t>♦ ПО TRASSIR в подарок! ♦ Поддержка TRASSIR CLOUD.</t>
    </r>
    <r>
      <rPr>
        <sz val="10"/>
        <color indexed="10"/>
        <rFont val="Calibri"/>
        <family val="2"/>
        <charset val="204"/>
      </rPr>
      <t xml:space="preserve">Уже в продаже! </t>
    </r>
    <r>
      <rPr>
        <sz val="10"/>
        <color indexed="8"/>
        <rFont val="Calibri"/>
        <family val="2"/>
        <charset val="204"/>
      </rPr>
      <t xml:space="preserve">Миниатюрная уличная </t>
    </r>
    <r>
      <rPr>
        <b/>
        <sz val="10"/>
        <rFont val="Calibri"/>
        <family val="2"/>
        <charset val="204"/>
      </rPr>
      <t>4K (</t>
    </r>
    <r>
      <rPr>
        <b/>
        <sz val="10"/>
        <color indexed="10"/>
        <rFont val="Calibri"/>
        <family val="2"/>
        <charset val="204"/>
      </rPr>
      <t>8Мп</t>
    </r>
    <r>
      <rPr>
        <b/>
        <sz val="10"/>
        <rFont val="Calibri"/>
        <family val="2"/>
        <charset val="204"/>
      </rPr>
      <t>)</t>
    </r>
    <r>
      <rPr>
        <sz val="10"/>
        <color indexed="8"/>
        <rFont val="Calibri"/>
        <family val="2"/>
        <charset val="204"/>
      </rPr>
      <t xml:space="preserve"> IP-камера с ИК-подсветкой. Матрица Sony STARVIS 1/2.5'' CMOS, чувствительность: 0.005 Лк (F1.6) / 0 Лк (F1.6; ИК вкл.), разрешение 8Мп (3840x2160) @15fps / 6Мп (3072x2048) @25fps, </t>
    </r>
    <r>
      <rPr>
        <b/>
        <sz val="10"/>
        <rFont val="Calibri"/>
        <family val="2"/>
        <charset val="204"/>
      </rPr>
      <t>кодек H.265</t>
    </r>
    <r>
      <rPr>
        <sz val="10"/>
        <color indexed="8"/>
        <rFont val="Calibri"/>
        <family val="2"/>
        <charset val="204"/>
      </rPr>
      <t xml:space="preserve">, объектив 2.8мм (3.6, 6, 8, 12мм - опц. при заказе от 20шт), режим "день/ночь" (механический ИК-фильтр), </t>
    </r>
    <r>
      <rPr>
        <b/>
        <sz val="10"/>
        <rFont val="Calibri"/>
        <family val="2"/>
        <charset val="204"/>
      </rPr>
      <t>real WDR</t>
    </r>
    <r>
      <rPr>
        <sz val="10"/>
        <color indexed="8"/>
        <rFont val="Calibri"/>
        <family val="2"/>
        <charset val="204"/>
      </rPr>
      <t xml:space="preserve"> (110дБ), 3D-NR, BLC, Defog, ROI, </t>
    </r>
    <r>
      <rPr>
        <b/>
        <sz val="10"/>
        <rFont val="Calibri"/>
        <family val="2"/>
        <charset val="204"/>
      </rPr>
      <t>встроенный микрофон</t>
    </r>
    <r>
      <rPr>
        <sz val="10"/>
        <color indexed="8"/>
        <rFont val="Calibri"/>
        <family val="2"/>
        <charset val="204"/>
      </rPr>
      <t xml:space="preserve">, слот USB (запись архива до 128Гб), питание 12В DC или PoE (802.3af), -40°C … +60°C, IP67, ИК-подсветка до 30м. </t>
    </r>
    <r>
      <rPr>
        <b/>
        <sz val="10"/>
        <rFont val="Calibri"/>
        <family val="2"/>
        <charset val="204"/>
      </rPr>
      <t>♦ ПО TRASSIR в подарок! ♦ Поддержка TRASSIR CLOUD.</t>
    </r>
    <r>
      <rPr>
        <sz val="10"/>
        <color indexed="10"/>
        <rFont val="Calibri"/>
        <family val="2"/>
        <charset val="204"/>
      </rPr>
      <t xml:space="preserve">Уже в продаже! </t>
    </r>
    <r>
      <rPr>
        <sz val="10"/>
        <color indexed="8"/>
        <rFont val="Calibri"/>
        <family val="2"/>
        <charset val="204"/>
      </rPr>
      <t xml:space="preserve">Миниатюрная уличная </t>
    </r>
    <r>
      <rPr>
        <b/>
        <sz val="10"/>
        <rFont val="Calibri"/>
        <family val="2"/>
        <charset val="204"/>
      </rPr>
      <t>4K (</t>
    </r>
    <r>
      <rPr>
        <b/>
        <sz val="10"/>
        <color indexed="10"/>
        <rFont val="Calibri"/>
        <family val="2"/>
        <charset val="204"/>
      </rPr>
      <t>8Мп</t>
    </r>
    <r>
      <rPr>
        <b/>
        <sz val="10"/>
        <rFont val="Calibri"/>
        <family val="2"/>
        <charset val="204"/>
      </rPr>
      <t>)</t>
    </r>
    <r>
      <rPr>
        <sz val="10"/>
        <color indexed="8"/>
        <rFont val="Calibri"/>
        <family val="2"/>
        <charset val="204"/>
      </rPr>
      <t xml:space="preserve"> IP-камера с ИК-подсветкой. Матрица Sony STARVIS 1/2.5'' CMOS, чувствительность: 0.005 Лк (F1.6) / 0 Лк (F1.6; ИК вкл.), разрешение 8Мп (3840x2160) @15fps / 6Мп (3072x2048) @25fps, </t>
    </r>
    <r>
      <rPr>
        <b/>
        <sz val="10"/>
        <rFont val="Calibri"/>
        <family val="2"/>
        <charset val="204"/>
      </rPr>
      <t>кодек H.265</t>
    </r>
    <r>
      <rPr>
        <sz val="10"/>
        <color indexed="8"/>
        <rFont val="Calibri"/>
        <family val="2"/>
        <charset val="204"/>
      </rPr>
      <t xml:space="preserve">, объектив 2.8мм (3.6, 6, 8, 12мм - опц. при заказе от 20шт), режим "день/ночь" (механический ИК-фильтр), </t>
    </r>
    <r>
      <rPr>
        <b/>
        <sz val="10"/>
        <rFont val="Calibri"/>
        <family val="2"/>
        <charset val="204"/>
      </rPr>
      <t>real WDR</t>
    </r>
    <r>
      <rPr>
        <sz val="10"/>
        <color indexed="8"/>
        <rFont val="Calibri"/>
        <family val="2"/>
        <charset val="204"/>
      </rPr>
      <t xml:space="preserve"> (110дБ), 3D-NR, BLC, Defog, ROI, </t>
    </r>
    <r>
      <rPr>
        <b/>
        <sz val="10"/>
        <rFont val="Calibri"/>
        <family val="2"/>
        <charset val="204"/>
      </rPr>
      <t>встроенный микрофон</t>
    </r>
    <r>
      <rPr>
        <sz val="10"/>
        <color indexed="8"/>
        <rFont val="Calibri"/>
        <family val="2"/>
        <charset val="204"/>
      </rPr>
      <t xml:space="preserve">, слот USB (запись архива до 128Гб), питание 12В DC или PoE (802.3af), -40°C … +60°C, IP67, ИК-подсветка до 30м. </t>
    </r>
    <r>
      <rPr>
        <b/>
        <sz val="10"/>
        <rFont val="Calibri"/>
        <family val="2"/>
        <charset val="204"/>
      </rPr>
      <t>♦ ПО TRASSIR в подарок! ♦ Поддержка TRASSIR CLOUD.</t>
    </r>
  </si>
  <si>
    <t>Уличные цилиндрические с вариофокальным объективом</t>
  </si>
  <si>
    <t>TR-D2122WDZIR3</t>
  </si>
  <si>
    <r>
      <t>Миниатюрная</t>
    </r>
    <r>
      <rPr>
        <sz val="10"/>
        <color indexed="8"/>
        <rFont val="Calibri"/>
        <family val="2"/>
        <charset val="204"/>
      </rPr>
      <t xml:space="preserve"> уличная 2Мп вариофокальная IP-камера </t>
    </r>
    <r>
      <rPr>
        <b/>
        <sz val="10"/>
        <color indexed="10"/>
        <rFont val="Calibri"/>
        <family val="2"/>
        <charset val="204"/>
      </rPr>
      <t>с мотор-зумом</t>
    </r>
    <r>
      <rPr>
        <sz val="10"/>
        <color indexed="8"/>
        <rFont val="Calibri"/>
        <family val="2"/>
        <charset val="204"/>
      </rPr>
      <t xml:space="preserve">. Матрица 1/2.7'' CMOS 2Мп, чувствительность: 0.003 Лк (F1.4) / 0 Лк (F1.4; ИК вкл.), разрешение FullHD 1920*1080 @ </t>
    </r>
    <r>
      <rPr>
        <b/>
        <sz val="10"/>
        <color indexed="10"/>
        <rFont val="Calibri"/>
        <family val="2"/>
        <charset val="204"/>
      </rPr>
      <t xml:space="preserve">40к/с </t>
    </r>
    <r>
      <rPr>
        <sz val="10"/>
        <color indexed="8"/>
        <rFont val="Calibri"/>
        <family val="2"/>
        <charset val="204"/>
      </rPr>
      <t xml:space="preserve">(25к/с в режиме WDR), </t>
    </r>
    <r>
      <rPr>
        <b/>
        <sz val="10"/>
        <rFont val="Calibri"/>
        <family val="2"/>
        <charset val="204"/>
      </rPr>
      <t>кодек H.265</t>
    </r>
    <r>
      <rPr>
        <sz val="10"/>
        <color indexed="8"/>
        <rFont val="Calibri"/>
        <family val="2"/>
        <charset val="204"/>
      </rPr>
      <t xml:space="preserve">, объектив - трансфокатор 2.8-8мм (зум x3, автофокус),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color indexed="8"/>
        <rFont val="Calibri"/>
        <family val="2"/>
        <charset val="204"/>
      </rPr>
      <t xml:space="preserve">, 3D-NR, BLC, Defog, ROI, </t>
    </r>
    <r>
      <rPr>
        <b/>
        <sz val="10"/>
        <rFont val="Calibri"/>
        <family val="2"/>
        <charset val="204"/>
      </rPr>
      <t>встроенный микрофон</t>
    </r>
    <r>
      <rPr>
        <sz val="10"/>
        <color indexed="8"/>
        <rFont val="Calibri"/>
        <family val="2"/>
        <charset val="204"/>
      </rPr>
      <t xml:space="preserve">, </t>
    </r>
    <r>
      <rPr>
        <b/>
        <sz val="10"/>
        <rFont val="Calibri"/>
        <family val="2"/>
        <charset val="204"/>
      </rPr>
      <t>слот USB (запись архива до 128Гб)</t>
    </r>
    <r>
      <rPr>
        <sz val="10"/>
        <color indexed="8"/>
        <rFont val="Calibri"/>
        <family val="2"/>
        <charset val="204"/>
      </rPr>
      <t xml:space="preserve">, питание 12В DC или PoE (802.3af), -30°C … +60°C, </t>
    </r>
    <r>
      <rPr>
        <b/>
        <sz val="10"/>
        <color indexed="10"/>
        <rFont val="Calibri"/>
        <family val="2"/>
        <charset val="204"/>
      </rPr>
      <t>IP67</t>
    </r>
    <r>
      <rPr>
        <sz val="10"/>
        <color indexed="8"/>
        <rFont val="Calibri"/>
        <family val="2"/>
        <charset val="204"/>
      </rPr>
      <t xml:space="preserve">, ИК-подсветка до 35м. ♦ </t>
    </r>
    <r>
      <rPr>
        <b/>
        <sz val="10"/>
        <rFont val="Calibri"/>
        <family val="2"/>
        <charset val="204"/>
      </rPr>
      <t>ПО TRASSIR в подарок! ♦ Поддержка TRASSIR CLOUD.Миниатюрная</t>
    </r>
    <r>
      <rPr>
        <sz val="10"/>
        <color indexed="8"/>
        <rFont val="Calibri"/>
        <family val="2"/>
        <charset val="204"/>
      </rPr>
      <t xml:space="preserve"> уличная 2Мп вариофокальная IP-камера </t>
    </r>
    <r>
      <rPr>
        <b/>
        <sz val="10"/>
        <color indexed="10"/>
        <rFont val="Calibri"/>
        <family val="2"/>
        <charset val="204"/>
      </rPr>
      <t>с мотор-зумом</t>
    </r>
    <r>
      <rPr>
        <sz val="10"/>
        <color indexed="8"/>
        <rFont val="Calibri"/>
        <family val="2"/>
        <charset val="204"/>
      </rPr>
      <t xml:space="preserve">. Матрица 1/2.7'' CMOS 2Мп, чувствительность: 0.003 Лк (F1.4) / 0 Лк (F1.4; ИК вкл.), разрешение FullHD 1920*1080 @ </t>
    </r>
    <r>
      <rPr>
        <b/>
        <sz val="10"/>
        <color indexed="10"/>
        <rFont val="Calibri"/>
        <family val="2"/>
        <charset val="204"/>
      </rPr>
      <t xml:space="preserve">40к/с </t>
    </r>
    <r>
      <rPr>
        <sz val="10"/>
        <color indexed="8"/>
        <rFont val="Calibri"/>
        <family val="2"/>
        <charset val="204"/>
      </rPr>
      <t xml:space="preserve">(25к/с в режиме WDR), </t>
    </r>
    <r>
      <rPr>
        <b/>
        <sz val="10"/>
        <rFont val="Calibri"/>
        <family val="2"/>
        <charset val="204"/>
      </rPr>
      <t>кодек H.265</t>
    </r>
    <r>
      <rPr>
        <sz val="10"/>
        <color indexed="8"/>
        <rFont val="Calibri"/>
        <family val="2"/>
        <charset val="204"/>
      </rPr>
      <t xml:space="preserve">, объектив - трансфокатор 2.8-8мм (зум x3, автофокус),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color indexed="8"/>
        <rFont val="Calibri"/>
        <family val="2"/>
        <charset val="204"/>
      </rPr>
      <t xml:space="preserve">, 3D-NR, BLC, Defog, ROI, </t>
    </r>
    <r>
      <rPr>
        <b/>
        <sz val="10"/>
        <rFont val="Calibri"/>
        <family val="2"/>
        <charset val="204"/>
      </rPr>
      <t>встроенный микрофон</t>
    </r>
    <r>
      <rPr>
        <sz val="10"/>
        <color indexed="8"/>
        <rFont val="Calibri"/>
        <family val="2"/>
        <charset val="204"/>
      </rPr>
      <t xml:space="preserve">, </t>
    </r>
    <r>
      <rPr>
        <b/>
        <sz val="10"/>
        <rFont val="Calibri"/>
        <family val="2"/>
        <charset val="204"/>
      </rPr>
      <t>слот USB (запись архива до 128Гб)</t>
    </r>
    <r>
      <rPr>
        <sz val="10"/>
        <color indexed="8"/>
        <rFont val="Calibri"/>
        <family val="2"/>
        <charset val="204"/>
      </rPr>
      <t xml:space="preserve">, питание 12В DC или PoE (802.3af), -30°C … +60°C, </t>
    </r>
    <r>
      <rPr>
        <b/>
        <sz val="10"/>
        <color indexed="10"/>
        <rFont val="Calibri"/>
        <family val="2"/>
        <charset val="204"/>
      </rPr>
      <t>IP67</t>
    </r>
    <r>
      <rPr>
        <sz val="10"/>
        <color indexed="8"/>
        <rFont val="Calibri"/>
        <family val="2"/>
        <charset val="204"/>
      </rPr>
      <t xml:space="preserve">, ИК-подсветка до 35м. ♦ </t>
    </r>
    <r>
      <rPr>
        <b/>
        <sz val="10"/>
        <rFont val="Calibri"/>
        <family val="2"/>
        <charset val="204"/>
      </rPr>
      <t>ПО TRASSIR в подарок! ♦ Поддержка TRASSIR CLOUD.Миниатюрная</t>
    </r>
    <r>
      <rPr>
        <sz val="10"/>
        <color indexed="8"/>
        <rFont val="Calibri"/>
        <family val="2"/>
        <charset val="204"/>
      </rPr>
      <t xml:space="preserve"> уличная 2Мп вариофокальная IP-камера </t>
    </r>
    <r>
      <rPr>
        <b/>
        <sz val="10"/>
        <color indexed="10"/>
        <rFont val="Calibri"/>
        <family val="2"/>
        <charset val="204"/>
      </rPr>
      <t>с мотор-зумом</t>
    </r>
    <r>
      <rPr>
        <sz val="10"/>
        <color indexed="8"/>
        <rFont val="Calibri"/>
        <family val="2"/>
        <charset val="204"/>
      </rPr>
      <t xml:space="preserve">. Матрица 1/2.7'' CMOS 2Мп, чувствительность: 0.003 Лк (F1.4) / 0 Лк (F1.4; ИК вкл.), разрешение FullHD 1920*1080 @ </t>
    </r>
    <r>
      <rPr>
        <b/>
        <sz val="10"/>
        <color indexed="10"/>
        <rFont val="Calibri"/>
        <family val="2"/>
        <charset val="204"/>
      </rPr>
      <t xml:space="preserve">40к/с </t>
    </r>
    <r>
      <rPr>
        <sz val="10"/>
        <color indexed="8"/>
        <rFont val="Calibri"/>
        <family val="2"/>
        <charset val="204"/>
      </rPr>
      <t xml:space="preserve">(25к/с в режиме WDR), </t>
    </r>
    <r>
      <rPr>
        <b/>
        <sz val="10"/>
        <rFont val="Calibri"/>
        <family val="2"/>
        <charset val="204"/>
      </rPr>
      <t>кодек H.265</t>
    </r>
    <r>
      <rPr>
        <sz val="10"/>
        <color indexed="8"/>
        <rFont val="Calibri"/>
        <family val="2"/>
        <charset val="204"/>
      </rPr>
      <t xml:space="preserve">, объектив - трансфокатор 2.8-8мм (зум x3, автофокус),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color indexed="8"/>
        <rFont val="Calibri"/>
        <family val="2"/>
        <charset val="204"/>
      </rPr>
      <t xml:space="preserve">, 3D-NR, BLC, Defog, ROI, </t>
    </r>
    <r>
      <rPr>
        <b/>
        <sz val="10"/>
        <rFont val="Calibri"/>
        <family val="2"/>
        <charset val="204"/>
      </rPr>
      <t>встроенный микрофон</t>
    </r>
    <r>
      <rPr>
        <sz val="10"/>
        <color indexed="8"/>
        <rFont val="Calibri"/>
        <family val="2"/>
        <charset val="204"/>
      </rPr>
      <t xml:space="preserve">, </t>
    </r>
    <r>
      <rPr>
        <b/>
        <sz val="10"/>
        <rFont val="Calibri"/>
        <family val="2"/>
        <charset val="204"/>
      </rPr>
      <t>слот USB (запись архива до 128Гб)</t>
    </r>
    <r>
      <rPr>
        <sz val="10"/>
        <color indexed="8"/>
        <rFont val="Calibri"/>
        <family val="2"/>
        <charset val="204"/>
      </rPr>
      <t xml:space="preserve">, питание 12В DC или PoE (802.3af), -30°C … +60°C, </t>
    </r>
    <r>
      <rPr>
        <b/>
        <sz val="10"/>
        <color indexed="10"/>
        <rFont val="Calibri"/>
        <family val="2"/>
        <charset val="204"/>
      </rPr>
      <t>IP67</t>
    </r>
    <r>
      <rPr>
        <sz val="10"/>
        <color indexed="8"/>
        <rFont val="Calibri"/>
        <family val="2"/>
        <charset val="204"/>
      </rPr>
      <t xml:space="preserve">, ИК-подсветка до 35м. ♦ </t>
    </r>
    <r>
      <rPr>
        <b/>
        <sz val="10"/>
        <rFont val="Calibri"/>
        <family val="2"/>
        <charset val="204"/>
      </rPr>
      <t>ПО TRASSIR в подарок! ♦ Поддержка TRASSIR CLOUD.Миниатюрная</t>
    </r>
    <r>
      <rPr>
        <sz val="10"/>
        <color indexed="8"/>
        <rFont val="Calibri"/>
        <family val="2"/>
        <charset val="204"/>
      </rPr>
      <t xml:space="preserve"> уличная 2Мп вариофокальная IP-камера </t>
    </r>
    <r>
      <rPr>
        <b/>
        <sz val="10"/>
        <color indexed="10"/>
        <rFont val="Calibri"/>
        <family val="2"/>
        <charset val="204"/>
      </rPr>
      <t>с мотор-зумом</t>
    </r>
    <r>
      <rPr>
        <sz val="10"/>
        <color indexed="8"/>
        <rFont val="Calibri"/>
        <family val="2"/>
        <charset val="204"/>
      </rPr>
      <t xml:space="preserve">. Матрица 1/2.7'' CMOS 2Мп, чувствительность: 0.003 Лк (F1.4) / 0 Лк (F1.4; ИК вкл.), разрешение FullHD 1920*1080 @ </t>
    </r>
    <r>
      <rPr>
        <b/>
        <sz val="10"/>
        <color indexed="10"/>
        <rFont val="Calibri"/>
        <family val="2"/>
        <charset val="204"/>
      </rPr>
      <t xml:space="preserve">40к/с </t>
    </r>
    <r>
      <rPr>
        <sz val="10"/>
        <color indexed="8"/>
        <rFont val="Calibri"/>
        <family val="2"/>
        <charset val="204"/>
      </rPr>
      <t xml:space="preserve">(25к/с в режиме WDR), </t>
    </r>
    <r>
      <rPr>
        <b/>
        <sz val="10"/>
        <rFont val="Calibri"/>
        <family val="2"/>
        <charset val="204"/>
      </rPr>
      <t>кодек H.265</t>
    </r>
    <r>
      <rPr>
        <sz val="10"/>
        <color indexed="8"/>
        <rFont val="Calibri"/>
        <family val="2"/>
        <charset val="204"/>
      </rPr>
      <t xml:space="preserve">, объектив - трансфокатор 2.8-8мм (зум x3, автофокус),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color indexed="8"/>
        <rFont val="Calibri"/>
        <family val="2"/>
        <charset val="204"/>
      </rPr>
      <t xml:space="preserve">, 3D-NR, BLC, Defog, ROI, </t>
    </r>
    <r>
      <rPr>
        <b/>
        <sz val="10"/>
        <rFont val="Calibri"/>
        <family val="2"/>
        <charset val="204"/>
      </rPr>
      <t>встроенный микрофон</t>
    </r>
    <r>
      <rPr>
        <sz val="10"/>
        <color indexed="8"/>
        <rFont val="Calibri"/>
        <family val="2"/>
        <charset val="204"/>
      </rPr>
      <t xml:space="preserve">, </t>
    </r>
    <r>
      <rPr>
        <b/>
        <sz val="10"/>
        <rFont val="Calibri"/>
        <family val="2"/>
        <charset val="204"/>
      </rPr>
      <t>слот USB (запись архива до 128Гб)</t>
    </r>
    <r>
      <rPr>
        <sz val="10"/>
        <color indexed="8"/>
        <rFont val="Calibri"/>
        <family val="2"/>
        <charset val="204"/>
      </rPr>
      <t xml:space="preserve">, питание 12В DC или PoE (802.3af), -30°C … +60°C, </t>
    </r>
    <r>
      <rPr>
        <b/>
        <sz val="10"/>
        <color indexed="10"/>
        <rFont val="Calibri"/>
        <family val="2"/>
        <charset val="204"/>
      </rPr>
      <t>IP67</t>
    </r>
    <r>
      <rPr>
        <sz val="10"/>
        <color indexed="8"/>
        <rFont val="Calibri"/>
        <family val="2"/>
        <charset val="204"/>
      </rPr>
      <t xml:space="preserve">, ИК-подсветка до 35м. ♦ </t>
    </r>
    <r>
      <rPr>
        <b/>
        <sz val="10"/>
        <rFont val="Calibri"/>
        <family val="2"/>
        <charset val="204"/>
      </rPr>
      <t>ПО TRASSIR в подарок! ♦ Поддержка TRASSIR CLOUD.Миниатюрная</t>
    </r>
    <r>
      <rPr>
        <sz val="10"/>
        <color indexed="8"/>
        <rFont val="Calibri"/>
        <family val="2"/>
        <charset val="204"/>
      </rPr>
      <t xml:space="preserve"> уличная 2Мп вариофокальная IP-камера </t>
    </r>
    <r>
      <rPr>
        <b/>
        <sz val="10"/>
        <color indexed="10"/>
        <rFont val="Calibri"/>
        <family val="2"/>
        <charset val="204"/>
      </rPr>
      <t>с мотор-зумом</t>
    </r>
    <r>
      <rPr>
        <sz val="10"/>
        <color indexed="8"/>
        <rFont val="Calibri"/>
        <family val="2"/>
        <charset val="204"/>
      </rPr>
      <t xml:space="preserve">. Матрица 1/2.7'' CMOS 2Мп, чувствительность: 0.003 Лк (F1.4) / 0 Лк (F1.4; ИК вкл.), разрешение FullHD 1920*1080 @ </t>
    </r>
    <r>
      <rPr>
        <b/>
        <sz val="10"/>
        <color indexed="10"/>
        <rFont val="Calibri"/>
        <family val="2"/>
        <charset val="204"/>
      </rPr>
      <t xml:space="preserve">40к/с </t>
    </r>
    <r>
      <rPr>
        <sz val="10"/>
        <color indexed="8"/>
        <rFont val="Calibri"/>
        <family val="2"/>
        <charset val="204"/>
      </rPr>
      <t xml:space="preserve">(25к/с в режиме WDR), </t>
    </r>
    <r>
      <rPr>
        <b/>
        <sz val="10"/>
        <rFont val="Calibri"/>
        <family val="2"/>
        <charset val="204"/>
      </rPr>
      <t>кодек H.265</t>
    </r>
    <r>
      <rPr>
        <sz val="10"/>
        <color indexed="8"/>
        <rFont val="Calibri"/>
        <family val="2"/>
        <charset val="204"/>
      </rPr>
      <t xml:space="preserve">, объектив - трансфокатор 2.8-8мм (зум x3, автофокус),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color indexed="8"/>
        <rFont val="Calibri"/>
        <family val="2"/>
        <charset val="204"/>
      </rPr>
      <t xml:space="preserve">, 3D-NR, BLC, Defog, ROI, </t>
    </r>
    <r>
      <rPr>
        <b/>
        <sz val="10"/>
        <rFont val="Calibri"/>
        <family val="2"/>
        <charset val="204"/>
      </rPr>
      <t>встроенный микрофон</t>
    </r>
    <r>
      <rPr>
        <sz val="10"/>
        <color indexed="8"/>
        <rFont val="Calibri"/>
        <family val="2"/>
        <charset val="204"/>
      </rPr>
      <t xml:space="preserve">, </t>
    </r>
    <r>
      <rPr>
        <b/>
        <sz val="10"/>
        <rFont val="Calibri"/>
        <family val="2"/>
        <charset val="204"/>
      </rPr>
      <t>слот USB (запись архива до 128Гб)</t>
    </r>
    <r>
      <rPr>
        <sz val="10"/>
        <color indexed="8"/>
        <rFont val="Calibri"/>
        <family val="2"/>
        <charset val="204"/>
      </rPr>
      <t xml:space="preserve">, питание 12В DC или PoE (802.3af), -30°C … +60°C, </t>
    </r>
    <r>
      <rPr>
        <b/>
        <sz val="10"/>
        <color indexed="10"/>
        <rFont val="Calibri"/>
        <family val="2"/>
        <charset val="204"/>
      </rPr>
      <t>IP67</t>
    </r>
    <r>
      <rPr>
        <sz val="10"/>
        <color indexed="8"/>
        <rFont val="Calibri"/>
        <family val="2"/>
        <charset val="204"/>
      </rPr>
      <t xml:space="preserve">, ИК-подсветка до 35м. ♦ </t>
    </r>
    <r>
      <rPr>
        <b/>
        <sz val="10"/>
        <rFont val="Calibri"/>
        <family val="2"/>
        <charset val="204"/>
      </rPr>
      <t>ПО TRASSIR в подарок! ♦ Поддержка TRASSIR CLOUD.Миниатюрная</t>
    </r>
    <r>
      <rPr>
        <sz val="10"/>
        <color indexed="8"/>
        <rFont val="Calibri"/>
        <family val="2"/>
        <charset val="204"/>
      </rPr>
      <t xml:space="preserve"> уличная 2Мп вариофокальная IP-камера </t>
    </r>
    <r>
      <rPr>
        <b/>
        <sz val="10"/>
        <color indexed="10"/>
        <rFont val="Calibri"/>
        <family val="2"/>
        <charset val="204"/>
      </rPr>
      <t>с мотор-зумом</t>
    </r>
    <r>
      <rPr>
        <sz val="10"/>
        <color indexed="8"/>
        <rFont val="Calibri"/>
        <family val="2"/>
        <charset val="204"/>
      </rPr>
      <t xml:space="preserve">. Матрица 1/2.7'' CMOS 2Мп, чувствительность: 0.003 Лк (F1.4) / 0 Лк (F1.4; ИК вкл.), разрешение FullHD 1920*1080 @ </t>
    </r>
    <r>
      <rPr>
        <b/>
        <sz val="10"/>
        <color indexed="10"/>
        <rFont val="Calibri"/>
        <family val="2"/>
        <charset val="204"/>
      </rPr>
      <t xml:space="preserve">40к/с </t>
    </r>
    <r>
      <rPr>
        <sz val="10"/>
        <color indexed="8"/>
        <rFont val="Calibri"/>
        <family val="2"/>
        <charset val="204"/>
      </rPr>
      <t xml:space="preserve">(25к/с в режиме WDR), </t>
    </r>
    <r>
      <rPr>
        <b/>
        <sz val="10"/>
        <rFont val="Calibri"/>
        <family val="2"/>
        <charset val="204"/>
      </rPr>
      <t>кодек H.265</t>
    </r>
    <r>
      <rPr>
        <sz val="10"/>
        <color indexed="8"/>
        <rFont val="Calibri"/>
        <family val="2"/>
        <charset val="204"/>
      </rPr>
      <t xml:space="preserve">, объектив - трансфокатор 2.8-8мм (зум x3, автофокус),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color indexed="8"/>
        <rFont val="Calibri"/>
        <family val="2"/>
        <charset val="204"/>
      </rPr>
      <t xml:space="preserve">, 3D-NR, BLC, Defog, ROI, </t>
    </r>
    <r>
      <rPr>
        <b/>
        <sz val="10"/>
        <rFont val="Calibri"/>
        <family val="2"/>
        <charset val="204"/>
      </rPr>
      <t>встроенный микрофон</t>
    </r>
    <r>
      <rPr>
        <sz val="10"/>
        <color indexed="8"/>
        <rFont val="Calibri"/>
        <family val="2"/>
        <charset val="204"/>
      </rPr>
      <t xml:space="preserve">, </t>
    </r>
    <r>
      <rPr>
        <b/>
        <sz val="10"/>
        <rFont val="Calibri"/>
        <family val="2"/>
        <charset val="204"/>
      </rPr>
      <t>слот USB (запись архива до 128Гб)</t>
    </r>
    <r>
      <rPr>
        <sz val="10"/>
        <color indexed="8"/>
        <rFont val="Calibri"/>
        <family val="2"/>
        <charset val="204"/>
      </rPr>
      <t xml:space="preserve">, питание 12В DC или PoE (802.3af), -30°C … +60°C, </t>
    </r>
    <r>
      <rPr>
        <b/>
        <sz val="10"/>
        <color indexed="10"/>
        <rFont val="Calibri"/>
        <family val="2"/>
        <charset val="204"/>
      </rPr>
      <t>IP67</t>
    </r>
    <r>
      <rPr>
        <sz val="10"/>
        <color indexed="8"/>
        <rFont val="Calibri"/>
        <family val="2"/>
        <charset val="204"/>
      </rPr>
      <t xml:space="preserve">, ИК-подсветка до 35м. ♦ </t>
    </r>
    <r>
      <rPr>
        <b/>
        <sz val="10"/>
        <rFont val="Calibri"/>
        <family val="2"/>
        <charset val="204"/>
      </rPr>
      <t>ПО TRASSIR в подарок! ♦ Поддержка TRASSIR CLOUD.</t>
    </r>
  </si>
  <si>
    <t>TR-D2142ZIR3</t>
  </si>
  <si>
    <r>
      <t>Миниатюрная</t>
    </r>
    <r>
      <rPr>
        <sz val="10"/>
        <color indexed="8"/>
        <rFont val="Calibri"/>
        <family val="2"/>
        <charset val="204"/>
      </rPr>
      <t xml:space="preserve"> уличная 4Мп вариофокальная IP-камера </t>
    </r>
    <r>
      <rPr>
        <b/>
        <sz val="10"/>
        <color indexed="10"/>
        <rFont val="Calibri"/>
        <family val="2"/>
        <charset val="204"/>
      </rPr>
      <t>с мотор-зумом</t>
    </r>
    <r>
      <rPr>
        <sz val="10"/>
        <color indexed="8"/>
        <rFont val="Calibri"/>
        <family val="2"/>
        <charset val="204"/>
      </rPr>
      <t xml:space="preserve">. Матрица 1/3'' CMOS, чувствительность: 0.003 Лк (F1.4) / 0 Лк (F1.4; ИК вкл.), разрешение 4Мп (2592x1520) @ 18fps / 3Мп (2048*1536) @ 25fps, </t>
    </r>
    <r>
      <rPr>
        <b/>
        <sz val="10"/>
        <rFont val="Calibri"/>
        <family val="2"/>
        <charset val="204"/>
      </rPr>
      <t>кодек H.265</t>
    </r>
    <r>
      <rPr>
        <sz val="10"/>
        <color indexed="8"/>
        <rFont val="Calibri"/>
        <family val="2"/>
        <charset val="204"/>
      </rPr>
      <t xml:space="preserve">, объектив - трансфокатор 2.8-8мм (зум x3, автофокус), режим "день/ночь" (механический ИК-фильтр), </t>
    </r>
    <r>
      <rPr>
        <b/>
        <sz val="10"/>
        <rFont val="Calibri"/>
        <family val="2"/>
        <charset val="204"/>
      </rPr>
      <t>real WDR (120dB)</t>
    </r>
    <r>
      <rPr>
        <sz val="10"/>
        <color indexed="8"/>
        <rFont val="Calibri"/>
        <family val="2"/>
        <charset val="204"/>
      </rPr>
      <t xml:space="preserve">, 3D-NR, BLC, Defog, ROI, </t>
    </r>
    <r>
      <rPr>
        <b/>
        <sz val="10"/>
        <rFont val="Calibri"/>
        <family val="2"/>
        <charset val="204"/>
      </rPr>
      <t>встроенный микрофон</t>
    </r>
    <r>
      <rPr>
        <sz val="10"/>
        <color indexed="8"/>
        <rFont val="Calibri"/>
        <family val="2"/>
        <charset val="204"/>
      </rPr>
      <t xml:space="preserve">, </t>
    </r>
    <r>
      <rPr>
        <b/>
        <sz val="10"/>
        <rFont val="Calibri"/>
        <family val="2"/>
        <charset val="204"/>
      </rPr>
      <t>слот USB (запись архива до 128Гб)</t>
    </r>
    <r>
      <rPr>
        <sz val="10"/>
        <color indexed="8"/>
        <rFont val="Calibri"/>
        <family val="2"/>
        <charset val="204"/>
      </rPr>
      <t xml:space="preserve">, питание 12В DC или PoE (802.3af), -30°C … +60°C, </t>
    </r>
    <r>
      <rPr>
        <b/>
        <sz val="10"/>
        <color indexed="10"/>
        <rFont val="Calibri"/>
        <family val="2"/>
        <charset val="204"/>
      </rPr>
      <t>IP67</t>
    </r>
    <r>
      <rPr>
        <sz val="10"/>
        <color indexed="8"/>
        <rFont val="Calibri"/>
        <family val="2"/>
        <charset val="204"/>
      </rPr>
      <t xml:space="preserve">, ИК-подсветка до 35м. ♦ </t>
    </r>
    <r>
      <rPr>
        <b/>
        <sz val="10"/>
        <rFont val="Calibri"/>
        <family val="2"/>
        <charset val="204"/>
      </rPr>
      <t>ПО TRASSIR в подарок! ♦ Поддержка TRASSIR CLOUD.Миниатюрная</t>
    </r>
    <r>
      <rPr>
        <sz val="10"/>
        <color indexed="8"/>
        <rFont val="Calibri"/>
        <family val="2"/>
        <charset val="204"/>
      </rPr>
      <t xml:space="preserve"> уличная 4Мп вариофокальная IP-камера </t>
    </r>
    <r>
      <rPr>
        <b/>
        <sz val="10"/>
        <color indexed="10"/>
        <rFont val="Calibri"/>
        <family val="2"/>
        <charset val="204"/>
      </rPr>
      <t>с мотор-зумом</t>
    </r>
    <r>
      <rPr>
        <sz val="10"/>
        <color indexed="8"/>
        <rFont val="Calibri"/>
        <family val="2"/>
        <charset val="204"/>
      </rPr>
      <t xml:space="preserve">. Матрица 1/3'' CMOS, чувствительность: 0.003 Лк (F1.4) / 0 Лк (F1.4; ИК вкл.), разрешение 4Мп (2592x1520) @ 18fps / 3Мп (2048*1536) @ 25fps, </t>
    </r>
    <r>
      <rPr>
        <b/>
        <sz val="10"/>
        <rFont val="Calibri"/>
        <family val="2"/>
        <charset val="204"/>
      </rPr>
      <t>кодек H.265</t>
    </r>
    <r>
      <rPr>
        <sz val="10"/>
        <color indexed="8"/>
        <rFont val="Calibri"/>
        <family val="2"/>
        <charset val="204"/>
      </rPr>
      <t xml:space="preserve">, объектив - трансфокатор 2.8-8мм (зум x3, автофокус), режим "день/ночь" (механический ИК-фильтр), </t>
    </r>
    <r>
      <rPr>
        <b/>
        <sz val="10"/>
        <rFont val="Calibri"/>
        <family val="2"/>
        <charset val="204"/>
      </rPr>
      <t>real WDR (120dB)</t>
    </r>
    <r>
      <rPr>
        <sz val="10"/>
        <color indexed="8"/>
        <rFont val="Calibri"/>
        <family val="2"/>
        <charset val="204"/>
      </rPr>
      <t xml:space="preserve">, 3D-NR, BLC, Defog, ROI, </t>
    </r>
    <r>
      <rPr>
        <b/>
        <sz val="10"/>
        <rFont val="Calibri"/>
        <family val="2"/>
        <charset val="204"/>
      </rPr>
      <t>встроенный микрофон</t>
    </r>
    <r>
      <rPr>
        <sz val="10"/>
        <color indexed="8"/>
        <rFont val="Calibri"/>
        <family val="2"/>
        <charset val="204"/>
      </rPr>
      <t xml:space="preserve">, </t>
    </r>
    <r>
      <rPr>
        <b/>
        <sz val="10"/>
        <rFont val="Calibri"/>
        <family val="2"/>
        <charset val="204"/>
      </rPr>
      <t>слот USB (запись архива до 128Гб)</t>
    </r>
    <r>
      <rPr>
        <sz val="10"/>
        <color indexed="8"/>
        <rFont val="Calibri"/>
        <family val="2"/>
        <charset val="204"/>
      </rPr>
      <t xml:space="preserve">, питание 12В DC или PoE (802.3af), -30°C … +60°C, </t>
    </r>
    <r>
      <rPr>
        <b/>
        <sz val="10"/>
        <color indexed="10"/>
        <rFont val="Calibri"/>
        <family val="2"/>
        <charset val="204"/>
      </rPr>
      <t>IP67</t>
    </r>
    <r>
      <rPr>
        <sz val="10"/>
        <color indexed="8"/>
        <rFont val="Calibri"/>
        <family val="2"/>
        <charset val="204"/>
      </rPr>
      <t xml:space="preserve">, ИК-подсветка до 35м. ♦ </t>
    </r>
    <r>
      <rPr>
        <b/>
        <sz val="10"/>
        <rFont val="Calibri"/>
        <family val="2"/>
        <charset val="204"/>
      </rPr>
      <t>ПО TRASSIR в подарок! ♦ Поддержка TRASSIR CLOUD.Миниатюрная</t>
    </r>
    <r>
      <rPr>
        <sz val="10"/>
        <color indexed="8"/>
        <rFont val="Calibri"/>
        <family val="2"/>
        <charset val="204"/>
      </rPr>
      <t xml:space="preserve"> уличная 4Мп вариофокальная IP-камера </t>
    </r>
    <r>
      <rPr>
        <b/>
        <sz val="10"/>
        <color indexed="10"/>
        <rFont val="Calibri"/>
        <family val="2"/>
        <charset val="204"/>
      </rPr>
      <t>с мотор-зумом</t>
    </r>
    <r>
      <rPr>
        <sz val="10"/>
        <color indexed="8"/>
        <rFont val="Calibri"/>
        <family val="2"/>
        <charset val="204"/>
      </rPr>
      <t xml:space="preserve">. Матрица 1/3'' CMOS, чувствительность: 0.003 Лк (F1.4) / 0 Лк (F1.4; ИК вкл.), разрешение 4Мп (2592x1520) @ 18fps / 3Мп (2048*1536) @ 25fps, </t>
    </r>
    <r>
      <rPr>
        <b/>
        <sz val="10"/>
        <rFont val="Calibri"/>
        <family val="2"/>
        <charset val="204"/>
      </rPr>
      <t>кодек H.265</t>
    </r>
    <r>
      <rPr>
        <sz val="10"/>
        <color indexed="8"/>
        <rFont val="Calibri"/>
        <family val="2"/>
        <charset val="204"/>
      </rPr>
      <t xml:space="preserve">, объектив - трансфокатор 2.8-8мм (зум x3, автофокус), режим "день/ночь" (механический ИК-фильтр), </t>
    </r>
    <r>
      <rPr>
        <b/>
        <sz val="10"/>
        <rFont val="Calibri"/>
        <family val="2"/>
        <charset val="204"/>
      </rPr>
      <t>real WDR (120dB)</t>
    </r>
    <r>
      <rPr>
        <sz val="10"/>
        <color indexed="8"/>
        <rFont val="Calibri"/>
        <family val="2"/>
        <charset val="204"/>
      </rPr>
      <t xml:space="preserve">, 3D-NR, BLC, Defog, ROI, </t>
    </r>
    <r>
      <rPr>
        <b/>
        <sz val="10"/>
        <rFont val="Calibri"/>
        <family val="2"/>
        <charset val="204"/>
      </rPr>
      <t>встроенный микрофон</t>
    </r>
    <r>
      <rPr>
        <sz val="10"/>
        <color indexed="8"/>
        <rFont val="Calibri"/>
        <family val="2"/>
        <charset val="204"/>
      </rPr>
      <t xml:space="preserve">, </t>
    </r>
    <r>
      <rPr>
        <b/>
        <sz val="10"/>
        <rFont val="Calibri"/>
        <family val="2"/>
        <charset val="204"/>
      </rPr>
      <t>слот USB (запись архива до 128Гб)</t>
    </r>
    <r>
      <rPr>
        <sz val="10"/>
        <color indexed="8"/>
        <rFont val="Calibri"/>
        <family val="2"/>
        <charset val="204"/>
      </rPr>
      <t xml:space="preserve">, питание 12В DC или PoE (802.3af), -30°C … +60°C, </t>
    </r>
    <r>
      <rPr>
        <b/>
        <sz val="10"/>
        <color indexed="10"/>
        <rFont val="Calibri"/>
        <family val="2"/>
        <charset val="204"/>
      </rPr>
      <t>IP67</t>
    </r>
    <r>
      <rPr>
        <sz val="10"/>
        <color indexed="8"/>
        <rFont val="Calibri"/>
        <family val="2"/>
        <charset val="204"/>
      </rPr>
      <t xml:space="preserve">, ИК-подсветка до 35м. ♦ </t>
    </r>
    <r>
      <rPr>
        <b/>
        <sz val="10"/>
        <rFont val="Calibri"/>
        <family val="2"/>
        <charset val="204"/>
      </rPr>
      <t>ПО TRASSIR в подарок! ♦ Поддержка TRASSIR CLOUD.Миниатюрная</t>
    </r>
    <r>
      <rPr>
        <sz val="10"/>
        <color indexed="8"/>
        <rFont val="Calibri"/>
        <family val="2"/>
        <charset val="204"/>
      </rPr>
      <t xml:space="preserve"> уличная 4Мп вариофокальная IP-камера </t>
    </r>
    <r>
      <rPr>
        <b/>
        <sz val="10"/>
        <color indexed="10"/>
        <rFont val="Calibri"/>
        <family val="2"/>
        <charset val="204"/>
      </rPr>
      <t>с мотор-зумом</t>
    </r>
    <r>
      <rPr>
        <sz val="10"/>
        <color indexed="8"/>
        <rFont val="Calibri"/>
        <family val="2"/>
        <charset val="204"/>
      </rPr>
      <t xml:space="preserve">. Матрица 1/3'' CMOS, чувствительность: 0.003 Лк (F1.4) / 0 Лк (F1.4; ИК вкл.), разрешение 4Мп (2592x1520) @ 18fps / 3Мп (2048*1536) @ 25fps, </t>
    </r>
    <r>
      <rPr>
        <b/>
        <sz val="10"/>
        <rFont val="Calibri"/>
        <family val="2"/>
        <charset val="204"/>
      </rPr>
      <t>кодек H.265</t>
    </r>
    <r>
      <rPr>
        <sz val="10"/>
        <color indexed="8"/>
        <rFont val="Calibri"/>
        <family val="2"/>
        <charset val="204"/>
      </rPr>
      <t xml:space="preserve">, объектив - трансфокатор 2.8-8мм (зум x3, автофокус), режим "день/ночь" (механический ИК-фильтр), </t>
    </r>
    <r>
      <rPr>
        <b/>
        <sz val="10"/>
        <rFont val="Calibri"/>
        <family val="2"/>
        <charset val="204"/>
      </rPr>
      <t>real WDR (120dB)</t>
    </r>
    <r>
      <rPr>
        <sz val="10"/>
        <color indexed="8"/>
        <rFont val="Calibri"/>
        <family val="2"/>
        <charset val="204"/>
      </rPr>
      <t xml:space="preserve">, 3D-NR, BLC, Defog, ROI, </t>
    </r>
    <r>
      <rPr>
        <b/>
        <sz val="10"/>
        <rFont val="Calibri"/>
        <family val="2"/>
        <charset val="204"/>
      </rPr>
      <t>встроенный микрофон</t>
    </r>
    <r>
      <rPr>
        <sz val="10"/>
        <color indexed="8"/>
        <rFont val="Calibri"/>
        <family val="2"/>
        <charset val="204"/>
      </rPr>
      <t xml:space="preserve">, </t>
    </r>
    <r>
      <rPr>
        <b/>
        <sz val="10"/>
        <rFont val="Calibri"/>
        <family val="2"/>
        <charset val="204"/>
      </rPr>
      <t>слот USB (запись архива до 128Гб)</t>
    </r>
    <r>
      <rPr>
        <sz val="10"/>
        <color indexed="8"/>
        <rFont val="Calibri"/>
        <family val="2"/>
        <charset val="204"/>
      </rPr>
      <t xml:space="preserve">, питание 12В DC или PoE (802.3af), -30°C … +60°C, </t>
    </r>
    <r>
      <rPr>
        <b/>
        <sz val="10"/>
        <color indexed="10"/>
        <rFont val="Calibri"/>
        <family val="2"/>
        <charset val="204"/>
      </rPr>
      <t>IP67</t>
    </r>
    <r>
      <rPr>
        <sz val="10"/>
        <color indexed="8"/>
        <rFont val="Calibri"/>
        <family val="2"/>
        <charset val="204"/>
      </rPr>
      <t xml:space="preserve">, ИК-подсветка до 35м. ♦ </t>
    </r>
    <r>
      <rPr>
        <b/>
        <sz val="10"/>
        <rFont val="Calibri"/>
        <family val="2"/>
        <charset val="204"/>
      </rPr>
      <t>ПО TRASSIR в подарок! ♦ Поддержка TRASSIR CLOUD.Миниатюрная</t>
    </r>
    <r>
      <rPr>
        <sz val="10"/>
        <color indexed="8"/>
        <rFont val="Calibri"/>
        <family val="2"/>
        <charset val="204"/>
      </rPr>
      <t xml:space="preserve"> уличная 4Мп вариофокальная IP-камера </t>
    </r>
    <r>
      <rPr>
        <b/>
        <sz val="10"/>
        <color indexed="10"/>
        <rFont val="Calibri"/>
        <family val="2"/>
        <charset val="204"/>
      </rPr>
      <t>с мотор-зумом</t>
    </r>
    <r>
      <rPr>
        <sz val="10"/>
        <color indexed="8"/>
        <rFont val="Calibri"/>
        <family val="2"/>
        <charset val="204"/>
      </rPr>
      <t xml:space="preserve">. Матрица 1/3'' CMOS, чувствительность: 0.003 Лк (F1.4) / 0 Лк (F1.4; ИК вкл.), разрешение 4Мп (2592x1520) @ 18fps / 3Мп (2048*1536) @ 25fps, </t>
    </r>
    <r>
      <rPr>
        <b/>
        <sz val="10"/>
        <rFont val="Calibri"/>
        <family val="2"/>
        <charset val="204"/>
      </rPr>
      <t>кодек H.265</t>
    </r>
    <r>
      <rPr>
        <sz val="10"/>
        <color indexed="8"/>
        <rFont val="Calibri"/>
        <family val="2"/>
        <charset val="204"/>
      </rPr>
      <t xml:space="preserve">, объектив - трансфокатор 2.8-8мм (зум x3, автофокус), режим "день/ночь" (механический ИК-фильтр), </t>
    </r>
    <r>
      <rPr>
        <b/>
        <sz val="10"/>
        <rFont val="Calibri"/>
        <family val="2"/>
        <charset val="204"/>
      </rPr>
      <t>real WDR (120dB)</t>
    </r>
    <r>
      <rPr>
        <sz val="10"/>
        <color indexed="8"/>
        <rFont val="Calibri"/>
        <family val="2"/>
        <charset val="204"/>
      </rPr>
      <t xml:space="preserve">, 3D-NR, BLC, Defog, ROI, </t>
    </r>
    <r>
      <rPr>
        <b/>
        <sz val="10"/>
        <rFont val="Calibri"/>
        <family val="2"/>
        <charset val="204"/>
      </rPr>
      <t>встроенный микрофон</t>
    </r>
    <r>
      <rPr>
        <sz val="10"/>
        <color indexed="8"/>
        <rFont val="Calibri"/>
        <family val="2"/>
        <charset val="204"/>
      </rPr>
      <t xml:space="preserve">, </t>
    </r>
    <r>
      <rPr>
        <b/>
        <sz val="10"/>
        <rFont val="Calibri"/>
        <family val="2"/>
        <charset val="204"/>
      </rPr>
      <t>слот USB (запись архива до 128Гб)</t>
    </r>
    <r>
      <rPr>
        <sz val="10"/>
        <color indexed="8"/>
        <rFont val="Calibri"/>
        <family val="2"/>
        <charset val="204"/>
      </rPr>
      <t xml:space="preserve">, питание 12В DC или PoE (802.3af), -30°C … +60°C, </t>
    </r>
    <r>
      <rPr>
        <b/>
        <sz val="10"/>
        <color indexed="10"/>
        <rFont val="Calibri"/>
        <family val="2"/>
        <charset val="204"/>
      </rPr>
      <t>IP67</t>
    </r>
    <r>
      <rPr>
        <sz val="10"/>
        <color indexed="8"/>
        <rFont val="Calibri"/>
        <family val="2"/>
        <charset val="204"/>
      </rPr>
      <t xml:space="preserve">, ИК-подсветка до 35м. ♦ </t>
    </r>
    <r>
      <rPr>
        <b/>
        <sz val="10"/>
        <rFont val="Calibri"/>
        <family val="2"/>
        <charset val="204"/>
      </rPr>
      <t>ПО TRASSIR в подарок! ♦ Поддержка TRASSIR CLOUD.Миниатюрная</t>
    </r>
    <r>
      <rPr>
        <sz val="10"/>
        <color indexed="8"/>
        <rFont val="Calibri"/>
        <family val="2"/>
        <charset val="204"/>
      </rPr>
      <t xml:space="preserve"> уличная 4Мп вариофокальная IP-камера </t>
    </r>
    <r>
      <rPr>
        <b/>
        <sz val="10"/>
        <color indexed="10"/>
        <rFont val="Calibri"/>
        <family val="2"/>
        <charset val="204"/>
      </rPr>
      <t>с мотор-зумом</t>
    </r>
    <r>
      <rPr>
        <sz val="10"/>
        <color indexed="8"/>
        <rFont val="Calibri"/>
        <family val="2"/>
        <charset val="204"/>
      </rPr>
      <t xml:space="preserve">. Матрица 1/3'' CMOS, чувствительность: 0.003 Лк (F1.4) / 0 Лк (F1.4; ИК вкл.), разрешение 4Мп (2592x1520) @ 18fps / 3Мп (2048*1536) @ 25fps, </t>
    </r>
    <r>
      <rPr>
        <b/>
        <sz val="10"/>
        <rFont val="Calibri"/>
        <family val="2"/>
        <charset val="204"/>
      </rPr>
      <t>кодек H.265</t>
    </r>
    <r>
      <rPr>
        <sz val="10"/>
        <color indexed="8"/>
        <rFont val="Calibri"/>
        <family val="2"/>
        <charset val="204"/>
      </rPr>
      <t xml:space="preserve">, объектив - трансфокатор 2.8-8мм (зум x3, автофокус), режим "день/ночь" (механический ИК-фильтр), </t>
    </r>
    <r>
      <rPr>
        <b/>
        <sz val="10"/>
        <rFont val="Calibri"/>
        <family val="2"/>
        <charset val="204"/>
      </rPr>
      <t>real WDR (120dB)</t>
    </r>
    <r>
      <rPr>
        <sz val="10"/>
        <color indexed="8"/>
        <rFont val="Calibri"/>
        <family val="2"/>
        <charset val="204"/>
      </rPr>
      <t xml:space="preserve">, 3D-NR, BLC, Defog, ROI, </t>
    </r>
    <r>
      <rPr>
        <b/>
        <sz val="10"/>
        <rFont val="Calibri"/>
        <family val="2"/>
        <charset val="204"/>
      </rPr>
      <t>встроенный микрофон</t>
    </r>
    <r>
      <rPr>
        <sz val="10"/>
        <color indexed="8"/>
        <rFont val="Calibri"/>
        <family val="2"/>
        <charset val="204"/>
      </rPr>
      <t xml:space="preserve">, </t>
    </r>
    <r>
      <rPr>
        <b/>
        <sz val="10"/>
        <rFont val="Calibri"/>
        <family val="2"/>
        <charset val="204"/>
      </rPr>
      <t>слот USB (запись архива до 128Гб)</t>
    </r>
    <r>
      <rPr>
        <sz val="10"/>
        <color indexed="8"/>
        <rFont val="Calibri"/>
        <family val="2"/>
        <charset val="204"/>
      </rPr>
      <t xml:space="preserve">, питание 12В DC или PoE (802.3af), -30°C … +60°C, </t>
    </r>
    <r>
      <rPr>
        <b/>
        <sz val="10"/>
        <color indexed="10"/>
        <rFont val="Calibri"/>
        <family val="2"/>
        <charset val="204"/>
      </rPr>
      <t>IP67</t>
    </r>
    <r>
      <rPr>
        <sz val="10"/>
        <color indexed="8"/>
        <rFont val="Calibri"/>
        <family val="2"/>
        <charset val="204"/>
      </rPr>
      <t xml:space="preserve">, ИК-подсветка до 35м. ♦ </t>
    </r>
    <r>
      <rPr>
        <b/>
        <sz val="10"/>
        <rFont val="Calibri"/>
        <family val="2"/>
        <charset val="204"/>
      </rPr>
      <t>ПО TRASSIR в подарок! ♦ Поддержка TRASSIR CLOUD.</t>
    </r>
  </si>
  <si>
    <t>TR-D2123IR6</t>
  </si>
  <si>
    <r>
      <t xml:space="preserve">Компактная уличная 2Мп вариофокальная IP-камера. Матрица 1/2.7'' CMOS 2Мп, чувствительность: 0.003 Лк (F1.3) / 0 Лк (F1.3; ИК вкл.), разрешение FullHD 1920*1080 @ 25к,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режим "день/ночь" (механический ИК-фильтр),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ПО TRASSIR в подарок! ♦ Поддержка TRASSIR CLOUD.</t>
    </r>
    <r>
      <rPr>
        <sz val="10"/>
        <rFont val="Calibri"/>
        <family val="2"/>
        <charset val="204"/>
      </rPr>
      <t xml:space="preserve">Компактная уличная 2Мп вариофокальная IP-камера. Матрица 1/2.7'' CMOS 2Мп, чувствительность: 0.003 Лк (F1.3) / 0 Лк (F1.3; ИК вкл.), разрешение FullHD 1920*1080 @ 25к,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режим "день/ночь" (механический ИК-фильтр),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ПО TRASSIR в подарок! ♦ Поддержка TRASSIR CLOUD.</t>
    </r>
    <r>
      <rPr>
        <sz val="10"/>
        <rFont val="Calibri"/>
        <family val="2"/>
        <charset val="204"/>
      </rPr>
      <t xml:space="preserve">Компактная уличная 2Мп вариофокальная IP-камера. Матрица 1/2.7'' CMOS 2Мп, чувствительность: 0.003 Лк (F1.3) / 0 Лк (F1.3; ИК вкл.), разрешение FullHD 1920*1080 @ 25к,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режим "день/ночь" (механический ИК-фильтр),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ПО TRASSIR в подарок! ♦ Поддержка TRASSIR CLOUD.</t>
    </r>
    <r>
      <rPr>
        <sz val="10"/>
        <rFont val="Calibri"/>
        <family val="2"/>
        <charset val="204"/>
      </rPr>
      <t xml:space="preserve">Компактная уличная 2Мп вариофокальная IP-камера. Матрица 1/2.7'' CMOS 2Мп, чувствительность: 0.003 Лк (F1.3) / 0 Лк (F1.3; ИК вкл.), разрешение FullHD 1920*1080 @ 25к,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режим "день/ночь" (механический ИК-фильтр),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ПО TRASSIR в подарок! ♦ Поддержка TRASSIR CLOUD.</t>
    </r>
    <r>
      <rPr>
        <sz val="10"/>
        <rFont val="Calibri"/>
        <family val="2"/>
        <charset val="204"/>
      </rPr>
      <t xml:space="preserve">Компактная уличная 2Мп вариофокальная IP-камера. Матрица 1/2.7'' CMOS 2Мп, чувствительность: 0.003 Лк (F1.3) / 0 Лк (F1.3; ИК вкл.), разрешение FullHD 1920*1080 @ 25к,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режим "день/ночь" (механический ИК-фильтр),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ПО TRASSIR в подарок! ♦ Поддержка TRASSIR CLOUD.</t>
    </r>
    <r>
      <rPr>
        <sz val="10"/>
        <rFont val="Calibri"/>
        <family val="2"/>
        <charset val="204"/>
      </rPr>
      <t xml:space="preserve">Компактная уличная 2Мп вариофокальная IP-камера. Матрица 1/2.7'' CMOS 2Мп, чувствительность: 0.003 Лк (F1.3) / 0 Лк (F1.3; ИК вкл.), разрешение FullHD 1920*1080 @ 25к,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режим "день/ночь" (механический ИК-фильтр),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ПО TRASSIR в подарок! ♦ Поддержка TRASSIR CLOUD.</t>
    </r>
  </si>
  <si>
    <t>TR-D2123WDIR6</t>
  </si>
  <si>
    <r>
      <t xml:space="preserve">Компактная уличная 2Мп вариофокальная IP-камера. Матрица 1/2.7'' CMOS 2Мп, чувствительность: 0.003 Лк (F1.3) / 0 Лк (F1.3; ИК вкл.), разрешение FullHD 1920*1080 @ </t>
    </r>
    <r>
      <rPr>
        <b/>
        <sz val="10"/>
        <color indexed="10"/>
        <rFont val="Calibri"/>
        <family val="2"/>
        <charset val="204"/>
      </rPr>
      <t>40к/с</t>
    </r>
    <r>
      <rPr>
        <sz val="10"/>
        <rFont val="Calibri"/>
        <family val="2"/>
        <charset val="204"/>
      </rPr>
      <t xml:space="preserve"> (25к/с в режиме WDR),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rFont val="Calibri"/>
        <family val="2"/>
        <charset val="204"/>
      </rPr>
      <t xml:space="preserve">,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ПО TRASSIR в подарок! ♦ Поддержка TRASSIR CLOUD.</t>
    </r>
    <r>
      <rPr>
        <sz val="10"/>
        <rFont val="Calibri"/>
        <family val="2"/>
        <charset val="204"/>
      </rPr>
      <t xml:space="preserve">Компактная уличная 2Мп вариофокальная IP-камера. Матрица 1/2.7'' CMOS 2Мп, чувствительность: 0.003 Лк (F1.3) / 0 Лк (F1.3; ИК вкл.), разрешение FullHD 1920*1080 @ </t>
    </r>
    <r>
      <rPr>
        <b/>
        <sz val="10"/>
        <color indexed="10"/>
        <rFont val="Calibri"/>
        <family val="2"/>
        <charset val="204"/>
      </rPr>
      <t>40к/с</t>
    </r>
    <r>
      <rPr>
        <sz val="10"/>
        <rFont val="Calibri"/>
        <family val="2"/>
        <charset val="204"/>
      </rPr>
      <t xml:space="preserve"> (25к/с в режиме WDR),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rFont val="Calibri"/>
        <family val="2"/>
        <charset val="204"/>
      </rPr>
      <t xml:space="preserve">,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ПО TRASSIR в подарок! ♦ Поддержка TRASSIR CLOUD.</t>
    </r>
    <r>
      <rPr>
        <sz val="10"/>
        <rFont val="Calibri"/>
        <family val="2"/>
        <charset val="204"/>
      </rPr>
      <t xml:space="preserve">Компактная уличная 2Мп вариофокальная IP-камера. Матрица 1/2.7'' CMOS 2Мп, чувствительность: 0.003 Лк (F1.3) / 0 Лк (F1.3; ИК вкл.), разрешение FullHD 1920*1080 @ </t>
    </r>
    <r>
      <rPr>
        <b/>
        <sz val="10"/>
        <color indexed="10"/>
        <rFont val="Calibri"/>
        <family val="2"/>
        <charset val="204"/>
      </rPr>
      <t>40к/с</t>
    </r>
    <r>
      <rPr>
        <sz val="10"/>
        <rFont val="Calibri"/>
        <family val="2"/>
        <charset val="204"/>
      </rPr>
      <t xml:space="preserve"> (25к/с в режиме WDR),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rFont val="Calibri"/>
        <family val="2"/>
        <charset val="204"/>
      </rPr>
      <t xml:space="preserve">,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ПО TRASSIR в подарок! ♦ Поддержка TRASSIR CLOUD.</t>
    </r>
    <r>
      <rPr>
        <sz val="10"/>
        <rFont val="Calibri"/>
        <family val="2"/>
        <charset val="204"/>
      </rPr>
      <t xml:space="preserve">Компактная уличная 2Мп вариофокальная IP-камера. Матрица 1/2.7'' CMOS 2Мп, чувствительность: 0.003 Лк (F1.3) / 0 Лк (F1.3; ИК вкл.), разрешение FullHD 1920*1080 @ </t>
    </r>
    <r>
      <rPr>
        <b/>
        <sz val="10"/>
        <color indexed="10"/>
        <rFont val="Calibri"/>
        <family val="2"/>
        <charset val="204"/>
      </rPr>
      <t>40к/с</t>
    </r>
    <r>
      <rPr>
        <sz val="10"/>
        <rFont val="Calibri"/>
        <family val="2"/>
        <charset val="204"/>
      </rPr>
      <t xml:space="preserve"> (25к/с в режиме WDR),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rFont val="Calibri"/>
        <family val="2"/>
        <charset val="204"/>
      </rPr>
      <t xml:space="preserve">,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ПО TRASSIR в подарок! ♦ Поддержка TRASSIR CLOUD.</t>
    </r>
    <r>
      <rPr>
        <sz val="10"/>
        <rFont val="Calibri"/>
        <family val="2"/>
        <charset val="204"/>
      </rPr>
      <t xml:space="preserve">Компактная уличная 2Мп вариофокальная IP-камера. Матрица 1/2.7'' CMOS 2Мп, чувствительность: 0.003 Лк (F1.3) / 0 Лк (F1.3; ИК вкл.), разрешение FullHD 1920*1080 @ </t>
    </r>
    <r>
      <rPr>
        <b/>
        <sz val="10"/>
        <color indexed="10"/>
        <rFont val="Calibri"/>
        <family val="2"/>
        <charset val="204"/>
      </rPr>
      <t>40к/с</t>
    </r>
    <r>
      <rPr>
        <sz val="10"/>
        <rFont val="Calibri"/>
        <family val="2"/>
        <charset val="204"/>
      </rPr>
      <t xml:space="preserve"> (25к/с в режиме WDR),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rFont val="Calibri"/>
        <family val="2"/>
        <charset val="204"/>
      </rPr>
      <t xml:space="preserve">,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ПО TRASSIR в подарок! ♦ Поддержка TRASSIR CLOUD.</t>
    </r>
    <r>
      <rPr>
        <sz val="10"/>
        <rFont val="Calibri"/>
        <family val="2"/>
        <charset val="204"/>
      </rPr>
      <t xml:space="preserve">Компактная уличная 2Мп вариофокальная IP-камера. Матрица 1/2.7'' CMOS 2Мп, чувствительность: 0.003 Лк (F1.3) / 0 Лк (F1.3; ИК вкл.), разрешение FullHD 1920*1080 @ </t>
    </r>
    <r>
      <rPr>
        <b/>
        <sz val="10"/>
        <color indexed="10"/>
        <rFont val="Calibri"/>
        <family val="2"/>
        <charset val="204"/>
      </rPr>
      <t>40к/с</t>
    </r>
    <r>
      <rPr>
        <sz val="10"/>
        <rFont val="Calibri"/>
        <family val="2"/>
        <charset val="204"/>
      </rPr>
      <t xml:space="preserve"> (25к/с в режиме WDR),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rFont val="Calibri"/>
        <family val="2"/>
        <charset val="204"/>
      </rPr>
      <t xml:space="preserve">,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ПО TRASSIR в подарок! ♦ Поддержка TRASSIR CLOUD.</t>
    </r>
  </si>
  <si>
    <t>TR-D2124WDZIR6</t>
  </si>
  <si>
    <r>
      <t>Под заказ!</t>
    </r>
    <r>
      <rPr>
        <sz val="10"/>
        <rFont val="Calibri"/>
        <family val="2"/>
        <charset val="204"/>
      </rPr>
      <t xml:space="preserve"> Компактная уличная 2Мп вариофокальная IP-камера c моторизированным объективом. Матрица 1/2.7'' CMOS 2Мп, чувствительность: 0.003 Лк (F1.3) / 0 Лк (F1.3; ИК вкл.), разрешение FullHD 1920*1080 @ </t>
    </r>
    <r>
      <rPr>
        <b/>
        <sz val="10"/>
        <color indexed="10"/>
        <rFont val="Calibri"/>
        <family val="2"/>
        <charset val="204"/>
      </rPr>
      <t>40к/с</t>
    </r>
    <r>
      <rPr>
        <sz val="10"/>
        <rFont val="Calibri"/>
        <family val="2"/>
        <charset val="204"/>
      </rPr>
      <t xml:space="preserve"> (25к/с в режиме WDR), </t>
    </r>
    <r>
      <rPr>
        <b/>
        <sz val="10"/>
        <rFont val="Calibri"/>
        <family val="2"/>
        <charset val="204"/>
      </rPr>
      <t>кодек H.265</t>
    </r>
    <r>
      <rPr>
        <sz val="10"/>
        <rFont val="Calibri"/>
        <family val="2"/>
        <charset val="204"/>
      </rPr>
      <t xml:space="preserve">, объектив </t>
    </r>
    <r>
      <rPr>
        <b/>
        <sz val="10"/>
        <color indexed="10"/>
        <rFont val="Calibri"/>
        <family val="2"/>
        <charset val="204"/>
      </rPr>
      <t>5-50мм</t>
    </r>
    <r>
      <rPr>
        <sz val="10"/>
        <rFont val="Calibri"/>
        <family val="2"/>
        <charset val="204"/>
      </rPr>
      <t xml:space="preserve">,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rFont val="Calibri"/>
        <family val="2"/>
        <charset val="204"/>
      </rPr>
      <t xml:space="preserve">,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 xml:space="preserve">ПО TRASSIR в подарок! ♦ Поддержка TRASSIR CLOUD. </t>
    </r>
    <r>
      <rPr>
        <sz val="10"/>
        <color indexed="10"/>
        <rFont val="Calibri"/>
        <family val="2"/>
        <charset val="204"/>
      </rPr>
      <t>Под заказ!</t>
    </r>
    <r>
      <rPr>
        <sz val="10"/>
        <rFont val="Calibri"/>
        <family val="2"/>
        <charset val="204"/>
      </rPr>
      <t xml:space="preserve"> Компактная уличная 2Мп вариофокальная IP-камера c моторизированным объективом. Матрица 1/2.7'' CMOS 2Мп, чувствительность: 0.003 Лк (F1.3) / 0 Лк (F1.3; ИК вкл.), разрешение FullHD 1920*1080 @ </t>
    </r>
    <r>
      <rPr>
        <b/>
        <sz val="10"/>
        <color indexed="10"/>
        <rFont val="Calibri"/>
        <family val="2"/>
        <charset val="204"/>
      </rPr>
      <t>40к/с</t>
    </r>
    <r>
      <rPr>
        <sz val="10"/>
        <rFont val="Calibri"/>
        <family val="2"/>
        <charset val="204"/>
      </rPr>
      <t xml:space="preserve"> (25к/с в режиме WDR), </t>
    </r>
    <r>
      <rPr>
        <b/>
        <sz val="10"/>
        <rFont val="Calibri"/>
        <family val="2"/>
        <charset val="204"/>
      </rPr>
      <t>кодек H.265</t>
    </r>
    <r>
      <rPr>
        <sz val="10"/>
        <rFont val="Calibri"/>
        <family val="2"/>
        <charset val="204"/>
      </rPr>
      <t xml:space="preserve">, объектив </t>
    </r>
    <r>
      <rPr>
        <b/>
        <sz val="10"/>
        <color indexed="10"/>
        <rFont val="Calibri"/>
        <family val="2"/>
        <charset val="204"/>
      </rPr>
      <t>5-50мм</t>
    </r>
    <r>
      <rPr>
        <sz val="10"/>
        <rFont val="Calibri"/>
        <family val="2"/>
        <charset val="204"/>
      </rPr>
      <t xml:space="preserve">,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rFont val="Calibri"/>
        <family val="2"/>
        <charset val="204"/>
      </rPr>
      <t xml:space="preserve">,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 xml:space="preserve">ПО TRASSIR в подарок! ♦ Поддержка TRASSIR CLOUD. </t>
    </r>
    <r>
      <rPr>
        <sz val="10"/>
        <color indexed="10"/>
        <rFont val="Calibri"/>
        <family val="2"/>
        <charset val="204"/>
      </rPr>
      <t>Под заказ!</t>
    </r>
    <r>
      <rPr>
        <sz val="10"/>
        <rFont val="Calibri"/>
        <family val="2"/>
        <charset val="204"/>
      </rPr>
      <t xml:space="preserve"> Компактная уличная 2Мп вариофокальная IP-камера c моторизированным объективом. Матрица 1/2.7'' CMOS 2Мп, чувствительность: 0.003 Лк (F1.3) / 0 Лк (F1.3; ИК вкл.), разрешение FullHD 1920*1080 @ </t>
    </r>
    <r>
      <rPr>
        <b/>
        <sz val="10"/>
        <color indexed="10"/>
        <rFont val="Calibri"/>
        <family val="2"/>
        <charset val="204"/>
      </rPr>
      <t>40к/с</t>
    </r>
    <r>
      <rPr>
        <sz val="10"/>
        <rFont val="Calibri"/>
        <family val="2"/>
        <charset val="204"/>
      </rPr>
      <t xml:space="preserve"> (25к/с в режиме WDR), </t>
    </r>
    <r>
      <rPr>
        <b/>
        <sz val="10"/>
        <rFont val="Calibri"/>
        <family val="2"/>
        <charset val="204"/>
      </rPr>
      <t>кодек H.265</t>
    </r>
    <r>
      <rPr>
        <sz val="10"/>
        <rFont val="Calibri"/>
        <family val="2"/>
        <charset val="204"/>
      </rPr>
      <t xml:space="preserve">, объектив </t>
    </r>
    <r>
      <rPr>
        <b/>
        <sz val="10"/>
        <color indexed="10"/>
        <rFont val="Calibri"/>
        <family val="2"/>
        <charset val="204"/>
      </rPr>
      <t>5-50мм</t>
    </r>
    <r>
      <rPr>
        <sz val="10"/>
        <rFont val="Calibri"/>
        <family val="2"/>
        <charset val="204"/>
      </rPr>
      <t xml:space="preserve">,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rFont val="Calibri"/>
        <family val="2"/>
        <charset val="204"/>
      </rPr>
      <t xml:space="preserve">,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 xml:space="preserve">ПО TRASSIR в подарок! ♦ Поддержка TRASSIR CLOUD. </t>
    </r>
    <r>
      <rPr>
        <sz val="10"/>
        <color indexed="10"/>
        <rFont val="Calibri"/>
        <family val="2"/>
        <charset val="204"/>
      </rPr>
      <t>Под заказ!</t>
    </r>
    <r>
      <rPr>
        <sz val="10"/>
        <rFont val="Calibri"/>
        <family val="2"/>
        <charset val="204"/>
      </rPr>
      <t xml:space="preserve"> Компактная уличная 2Мп вариофокальная IP-камера c моторизированным объективом. Матрица 1/2.7'' CMOS 2Мп, чувствительность: 0.003 Лк (F1.3) / 0 Лк (F1.3; ИК вкл.), разрешение FullHD 1920*1080 @ </t>
    </r>
    <r>
      <rPr>
        <b/>
        <sz val="10"/>
        <color indexed="10"/>
        <rFont val="Calibri"/>
        <family val="2"/>
        <charset val="204"/>
      </rPr>
      <t>40к/с</t>
    </r>
    <r>
      <rPr>
        <sz val="10"/>
        <rFont val="Calibri"/>
        <family val="2"/>
        <charset val="204"/>
      </rPr>
      <t xml:space="preserve"> (25к/с в режиме WDR), </t>
    </r>
    <r>
      <rPr>
        <b/>
        <sz val="10"/>
        <rFont val="Calibri"/>
        <family val="2"/>
        <charset val="204"/>
      </rPr>
      <t>кодек H.265</t>
    </r>
    <r>
      <rPr>
        <sz val="10"/>
        <rFont val="Calibri"/>
        <family val="2"/>
        <charset val="204"/>
      </rPr>
      <t xml:space="preserve">, объектив </t>
    </r>
    <r>
      <rPr>
        <b/>
        <sz val="10"/>
        <color indexed="10"/>
        <rFont val="Calibri"/>
        <family val="2"/>
        <charset val="204"/>
      </rPr>
      <t>5-50мм</t>
    </r>
    <r>
      <rPr>
        <sz val="10"/>
        <rFont val="Calibri"/>
        <family val="2"/>
        <charset val="204"/>
      </rPr>
      <t xml:space="preserve">,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rFont val="Calibri"/>
        <family val="2"/>
        <charset val="204"/>
      </rPr>
      <t xml:space="preserve">,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 xml:space="preserve">ПО TRASSIR в подарок! ♦ Поддержка TRASSIR CLOUD. </t>
    </r>
    <r>
      <rPr>
        <sz val="10"/>
        <color indexed="10"/>
        <rFont val="Calibri"/>
        <family val="2"/>
        <charset val="204"/>
      </rPr>
      <t>Под заказ!</t>
    </r>
    <r>
      <rPr>
        <sz val="10"/>
        <rFont val="Calibri"/>
        <family val="2"/>
        <charset val="204"/>
      </rPr>
      <t xml:space="preserve"> Компактная уличная 2Мп вариофокальная IP-камера c моторизированным объективом. Матрица 1/2.7'' CMOS 2Мп, чувствительность: 0.003 Лк (F1.3) / 0 Лк (F1.3; ИК вкл.), разрешение FullHD 1920*1080 @ </t>
    </r>
    <r>
      <rPr>
        <b/>
        <sz val="10"/>
        <color indexed="10"/>
        <rFont val="Calibri"/>
        <family val="2"/>
        <charset val="204"/>
      </rPr>
      <t>40к/с</t>
    </r>
    <r>
      <rPr>
        <sz val="10"/>
        <rFont val="Calibri"/>
        <family val="2"/>
        <charset val="204"/>
      </rPr>
      <t xml:space="preserve"> (25к/с в режиме WDR), </t>
    </r>
    <r>
      <rPr>
        <b/>
        <sz val="10"/>
        <rFont val="Calibri"/>
        <family val="2"/>
        <charset val="204"/>
      </rPr>
      <t>кодек H.265</t>
    </r>
    <r>
      <rPr>
        <sz val="10"/>
        <rFont val="Calibri"/>
        <family val="2"/>
        <charset val="204"/>
      </rPr>
      <t xml:space="preserve">, объектив </t>
    </r>
    <r>
      <rPr>
        <b/>
        <sz val="10"/>
        <color indexed="10"/>
        <rFont val="Calibri"/>
        <family val="2"/>
        <charset val="204"/>
      </rPr>
      <t>5-50мм</t>
    </r>
    <r>
      <rPr>
        <sz val="10"/>
        <rFont val="Calibri"/>
        <family val="2"/>
        <charset val="204"/>
      </rPr>
      <t xml:space="preserve">,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rFont val="Calibri"/>
        <family val="2"/>
        <charset val="204"/>
      </rPr>
      <t xml:space="preserve">,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 xml:space="preserve">ПО TRASSIR в подарок! ♦ Поддержка TRASSIR CLOUD. </t>
    </r>
    <r>
      <rPr>
        <sz val="10"/>
        <color indexed="10"/>
        <rFont val="Calibri"/>
        <family val="2"/>
        <charset val="204"/>
      </rPr>
      <t>Под заказ!</t>
    </r>
    <r>
      <rPr>
        <sz val="10"/>
        <rFont val="Calibri"/>
        <family val="2"/>
        <charset val="204"/>
      </rPr>
      <t xml:space="preserve"> Компактная уличная 2Мп вариофокальная IP-камера c моторизированным объективом. Матрица 1/2.7'' CMOS 2Мп, чувствительность: 0.003 Лк (F1.3) / 0 Лк (F1.3; ИК вкл.), разрешение FullHD 1920*1080 @ </t>
    </r>
    <r>
      <rPr>
        <b/>
        <sz val="10"/>
        <color indexed="10"/>
        <rFont val="Calibri"/>
        <family val="2"/>
        <charset val="204"/>
      </rPr>
      <t>40к/с</t>
    </r>
    <r>
      <rPr>
        <sz val="10"/>
        <rFont val="Calibri"/>
        <family val="2"/>
        <charset val="204"/>
      </rPr>
      <t xml:space="preserve"> (25к/с в режиме WDR), </t>
    </r>
    <r>
      <rPr>
        <b/>
        <sz val="10"/>
        <rFont val="Calibri"/>
        <family val="2"/>
        <charset val="204"/>
      </rPr>
      <t>кодек H.265</t>
    </r>
    <r>
      <rPr>
        <sz val="10"/>
        <rFont val="Calibri"/>
        <family val="2"/>
        <charset val="204"/>
      </rPr>
      <t xml:space="preserve">, объектив </t>
    </r>
    <r>
      <rPr>
        <b/>
        <sz val="10"/>
        <color indexed="10"/>
        <rFont val="Calibri"/>
        <family val="2"/>
        <charset val="204"/>
      </rPr>
      <t>5-50мм</t>
    </r>
    <r>
      <rPr>
        <sz val="10"/>
        <rFont val="Calibri"/>
        <family val="2"/>
        <charset val="204"/>
      </rPr>
      <t xml:space="preserve">,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rFont val="Calibri"/>
        <family val="2"/>
        <charset val="204"/>
      </rPr>
      <t xml:space="preserve">,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 xml:space="preserve">ПО TRASSIR в подарок! ♦ Поддержка TRASSIR CLOUD. </t>
    </r>
  </si>
  <si>
    <t>TR-D2143IR6</t>
  </si>
  <si>
    <r>
      <t xml:space="preserve">Компактная уличная 4Мп вариофокальная IP-камера. Матрица 1/3'' CMOS, чувствительность: 0.003 Лк (F1.3) / 0 Лк (F1.3; ИК вкл.), разрешение 4Мп (2592x1520) @ 18fps / 3Мп (2048*1536) @ 25fps, </t>
    </r>
    <r>
      <rPr>
        <b/>
        <sz val="10"/>
        <rFont val="Calibri"/>
        <family val="2"/>
        <charset val="204"/>
      </rPr>
      <t>кодек H.265</t>
    </r>
    <r>
      <rPr>
        <sz val="10"/>
        <color indexed="8"/>
        <rFont val="Calibri"/>
        <family val="2"/>
        <charset val="204"/>
      </rPr>
      <t xml:space="preserve">, объектив </t>
    </r>
    <r>
      <rPr>
        <b/>
        <sz val="10"/>
        <rFont val="Calibri"/>
        <family val="2"/>
        <charset val="204"/>
      </rPr>
      <t>2.7-13.5мм</t>
    </r>
    <r>
      <rPr>
        <sz val="10"/>
        <color indexed="8"/>
        <rFont val="Calibri"/>
        <family val="2"/>
        <charset val="204"/>
      </rPr>
      <t xml:space="preserve">,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color indexed="8"/>
        <rFont val="Calibri"/>
        <family val="2"/>
        <charset val="204"/>
      </rPr>
      <t xml:space="preserve">, 3D-NR, BLC, Defog, </t>
    </r>
    <r>
      <rPr>
        <b/>
        <sz val="10"/>
        <rFont val="Calibri"/>
        <family val="2"/>
        <charset val="204"/>
      </rPr>
      <t>ROI</t>
    </r>
    <r>
      <rPr>
        <sz val="10"/>
        <color indexed="8"/>
        <rFont val="Calibri"/>
        <family val="2"/>
        <charset val="204"/>
      </rPr>
      <t>, двусторонний аудиоканал (</t>
    </r>
    <r>
      <rPr>
        <b/>
        <sz val="10"/>
        <rFont val="Calibri"/>
        <family val="2"/>
        <charset val="204"/>
      </rPr>
      <t>встроенный микрофон</t>
    </r>
    <r>
      <rPr>
        <sz val="10"/>
        <color indexed="8"/>
        <rFont val="Calibri"/>
        <family val="2"/>
        <charset val="204"/>
      </rPr>
      <t xml:space="preserve"> + лин. вх/вых), </t>
    </r>
    <r>
      <rPr>
        <b/>
        <sz val="10"/>
        <rFont val="Calibri"/>
        <family val="2"/>
        <charset val="204"/>
      </rPr>
      <t>слот USB (запись архива до 128Гб)</t>
    </r>
    <r>
      <rPr>
        <sz val="10"/>
        <color indexed="8"/>
        <rFont val="Calibri"/>
        <family val="2"/>
        <charset val="204"/>
      </rPr>
      <t xml:space="preserve">, тревожные вх/вых, питание 12В DC или PoE (802.3af), -40°C … +60°C, </t>
    </r>
    <r>
      <rPr>
        <b/>
        <sz val="10"/>
        <color indexed="10"/>
        <rFont val="Calibri"/>
        <family val="2"/>
        <charset val="204"/>
      </rPr>
      <t>IP67</t>
    </r>
    <r>
      <rPr>
        <sz val="10"/>
        <color indexed="8"/>
        <rFont val="Calibri"/>
        <family val="2"/>
        <charset val="204"/>
      </rPr>
      <t xml:space="preserve">, ИК-подсветка </t>
    </r>
    <r>
      <rPr>
        <b/>
        <sz val="10"/>
        <color indexed="10"/>
        <rFont val="Calibri"/>
        <family val="2"/>
        <charset val="204"/>
      </rPr>
      <t>до 60м</t>
    </r>
    <r>
      <rPr>
        <sz val="10"/>
        <color indexed="8"/>
        <rFont val="Calibri"/>
        <family val="2"/>
        <charset val="204"/>
      </rPr>
      <t xml:space="preserve">. ♦ </t>
    </r>
    <r>
      <rPr>
        <b/>
        <sz val="10"/>
        <rFont val="Calibri"/>
        <family val="2"/>
        <charset val="204"/>
      </rPr>
      <t>ПО TRASSIR в подарок! ♦ Поддержка TRASSIR CLOUD.Компактная уличная 4Мп вариофокальная IP-камера. Матрица 1/3'' CMOS, чувствительность: 0.003 Лк (F1.3) / 0 Лк (F1.3; ИК вкл.), разрешение 4Мп (2592x1520) @ 18fps / 3Мп (2048*1536) @ 25fps, кодек H.265</t>
    </r>
    <r>
      <rPr>
        <sz val="10"/>
        <color indexed="8"/>
        <rFont val="Calibri"/>
        <family val="2"/>
        <charset val="204"/>
      </rPr>
      <t xml:space="preserve">, объектив </t>
    </r>
    <r>
      <rPr>
        <b/>
        <sz val="10"/>
        <rFont val="Calibri"/>
        <family val="2"/>
        <charset val="204"/>
      </rPr>
      <t>2.7-13.5мм</t>
    </r>
    <r>
      <rPr>
        <sz val="10"/>
        <color indexed="8"/>
        <rFont val="Calibri"/>
        <family val="2"/>
        <charset val="204"/>
      </rPr>
      <t xml:space="preserve">,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color indexed="8"/>
        <rFont val="Calibri"/>
        <family val="2"/>
        <charset val="204"/>
      </rPr>
      <t xml:space="preserve">, 3D-NR, BLC, Defog, </t>
    </r>
    <r>
      <rPr>
        <b/>
        <sz val="10"/>
        <rFont val="Calibri"/>
        <family val="2"/>
        <charset val="204"/>
      </rPr>
      <t>ROI</t>
    </r>
    <r>
      <rPr>
        <sz val="10"/>
        <color indexed="8"/>
        <rFont val="Calibri"/>
        <family val="2"/>
        <charset val="204"/>
      </rPr>
      <t>, двусторонний аудиоканал (</t>
    </r>
    <r>
      <rPr>
        <b/>
        <sz val="10"/>
        <rFont val="Calibri"/>
        <family val="2"/>
        <charset val="204"/>
      </rPr>
      <t>встроенный микрофон</t>
    </r>
    <r>
      <rPr>
        <sz val="10"/>
        <color indexed="8"/>
        <rFont val="Calibri"/>
        <family val="2"/>
        <charset val="204"/>
      </rPr>
      <t xml:space="preserve"> + лин. вх/вых), </t>
    </r>
    <r>
      <rPr>
        <b/>
        <sz val="10"/>
        <rFont val="Calibri"/>
        <family val="2"/>
        <charset val="204"/>
      </rPr>
      <t>слот USB (запись архива до 128Гб)</t>
    </r>
    <r>
      <rPr>
        <sz val="10"/>
        <color indexed="8"/>
        <rFont val="Calibri"/>
        <family val="2"/>
        <charset val="204"/>
      </rPr>
      <t xml:space="preserve">, тревожные вх/вых, питание 12В DC или PoE (802.3af), -40°C … +60°C, </t>
    </r>
    <r>
      <rPr>
        <b/>
        <sz val="10"/>
        <color indexed="10"/>
        <rFont val="Calibri"/>
        <family val="2"/>
        <charset val="204"/>
      </rPr>
      <t>IP67</t>
    </r>
    <r>
      <rPr>
        <sz val="10"/>
        <color indexed="8"/>
        <rFont val="Calibri"/>
        <family val="2"/>
        <charset val="204"/>
      </rPr>
      <t xml:space="preserve">, ИК-подсветка </t>
    </r>
    <r>
      <rPr>
        <b/>
        <sz val="10"/>
        <color indexed="10"/>
        <rFont val="Calibri"/>
        <family val="2"/>
        <charset val="204"/>
      </rPr>
      <t>до 60м</t>
    </r>
    <r>
      <rPr>
        <sz val="10"/>
        <color indexed="8"/>
        <rFont val="Calibri"/>
        <family val="2"/>
        <charset val="204"/>
      </rPr>
      <t xml:space="preserve">. ♦ </t>
    </r>
    <r>
      <rPr>
        <b/>
        <sz val="10"/>
        <rFont val="Calibri"/>
        <family val="2"/>
        <charset val="204"/>
      </rPr>
      <t>ПО TRASSIR в подарок! ♦ Поддержка TRASSIR CLOUD.Компактная уличная 4Мп вариофокальная IP-камера. Матрица 1/3'' CMOS, чувствительность: 0.003 Лк (F1.3) / 0 Лк (F1.3; ИК вкл.), разрешение 4Мп (2592x1520) @ 18fps / 3Мп (2048*1536) @ 25fps, кодек H.265</t>
    </r>
    <r>
      <rPr>
        <sz val="10"/>
        <color indexed="8"/>
        <rFont val="Calibri"/>
        <family val="2"/>
        <charset val="204"/>
      </rPr>
      <t xml:space="preserve">, объектив </t>
    </r>
    <r>
      <rPr>
        <b/>
        <sz val="10"/>
        <rFont val="Calibri"/>
        <family val="2"/>
        <charset val="204"/>
      </rPr>
      <t>2.7-13.5мм</t>
    </r>
    <r>
      <rPr>
        <sz val="10"/>
        <color indexed="8"/>
        <rFont val="Calibri"/>
        <family val="2"/>
        <charset val="204"/>
      </rPr>
      <t xml:space="preserve">,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color indexed="8"/>
        <rFont val="Calibri"/>
        <family val="2"/>
        <charset val="204"/>
      </rPr>
      <t xml:space="preserve">, 3D-NR, BLC, Defog, </t>
    </r>
    <r>
      <rPr>
        <b/>
        <sz val="10"/>
        <rFont val="Calibri"/>
        <family val="2"/>
        <charset val="204"/>
      </rPr>
      <t>ROI</t>
    </r>
    <r>
      <rPr>
        <sz val="10"/>
        <color indexed="8"/>
        <rFont val="Calibri"/>
        <family val="2"/>
        <charset val="204"/>
      </rPr>
      <t>, двусторонний аудиоканал (</t>
    </r>
    <r>
      <rPr>
        <b/>
        <sz val="10"/>
        <rFont val="Calibri"/>
        <family val="2"/>
        <charset val="204"/>
      </rPr>
      <t>встроенный микрофон</t>
    </r>
    <r>
      <rPr>
        <sz val="10"/>
        <color indexed="8"/>
        <rFont val="Calibri"/>
        <family val="2"/>
        <charset val="204"/>
      </rPr>
      <t xml:space="preserve"> + лин. вх/вых), </t>
    </r>
    <r>
      <rPr>
        <b/>
        <sz val="10"/>
        <rFont val="Calibri"/>
        <family val="2"/>
        <charset val="204"/>
      </rPr>
      <t>слот USB (запись архива до 128Гб)</t>
    </r>
    <r>
      <rPr>
        <sz val="10"/>
        <color indexed="8"/>
        <rFont val="Calibri"/>
        <family val="2"/>
        <charset val="204"/>
      </rPr>
      <t xml:space="preserve">, тревожные вх/вых, питание 12В DC или PoE (802.3af), -40°C … +60°C, </t>
    </r>
    <r>
      <rPr>
        <b/>
        <sz val="10"/>
        <color indexed="10"/>
        <rFont val="Calibri"/>
        <family val="2"/>
        <charset val="204"/>
      </rPr>
      <t>IP67</t>
    </r>
    <r>
      <rPr>
        <sz val="10"/>
        <color indexed="8"/>
        <rFont val="Calibri"/>
        <family val="2"/>
        <charset val="204"/>
      </rPr>
      <t xml:space="preserve">, ИК-подсветка </t>
    </r>
    <r>
      <rPr>
        <b/>
        <sz val="10"/>
        <color indexed="10"/>
        <rFont val="Calibri"/>
        <family val="2"/>
        <charset val="204"/>
      </rPr>
      <t>до 60м</t>
    </r>
    <r>
      <rPr>
        <sz val="10"/>
        <color indexed="8"/>
        <rFont val="Calibri"/>
        <family val="2"/>
        <charset val="204"/>
      </rPr>
      <t xml:space="preserve">. ♦ </t>
    </r>
    <r>
      <rPr>
        <b/>
        <sz val="10"/>
        <rFont val="Calibri"/>
        <family val="2"/>
        <charset val="204"/>
      </rPr>
      <t>ПО TRASSIR в подарок! ♦ Поддержка TRASSIR CLOUD.Компактная уличная 4Мп вариофокальная IP-камера. Матрица 1/3'' CMOS, чувствительность: 0.003 Лк (F1.3) / 0 Лк (F1.3; ИК вкл.), разрешение 4Мп (2592x1520) @ 18fps / 3Мп (2048*1536) @ 25fps, кодек H.265</t>
    </r>
    <r>
      <rPr>
        <sz val="10"/>
        <color indexed="8"/>
        <rFont val="Calibri"/>
        <family val="2"/>
        <charset val="204"/>
      </rPr>
      <t xml:space="preserve">, объектив </t>
    </r>
    <r>
      <rPr>
        <b/>
        <sz val="10"/>
        <rFont val="Calibri"/>
        <family val="2"/>
        <charset val="204"/>
      </rPr>
      <t>2.7-13.5мм</t>
    </r>
    <r>
      <rPr>
        <sz val="10"/>
        <color indexed="8"/>
        <rFont val="Calibri"/>
        <family val="2"/>
        <charset val="204"/>
      </rPr>
      <t xml:space="preserve">,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color indexed="8"/>
        <rFont val="Calibri"/>
        <family val="2"/>
        <charset val="204"/>
      </rPr>
      <t xml:space="preserve">, 3D-NR, BLC, Defog, </t>
    </r>
    <r>
      <rPr>
        <b/>
        <sz val="10"/>
        <rFont val="Calibri"/>
        <family val="2"/>
        <charset val="204"/>
      </rPr>
      <t>ROI</t>
    </r>
    <r>
      <rPr>
        <sz val="10"/>
        <color indexed="8"/>
        <rFont val="Calibri"/>
        <family val="2"/>
        <charset val="204"/>
      </rPr>
      <t>, двусторонний аудиоканал (</t>
    </r>
    <r>
      <rPr>
        <b/>
        <sz val="10"/>
        <rFont val="Calibri"/>
        <family val="2"/>
        <charset val="204"/>
      </rPr>
      <t>встроенный микрофон</t>
    </r>
    <r>
      <rPr>
        <sz val="10"/>
        <color indexed="8"/>
        <rFont val="Calibri"/>
        <family val="2"/>
        <charset val="204"/>
      </rPr>
      <t xml:space="preserve"> + лин. вх/вых), </t>
    </r>
    <r>
      <rPr>
        <b/>
        <sz val="10"/>
        <rFont val="Calibri"/>
        <family val="2"/>
        <charset val="204"/>
      </rPr>
      <t>слот USB (запись архива до 128Гб)</t>
    </r>
    <r>
      <rPr>
        <sz val="10"/>
        <color indexed="8"/>
        <rFont val="Calibri"/>
        <family val="2"/>
        <charset val="204"/>
      </rPr>
      <t xml:space="preserve">, тревожные вх/вых, питание 12В DC или PoE (802.3af), -40°C … +60°C, </t>
    </r>
    <r>
      <rPr>
        <b/>
        <sz val="10"/>
        <color indexed="10"/>
        <rFont val="Calibri"/>
        <family val="2"/>
        <charset val="204"/>
      </rPr>
      <t>IP67</t>
    </r>
    <r>
      <rPr>
        <sz val="10"/>
        <color indexed="8"/>
        <rFont val="Calibri"/>
        <family val="2"/>
        <charset val="204"/>
      </rPr>
      <t xml:space="preserve">, ИК-подсветка </t>
    </r>
    <r>
      <rPr>
        <b/>
        <sz val="10"/>
        <color indexed="10"/>
        <rFont val="Calibri"/>
        <family val="2"/>
        <charset val="204"/>
      </rPr>
      <t>до 60м</t>
    </r>
    <r>
      <rPr>
        <sz val="10"/>
        <color indexed="8"/>
        <rFont val="Calibri"/>
        <family val="2"/>
        <charset val="204"/>
      </rPr>
      <t xml:space="preserve">. ♦ </t>
    </r>
    <r>
      <rPr>
        <b/>
        <sz val="10"/>
        <rFont val="Calibri"/>
        <family val="2"/>
        <charset val="204"/>
      </rPr>
      <t>ПО TRASSIR в подарок! ♦ Поддержка TRASSIR CLOUD.Компактная уличная 4Мп вариофокальная IP-камера. Матрица 1/3'' CMOS, чувствительность: 0.003 Лк (F1.3) / 0 Лк (F1.3; ИК вкл.), разрешение 4Мп (2592x1520) @ 18fps / 3Мп (2048*1536) @ 25fps, кодек H.265</t>
    </r>
    <r>
      <rPr>
        <sz val="10"/>
        <color indexed="8"/>
        <rFont val="Calibri"/>
        <family val="2"/>
        <charset val="204"/>
      </rPr>
      <t xml:space="preserve">, объектив </t>
    </r>
    <r>
      <rPr>
        <b/>
        <sz val="10"/>
        <rFont val="Calibri"/>
        <family val="2"/>
        <charset val="204"/>
      </rPr>
      <t>2.7-13.5мм</t>
    </r>
    <r>
      <rPr>
        <sz val="10"/>
        <color indexed="8"/>
        <rFont val="Calibri"/>
        <family val="2"/>
        <charset val="204"/>
      </rPr>
      <t xml:space="preserve">,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color indexed="8"/>
        <rFont val="Calibri"/>
        <family val="2"/>
        <charset val="204"/>
      </rPr>
      <t xml:space="preserve">, 3D-NR, BLC, Defog, </t>
    </r>
    <r>
      <rPr>
        <b/>
        <sz val="10"/>
        <rFont val="Calibri"/>
        <family val="2"/>
        <charset val="204"/>
      </rPr>
      <t>ROI</t>
    </r>
    <r>
      <rPr>
        <sz val="10"/>
        <color indexed="8"/>
        <rFont val="Calibri"/>
        <family val="2"/>
        <charset val="204"/>
      </rPr>
      <t>, двусторонний аудиоканал (</t>
    </r>
    <r>
      <rPr>
        <b/>
        <sz val="10"/>
        <rFont val="Calibri"/>
        <family val="2"/>
        <charset val="204"/>
      </rPr>
      <t>встроенный микрофон</t>
    </r>
    <r>
      <rPr>
        <sz val="10"/>
        <color indexed="8"/>
        <rFont val="Calibri"/>
        <family val="2"/>
        <charset val="204"/>
      </rPr>
      <t xml:space="preserve"> + лин. вх/вых), </t>
    </r>
    <r>
      <rPr>
        <b/>
        <sz val="10"/>
        <rFont val="Calibri"/>
        <family val="2"/>
        <charset val="204"/>
      </rPr>
      <t>слот USB (запись архива до 128Гб)</t>
    </r>
    <r>
      <rPr>
        <sz val="10"/>
        <color indexed="8"/>
        <rFont val="Calibri"/>
        <family val="2"/>
        <charset val="204"/>
      </rPr>
      <t xml:space="preserve">, тревожные вх/вых, питание 12В DC или PoE (802.3af), -40°C … +60°C, </t>
    </r>
    <r>
      <rPr>
        <b/>
        <sz val="10"/>
        <color indexed="10"/>
        <rFont val="Calibri"/>
        <family val="2"/>
        <charset val="204"/>
      </rPr>
      <t>IP67</t>
    </r>
    <r>
      <rPr>
        <sz val="10"/>
        <color indexed="8"/>
        <rFont val="Calibri"/>
        <family val="2"/>
        <charset val="204"/>
      </rPr>
      <t xml:space="preserve">, ИК-подсветка </t>
    </r>
    <r>
      <rPr>
        <b/>
        <sz val="10"/>
        <color indexed="10"/>
        <rFont val="Calibri"/>
        <family val="2"/>
        <charset val="204"/>
      </rPr>
      <t>до 60м</t>
    </r>
    <r>
      <rPr>
        <sz val="10"/>
        <color indexed="8"/>
        <rFont val="Calibri"/>
        <family val="2"/>
        <charset val="204"/>
      </rPr>
      <t xml:space="preserve">. ♦ </t>
    </r>
    <r>
      <rPr>
        <b/>
        <sz val="10"/>
        <rFont val="Calibri"/>
        <family val="2"/>
        <charset val="204"/>
      </rPr>
      <t>ПО TRASSIR в подарок! ♦ Поддержка TRASSIR CLOUD.Компактная уличная 4Мп вариофокальная IP-камера. Матрица 1/3'' CMOS, чувствительность: 0.003 Лк (F1.3) / 0 Лк (F1.3; ИК вкл.), разрешение 4Мп (2592x1520) @ 18fps / 3Мп (2048*1536) @ 25fps, кодек H.265</t>
    </r>
    <r>
      <rPr>
        <sz val="10"/>
        <color indexed="8"/>
        <rFont val="Calibri"/>
        <family val="2"/>
        <charset val="204"/>
      </rPr>
      <t xml:space="preserve">, объектив </t>
    </r>
    <r>
      <rPr>
        <b/>
        <sz val="10"/>
        <rFont val="Calibri"/>
        <family val="2"/>
        <charset val="204"/>
      </rPr>
      <t>2.7-13.5мм</t>
    </r>
    <r>
      <rPr>
        <sz val="10"/>
        <color indexed="8"/>
        <rFont val="Calibri"/>
        <family val="2"/>
        <charset val="204"/>
      </rPr>
      <t xml:space="preserve">,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color indexed="8"/>
        <rFont val="Calibri"/>
        <family val="2"/>
        <charset val="204"/>
      </rPr>
      <t xml:space="preserve">, 3D-NR, BLC, Defog, </t>
    </r>
    <r>
      <rPr>
        <b/>
        <sz val="10"/>
        <rFont val="Calibri"/>
        <family val="2"/>
        <charset val="204"/>
      </rPr>
      <t>ROI</t>
    </r>
    <r>
      <rPr>
        <sz val="10"/>
        <color indexed="8"/>
        <rFont val="Calibri"/>
        <family val="2"/>
        <charset val="204"/>
      </rPr>
      <t>, двусторонний аудиоканал (</t>
    </r>
    <r>
      <rPr>
        <b/>
        <sz val="10"/>
        <rFont val="Calibri"/>
        <family val="2"/>
        <charset val="204"/>
      </rPr>
      <t>встроенный микрофон</t>
    </r>
    <r>
      <rPr>
        <sz val="10"/>
        <color indexed="8"/>
        <rFont val="Calibri"/>
        <family val="2"/>
        <charset val="204"/>
      </rPr>
      <t xml:space="preserve"> + лин. вх/вых), </t>
    </r>
    <r>
      <rPr>
        <b/>
        <sz val="10"/>
        <rFont val="Calibri"/>
        <family val="2"/>
        <charset val="204"/>
      </rPr>
      <t>слот USB (запись архива до 128Гб)</t>
    </r>
    <r>
      <rPr>
        <sz val="10"/>
        <color indexed="8"/>
        <rFont val="Calibri"/>
        <family val="2"/>
        <charset val="204"/>
      </rPr>
      <t xml:space="preserve">, тревожные вх/вых, питание 12В DC или PoE (802.3af), -40°C … +60°C, </t>
    </r>
    <r>
      <rPr>
        <b/>
        <sz val="10"/>
        <color indexed="10"/>
        <rFont val="Calibri"/>
        <family val="2"/>
        <charset val="204"/>
      </rPr>
      <t>IP67</t>
    </r>
    <r>
      <rPr>
        <sz val="10"/>
        <color indexed="8"/>
        <rFont val="Calibri"/>
        <family val="2"/>
        <charset val="204"/>
      </rPr>
      <t xml:space="preserve">, ИК-подсветка </t>
    </r>
    <r>
      <rPr>
        <b/>
        <sz val="10"/>
        <color indexed="10"/>
        <rFont val="Calibri"/>
        <family val="2"/>
        <charset val="204"/>
      </rPr>
      <t>до 60м</t>
    </r>
    <r>
      <rPr>
        <sz val="10"/>
        <color indexed="8"/>
        <rFont val="Calibri"/>
        <family val="2"/>
        <charset val="204"/>
      </rPr>
      <t xml:space="preserve">. ♦ </t>
    </r>
    <r>
      <rPr>
        <b/>
        <sz val="10"/>
        <rFont val="Calibri"/>
        <family val="2"/>
        <charset val="204"/>
      </rPr>
      <t>ПО TRASSIR в подарок! ♦ Поддержка TRASSIR CLOUD.</t>
    </r>
  </si>
  <si>
    <t>TR-D2163IR6</t>
  </si>
  <si>
    <r>
      <t xml:space="preserve">Компактная уличная </t>
    </r>
    <r>
      <rPr>
        <b/>
        <sz val="10"/>
        <rFont val="Calibri"/>
        <family val="2"/>
        <charset val="204"/>
      </rPr>
      <t>6Мп</t>
    </r>
    <r>
      <rPr>
        <sz val="10"/>
        <rFont val="Calibri"/>
        <family val="2"/>
        <charset val="204"/>
      </rPr>
      <t xml:space="preserve"> вариофокальная IP-камера. </t>
    </r>
    <r>
      <rPr>
        <sz val="10"/>
        <color indexed="8"/>
        <rFont val="Calibri"/>
        <family val="2"/>
        <charset val="204"/>
      </rPr>
      <t>Матрица 1/2.9'' CMOS, чувствительность: 0.003 Лк (F1.3) / 0 Лк (F1.3; ИК вкл.), разрешение 6Мп (3072x2048) @ 25fps</t>
    </r>
    <r>
      <rPr>
        <sz val="10"/>
        <rFont val="Calibri"/>
        <family val="2"/>
        <charset val="204"/>
      </rPr>
      <t xml:space="preserve">,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режим "день/ночь" (механический ИК-фильтр), </t>
    </r>
    <r>
      <rPr>
        <b/>
        <sz val="10"/>
        <rFont val="Calibri"/>
        <family val="2"/>
        <charset val="204"/>
      </rPr>
      <t xml:space="preserve">real WDR </t>
    </r>
    <r>
      <rPr>
        <sz val="10"/>
        <rFont val="Calibri"/>
        <family val="2"/>
        <charset val="204"/>
      </rPr>
      <t xml:space="preserve">(110dB),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ПО TRASSIR в подарок! ♦ Поддержка TRASSIR CLOUD.</t>
    </r>
    <r>
      <rPr>
        <sz val="10"/>
        <rFont val="Calibri"/>
        <family val="2"/>
        <charset val="204"/>
      </rPr>
      <t xml:space="preserve">Компактная уличная </t>
    </r>
    <r>
      <rPr>
        <b/>
        <sz val="10"/>
        <rFont val="Calibri"/>
        <family val="2"/>
        <charset val="204"/>
      </rPr>
      <t>6Мп</t>
    </r>
    <r>
      <rPr>
        <sz val="10"/>
        <rFont val="Calibri"/>
        <family val="2"/>
        <charset val="204"/>
      </rPr>
      <t xml:space="preserve"> вариофокальная IP-камера. </t>
    </r>
    <r>
      <rPr>
        <sz val="10"/>
        <color indexed="8"/>
        <rFont val="Calibri"/>
        <family val="2"/>
        <charset val="204"/>
      </rPr>
      <t>Матрица 1/2.9'' CMOS, чувствительность: 0.003 Лк (F1.3) / 0 Лк (F1.3; ИК вкл.), разрешение 6Мп (3072x2048) @ 25fps</t>
    </r>
    <r>
      <rPr>
        <sz val="10"/>
        <rFont val="Calibri"/>
        <family val="2"/>
        <charset val="204"/>
      </rPr>
      <t xml:space="preserve">,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режим "день/ночь" (механический ИК-фильтр), </t>
    </r>
    <r>
      <rPr>
        <b/>
        <sz val="10"/>
        <rFont val="Calibri"/>
        <family val="2"/>
        <charset val="204"/>
      </rPr>
      <t xml:space="preserve">real WDR </t>
    </r>
    <r>
      <rPr>
        <sz val="10"/>
        <rFont val="Calibri"/>
        <family val="2"/>
        <charset val="204"/>
      </rPr>
      <t xml:space="preserve">(110dB),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ПО TRASSIR в подарок! ♦ Поддержка TRASSIR CLOUD.</t>
    </r>
    <r>
      <rPr>
        <sz val="10"/>
        <rFont val="Calibri"/>
        <family val="2"/>
        <charset val="204"/>
      </rPr>
      <t xml:space="preserve">Компактная уличная </t>
    </r>
    <r>
      <rPr>
        <b/>
        <sz val="10"/>
        <rFont val="Calibri"/>
        <family val="2"/>
        <charset val="204"/>
      </rPr>
      <t>6Мп</t>
    </r>
    <r>
      <rPr>
        <sz val="10"/>
        <rFont val="Calibri"/>
        <family val="2"/>
        <charset val="204"/>
      </rPr>
      <t xml:space="preserve"> вариофокальная IP-камера. </t>
    </r>
    <r>
      <rPr>
        <sz val="10"/>
        <color indexed="8"/>
        <rFont val="Calibri"/>
        <family val="2"/>
        <charset val="204"/>
      </rPr>
      <t>Матрица 1/2.9'' CMOS, чувствительность: 0.003 Лк (F1.3) / 0 Лк (F1.3; ИК вкл.), разрешение 6Мп (3072x2048) @ 25fps</t>
    </r>
    <r>
      <rPr>
        <sz val="10"/>
        <rFont val="Calibri"/>
        <family val="2"/>
        <charset val="204"/>
      </rPr>
      <t xml:space="preserve">,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режим "день/ночь" (механический ИК-фильтр), </t>
    </r>
    <r>
      <rPr>
        <b/>
        <sz val="10"/>
        <rFont val="Calibri"/>
        <family val="2"/>
        <charset val="204"/>
      </rPr>
      <t xml:space="preserve">real WDR </t>
    </r>
    <r>
      <rPr>
        <sz val="10"/>
        <rFont val="Calibri"/>
        <family val="2"/>
        <charset val="204"/>
      </rPr>
      <t xml:space="preserve">(110dB),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ПО TRASSIR в подарок! ♦ Поддержка TRASSIR CLOUD.</t>
    </r>
    <r>
      <rPr>
        <sz val="10"/>
        <rFont val="Calibri"/>
        <family val="2"/>
        <charset val="204"/>
      </rPr>
      <t xml:space="preserve">Компактная уличная </t>
    </r>
    <r>
      <rPr>
        <b/>
        <sz val="10"/>
        <rFont val="Calibri"/>
        <family val="2"/>
        <charset val="204"/>
      </rPr>
      <t>6Мп</t>
    </r>
    <r>
      <rPr>
        <sz val="10"/>
        <rFont val="Calibri"/>
        <family val="2"/>
        <charset val="204"/>
      </rPr>
      <t xml:space="preserve"> вариофокальная IP-камера. </t>
    </r>
    <r>
      <rPr>
        <sz val="10"/>
        <color indexed="8"/>
        <rFont val="Calibri"/>
        <family val="2"/>
        <charset val="204"/>
      </rPr>
      <t>Матрица 1/2.9'' CMOS, чувствительность: 0.003 Лк (F1.3) / 0 Лк (F1.3; ИК вкл.), разрешение 6Мп (3072x2048) @ 25fps</t>
    </r>
    <r>
      <rPr>
        <sz val="10"/>
        <rFont val="Calibri"/>
        <family val="2"/>
        <charset val="204"/>
      </rPr>
      <t xml:space="preserve">,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режим "день/ночь" (механический ИК-фильтр), </t>
    </r>
    <r>
      <rPr>
        <b/>
        <sz val="10"/>
        <rFont val="Calibri"/>
        <family val="2"/>
        <charset val="204"/>
      </rPr>
      <t xml:space="preserve">real WDR </t>
    </r>
    <r>
      <rPr>
        <sz val="10"/>
        <rFont val="Calibri"/>
        <family val="2"/>
        <charset val="204"/>
      </rPr>
      <t xml:space="preserve">(110dB),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ПО TRASSIR в подарок! ♦ Поддержка TRASSIR CLOUD.</t>
    </r>
    <r>
      <rPr>
        <sz val="10"/>
        <rFont val="Calibri"/>
        <family val="2"/>
        <charset val="204"/>
      </rPr>
      <t xml:space="preserve">Компактная уличная </t>
    </r>
    <r>
      <rPr>
        <b/>
        <sz val="10"/>
        <rFont val="Calibri"/>
        <family val="2"/>
        <charset val="204"/>
      </rPr>
      <t>6Мп</t>
    </r>
    <r>
      <rPr>
        <sz val="10"/>
        <rFont val="Calibri"/>
        <family val="2"/>
        <charset val="204"/>
      </rPr>
      <t xml:space="preserve"> вариофокальная IP-камера. </t>
    </r>
    <r>
      <rPr>
        <sz val="10"/>
        <color indexed="8"/>
        <rFont val="Calibri"/>
        <family val="2"/>
        <charset val="204"/>
      </rPr>
      <t>Матрица 1/2.9'' CMOS, чувствительность: 0.003 Лк (F1.3) / 0 Лк (F1.3; ИК вкл.), разрешение 6Мп (3072x2048) @ 25fps</t>
    </r>
    <r>
      <rPr>
        <sz val="10"/>
        <rFont val="Calibri"/>
        <family val="2"/>
        <charset val="204"/>
      </rPr>
      <t xml:space="preserve">,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режим "день/ночь" (механический ИК-фильтр), </t>
    </r>
    <r>
      <rPr>
        <b/>
        <sz val="10"/>
        <rFont val="Calibri"/>
        <family val="2"/>
        <charset val="204"/>
      </rPr>
      <t xml:space="preserve">real WDR </t>
    </r>
    <r>
      <rPr>
        <sz val="10"/>
        <rFont val="Calibri"/>
        <family val="2"/>
        <charset val="204"/>
      </rPr>
      <t xml:space="preserve">(110dB),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ПО TRASSIR в подарок! ♦ Поддержка TRASSIR CLOUD.</t>
    </r>
    <r>
      <rPr>
        <sz val="10"/>
        <rFont val="Calibri"/>
        <family val="2"/>
        <charset val="204"/>
      </rPr>
      <t xml:space="preserve">Компактная уличная </t>
    </r>
    <r>
      <rPr>
        <b/>
        <sz val="10"/>
        <rFont val="Calibri"/>
        <family val="2"/>
        <charset val="204"/>
      </rPr>
      <t>6Мп</t>
    </r>
    <r>
      <rPr>
        <sz val="10"/>
        <rFont val="Calibri"/>
        <family val="2"/>
        <charset val="204"/>
      </rPr>
      <t xml:space="preserve"> вариофокальная IP-камера. </t>
    </r>
    <r>
      <rPr>
        <sz val="10"/>
        <color indexed="8"/>
        <rFont val="Calibri"/>
        <family val="2"/>
        <charset val="204"/>
      </rPr>
      <t>Матрица 1/2.9'' CMOS, чувствительность: 0.003 Лк (F1.3) / 0 Лк (F1.3; ИК вкл.), разрешение 6Мп (3072x2048) @ 25fps</t>
    </r>
    <r>
      <rPr>
        <sz val="10"/>
        <rFont val="Calibri"/>
        <family val="2"/>
        <charset val="204"/>
      </rPr>
      <t xml:space="preserve">,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режим "день/ночь" (механический ИК-фильтр), </t>
    </r>
    <r>
      <rPr>
        <b/>
        <sz val="10"/>
        <rFont val="Calibri"/>
        <family val="2"/>
        <charset val="204"/>
      </rPr>
      <t xml:space="preserve">real WDR </t>
    </r>
    <r>
      <rPr>
        <sz val="10"/>
        <rFont val="Calibri"/>
        <family val="2"/>
        <charset val="204"/>
      </rPr>
      <t xml:space="preserve">(110dB),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 </t>
    </r>
    <r>
      <rPr>
        <b/>
        <sz val="10"/>
        <rFont val="Calibri"/>
        <family val="2"/>
        <charset val="204"/>
      </rPr>
      <t>ПО TRASSIR в подарок! ♦ Поддержка TRASSIR CLOUD.</t>
    </r>
  </si>
  <si>
    <t>TR-D2183IR6</t>
  </si>
  <si>
    <r>
      <t xml:space="preserve">Компактная уличная </t>
    </r>
    <r>
      <rPr>
        <b/>
        <sz val="10"/>
        <rFont val="Calibri"/>
        <family val="2"/>
        <charset val="204"/>
      </rPr>
      <t>4K</t>
    </r>
    <r>
      <rPr>
        <sz val="10"/>
        <rFont val="Calibri"/>
        <family val="2"/>
        <charset val="204"/>
      </rPr>
      <t xml:space="preserve"> </t>
    </r>
    <r>
      <rPr>
        <b/>
        <sz val="10"/>
        <rFont val="Calibri"/>
        <family val="2"/>
        <charset val="204"/>
      </rPr>
      <t>(</t>
    </r>
    <r>
      <rPr>
        <b/>
        <sz val="10"/>
        <color indexed="10"/>
        <rFont val="Calibri"/>
        <family val="2"/>
        <charset val="204"/>
      </rPr>
      <t>8Мп</t>
    </r>
    <r>
      <rPr>
        <b/>
        <sz val="10"/>
        <rFont val="Calibri"/>
        <family val="2"/>
        <charset val="204"/>
      </rPr>
      <t>)</t>
    </r>
    <r>
      <rPr>
        <sz val="10"/>
        <rFont val="Calibri"/>
        <family val="2"/>
        <charset val="204"/>
      </rPr>
      <t xml:space="preserve"> вариофокальная IP-камера. Матрица Sony STARVIS 1/2.5'' CMOS, чувствительность: 0.002 Лк (F1.3) / 0 Лк (F1.3; ИК вкл.), разрешение </t>
    </r>
    <r>
      <rPr>
        <b/>
        <sz val="10"/>
        <rFont val="Calibri"/>
        <family val="2"/>
        <charset val="204"/>
      </rPr>
      <t>8Мп (3840x2160) @15fps</t>
    </r>
    <r>
      <rPr>
        <sz val="10"/>
        <rFont val="Calibri"/>
        <family val="2"/>
        <charset val="204"/>
      </rPr>
      <t xml:space="preserve"> / </t>
    </r>
    <r>
      <rPr>
        <b/>
        <sz val="10"/>
        <rFont val="Calibri"/>
        <family val="2"/>
        <charset val="204"/>
      </rPr>
      <t>6Мп (3072x2048) @25fps</t>
    </r>
    <r>
      <rPr>
        <sz val="10"/>
        <rFont val="Calibri"/>
        <family val="2"/>
        <charset val="204"/>
      </rPr>
      <t xml:space="preserve">, </t>
    </r>
    <r>
      <rPr>
        <b/>
        <sz val="10"/>
        <rFont val="Calibri"/>
        <family val="2"/>
        <charset val="204"/>
      </rPr>
      <t>кодек H.265</t>
    </r>
    <r>
      <rPr>
        <sz val="10"/>
        <rFont val="Calibri"/>
        <family val="2"/>
        <charset val="204"/>
      </rPr>
      <t xml:space="preserve">, объектив </t>
    </r>
    <r>
      <rPr>
        <b/>
        <sz val="10"/>
        <rFont val="Calibri"/>
        <family val="2"/>
        <charset val="204"/>
      </rPr>
      <t>2.7 – 13.5мм</t>
    </r>
    <r>
      <rPr>
        <sz val="10"/>
        <rFont val="Calibri"/>
        <family val="2"/>
        <charset val="204"/>
      </rPr>
      <t xml:space="preserve">, режим "день/ночь" (механический ИК-фильтр), </t>
    </r>
    <r>
      <rPr>
        <b/>
        <sz val="10"/>
        <rFont val="Calibri"/>
        <family val="2"/>
        <charset val="204"/>
      </rPr>
      <t>real WDR</t>
    </r>
    <r>
      <rPr>
        <sz val="10"/>
        <rFont val="Calibri"/>
        <family val="2"/>
        <charset val="204"/>
      </rPr>
      <t xml:space="preserve"> (110дБ),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t>
    </r>
    <r>
      <rPr>
        <sz val="10"/>
        <rFont val="Calibri"/>
        <family val="2"/>
        <charset val="204"/>
      </rPr>
      <t xml:space="preserve"> (</t>
    </r>
    <r>
      <rPr>
        <b/>
        <sz val="10"/>
        <rFont val="Calibri"/>
        <family val="2"/>
        <charset val="204"/>
      </rPr>
      <t>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t>
    </r>
    <r>
      <rPr>
        <b/>
        <sz val="10"/>
        <rFont val="Calibri"/>
        <family val="2"/>
        <charset val="204"/>
      </rPr>
      <t>♦ ПО TRASSIR в подарок! ♦ Поддержка TRASSIR CLOUD.</t>
    </r>
    <r>
      <rPr>
        <sz val="10"/>
        <rFont val="Calibri"/>
        <family val="2"/>
        <charset val="204"/>
      </rPr>
      <t xml:space="preserve">Компактная уличная </t>
    </r>
    <r>
      <rPr>
        <b/>
        <sz val="10"/>
        <rFont val="Calibri"/>
        <family val="2"/>
        <charset val="204"/>
      </rPr>
      <t>4K</t>
    </r>
    <r>
      <rPr>
        <sz val="10"/>
        <rFont val="Calibri"/>
        <family val="2"/>
        <charset val="204"/>
      </rPr>
      <t xml:space="preserve"> </t>
    </r>
    <r>
      <rPr>
        <b/>
        <sz val="10"/>
        <rFont val="Calibri"/>
        <family val="2"/>
        <charset val="204"/>
      </rPr>
      <t>(</t>
    </r>
    <r>
      <rPr>
        <b/>
        <sz val="10"/>
        <color indexed="10"/>
        <rFont val="Calibri"/>
        <family val="2"/>
        <charset val="204"/>
      </rPr>
      <t>8Мп</t>
    </r>
    <r>
      <rPr>
        <b/>
        <sz val="10"/>
        <rFont val="Calibri"/>
        <family val="2"/>
        <charset val="204"/>
      </rPr>
      <t>)</t>
    </r>
    <r>
      <rPr>
        <sz val="10"/>
        <rFont val="Calibri"/>
        <family val="2"/>
        <charset val="204"/>
      </rPr>
      <t xml:space="preserve"> вариофокальная IP-камера. Матрица Sony STARVIS 1/2.5'' CMOS, чувствительность: 0.002 Лк (F1.3) / 0 Лк (F1.3; ИК вкл.), разрешение </t>
    </r>
    <r>
      <rPr>
        <b/>
        <sz val="10"/>
        <rFont val="Calibri"/>
        <family val="2"/>
        <charset val="204"/>
      </rPr>
      <t>8Мп (3840x2160) @15fps</t>
    </r>
    <r>
      <rPr>
        <sz val="10"/>
        <rFont val="Calibri"/>
        <family val="2"/>
        <charset val="204"/>
      </rPr>
      <t xml:space="preserve"> / </t>
    </r>
    <r>
      <rPr>
        <b/>
        <sz val="10"/>
        <rFont val="Calibri"/>
        <family val="2"/>
        <charset val="204"/>
      </rPr>
      <t>6Мп (3072x2048) @25fps</t>
    </r>
    <r>
      <rPr>
        <sz val="10"/>
        <rFont val="Calibri"/>
        <family val="2"/>
        <charset val="204"/>
      </rPr>
      <t xml:space="preserve">, </t>
    </r>
    <r>
      <rPr>
        <b/>
        <sz val="10"/>
        <rFont val="Calibri"/>
        <family val="2"/>
        <charset val="204"/>
      </rPr>
      <t>кодек H.265</t>
    </r>
    <r>
      <rPr>
        <sz val="10"/>
        <rFont val="Calibri"/>
        <family val="2"/>
        <charset val="204"/>
      </rPr>
      <t xml:space="preserve">, объектив </t>
    </r>
    <r>
      <rPr>
        <b/>
        <sz val="10"/>
        <rFont val="Calibri"/>
        <family val="2"/>
        <charset val="204"/>
      </rPr>
      <t>2.7 – 13.5мм</t>
    </r>
    <r>
      <rPr>
        <sz val="10"/>
        <rFont val="Calibri"/>
        <family val="2"/>
        <charset val="204"/>
      </rPr>
      <t xml:space="preserve">, режим "день/ночь" (механический ИК-фильтр), </t>
    </r>
    <r>
      <rPr>
        <b/>
        <sz val="10"/>
        <rFont val="Calibri"/>
        <family val="2"/>
        <charset val="204"/>
      </rPr>
      <t>real WDR</t>
    </r>
    <r>
      <rPr>
        <sz val="10"/>
        <rFont val="Calibri"/>
        <family val="2"/>
        <charset val="204"/>
      </rPr>
      <t xml:space="preserve"> (110дБ),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t>
    </r>
    <r>
      <rPr>
        <sz val="10"/>
        <rFont val="Calibri"/>
        <family val="2"/>
        <charset val="204"/>
      </rPr>
      <t xml:space="preserve"> (</t>
    </r>
    <r>
      <rPr>
        <b/>
        <sz val="10"/>
        <rFont val="Calibri"/>
        <family val="2"/>
        <charset val="204"/>
      </rPr>
      <t>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t>
    </r>
    <r>
      <rPr>
        <b/>
        <sz val="10"/>
        <rFont val="Calibri"/>
        <family val="2"/>
        <charset val="204"/>
      </rPr>
      <t>♦ ПО TRASSIR в подарок! ♦ Поддержка TRASSIR CLOUD.</t>
    </r>
    <r>
      <rPr>
        <sz val="10"/>
        <rFont val="Calibri"/>
        <family val="2"/>
        <charset val="204"/>
      </rPr>
      <t xml:space="preserve">Компактная уличная </t>
    </r>
    <r>
      <rPr>
        <b/>
        <sz val="10"/>
        <rFont val="Calibri"/>
        <family val="2"/>
        <charset val="204"/>
      </rPr>
      <t>4K</t>
    </r>
    <r>
      <rPr>
        <sz val="10"/>
        <rFont val="Calibri"/>
        <family val="2"/>
        <charset val="204"/>
      </rPr>
      <t xml:space="preserve"> </t>
    </r>
    <r>
      <rPr>
        <b/>
        <sz val="10"/>
        <rFont val="Calibri"/>
        <family val="2"/>
        <charset val="204"/>
      </rPr>
      <t>(</t>
    </r>
    <r>
      <rPr>
        <b/>
        <sz val="10"/>
        <color indexed="10"/>
        <rFont val="Calibri"/>
        <family val="2"/>
        <charset val="204"/>
      </rPr>
      <t>8Мп</t>
    </r>
    <r>
      <rPr>
        <b/>
        <sz val="10"/>
        <rFont val="Calibri"/>
        <family val="2"/>
        <charset val="204"/>
      </rPr>
      <t>)</t>
    </r>
    <r>
      <rPr>
        <sz val="10"/>
        <rFont val="Calibri"/>
        <family val="2"/>
        <charset val="204"/>
      </rPr>
      <t xml:space="preserve"> вариофокальная IP-камера. Матрица Sony STARVIS 1/2.5'' CMOS, чувствительность: 0.002 Лк (F1.3) / 0 Лк (F1.3; ИК вкл.), разрешение </t>
    </r>
    <r>
      <rPr>
        <b/>
        <sz val="10"/>
        <rFont val="Calibri"/>
        <family val="2"/>
        <charset val="204"/>
      </rPr>
      <t>8Мп (3840x2160) @15fps</t>
    </r>
    <r>
      <rPr>
        <sz val="10"/>
        <rFont val="Calibri"/>
        <family val="2"/>
        <charset val="204"/>
      </rPr>
      <t xml:space="preserve"> / </t>
    </r>
    <r>
      <rPr>
        <b/>
        <sz val="10"/>
        <rFont val="Calibri"/>
        <family val="2"/>
        <charset val="204"/>
      </rPr>
      <t>6Мп (3072x2048) @25fps</t>
    </r>
    <r>
      <rPr>
        <sz val="10"/>
        <rFont val="Calibri"/>
        <family val="2"/>
        <charset val="204"/>
      </rPr>
      <t xml:space="preserve">, </t>
    </r>
    <r>
      <rPr>
        <b/>
        <sz val="10"/>
        <rFont val="Calibri"/>
        <family val="2"/>
        <charset val="204"/>
      </rPr>
      <t>кодек H.265</t>
    </r>
    <r>
      <rPr>
        <sz val="10"/>
        <rFont val="Calibri"/>
        <family val="2"/>
        <charset val="204"/>
      </rPr>
      <t xml:space="preserve">, объектив </t>
    </r>
    <r>
      <rPr>
        <b/>
        <sz val="10"/>
        <rFont val="Calibri"/>
        <family val="2"/>
        <charset val="204"/>
      </rPr>
      <t>2.7 – 13.5мм</t>
    </r>
    <r>
      <rPr>
        <sz val="10"/>
        <rFont val="Calibri"/>
        <family val="2"/>
        <charset val="204"/>
      </rPr>
      <t xml:space="preserve">, режим "день/ночь" (механический ИК-фильтр), </t>
    </r>
    <r>
      <rPr>
        <b/>
        <sz val="10"/>
        <rFont val="Calibri"/>
        <family val="2"/>
        <charset val="204"/>
      </rPr>
      <t>real WDR</t>
    </r>
    <r>
      <rPr>
        <sz val="10"/>
        <rFont val="Calibri"/>
        <family val="2"/>
        <charset val="204"/>
      </rPr>
      <t xml:space="preserve"> (110дБ),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t>
    </r>
    <r>
      <rPr>
        <sz val="10"/>
        <rFont val="Calibri"/>
        <family val="2"/>
        <charset val="204"/>
      </rPr>
      <t xml:space="preserve"> (</t>
    </r>
    <r>
      <rPr>
        <b/>
        <sz val="10"/>
        <rFont val="Calibri"/>
        <family val="2"/>
        <charset val="204"/>
      </rPr>
      <t>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t>
    </r>
    <r>
      <rPr>
        <b/>
        <sz val="10"/>
        <rFont val="Calibri"/>
        <family val="2"/>
        <charset val="204"/>
      </rPr>
      <t>♦ ПО TRASSIR в подарок! ♦ Поддержка TRASSIR CLOUD.</t>
    </r>
    <r>
      <rPr>
        <sz val="10"/>
        <rFont val="Calibri"/>
        <family val="2"/>
        <charset val="204"/>
      </rPr>
      <t xml:space="preserve">Компактная уличная </t>
    </r>
    <r>
      <rPr>
        <b/>
        <sz val="10"/>
        <rFont val="Calibri"/>
        <family val="2"/>
        <charset val="204"/>
      </rPr>
      <t>4K</t>
    </r>
    <r>
      <rPr>
        <sz val="10"/>
        <rFont val="Calibri"/>
        <family val="2"/>
        <charset val="204"/>
      </rPr>
      <t xml:space="preserve"> </t>
    </r>
    <r>
      <rPr>
        <b/>
        <sz val="10"/>
        <rFont val="Calibri"/>
        <family val="2"/>
        <charset val="204"/>
      </rPr>
      <t>(</t>
    </r>
    <r>
      <rPr>
        <b/>
        <sz val="10"/>
        <color indexed="10"/>
        <rFont val="Calibri"/>
        <family val="2"/>
        <charset val="204"/>
      </rPr>
      <t>8Мп</t>
    </r>
    <r>
      <rPr>
        <b/>
        <sz val="10"/>
        <rFont val="Calibri"/>
        <family val="2"/>
        <charset val="204"/>
      </rPr>
      <t>)</t>
    </r>
    <r>
      <rPr>
        <sz val="10"/>
        <rFont val="Calibri"/>
        <family val="2"/>
        <charset val="204"/>
      </rPr>
      <t xml:space="preserve"> вариофокальная IP-камера. Матрица Sony STARVIS 1/2.5'' CMOS, чувствительность: 0.002 Лк (F1.3) / 0 Лк (F1.3; ИК вкл.), разрешение </t>
    </r>
    <r>
      <rPr>
        <b/>
        <sz val="10"/>
        <rFont val="Calibri"/>
        <family val="2"/>
        <charset val="204"/>
      </rPr>
      <t>8Мп (3840x2160) @15fps</t>
    </r>
    <r>
      <rPr>
        <sz val="10"/>
        <rFont val="Calibri"/>
        <family val="2"/>
        <charset val="204"/>
      </rPr>
      <t xml:space="preserve"> / </t>
    </r>
    <r>
      <rPr>
        <b/>
        <sz val="10"/>
        <rFont val="Calibri"/>
        <family val="2"/>
        <charset val="204"/>
      </rPr>
      <t>6Мп (3072x2048) @25fps</t>
    </r>
    <r>
      <rPr>
        <sz val="10"/>
        <rFont val="Calibri"/>
        <family val="2"/>
        <charset val="204"/>
      </rPr>
      <t xml:space="preserve">, </t>
    </r>
    <r>
      <rPr>
        <b/>
        <sz val="10"/>
        <rFont val="Calibri"/>
        <family val="2"/>
        <charset val="204"/>
      </rPr>
      <t>кодек H.265</t>
    </r>
    <r>
      <rPr>
        <sz val="10"/>
        <rFont val="Calibri"/>
        <family val="2"/>
        <charset val="204"/>
      </rPr>
      <t xml:space="preserve">, объектив </t>
    </r>
    <r>
      <rPr>
        <b/>
        <sz val="10"/>
        <rFont val="Calibri"/>
        <family val="2"/>
        <charset val="204"/>
      </rPr>
      <t>2.7 – 13.5мм</t>
    </r>
    <r>
      <rPr>
        <sz val="10"/>
        <rFont val="Calibri"/>
        <family val="2"/>
        <charset val="204"/>
      </rPr>
      <t xml:space="preserve">, режим "день/ночь" (механический ИК-фильтр), </t>
    </r>
    <r>
      <rPr>
        <b/>
        <sz val="10"/>
        <rFont val="Calibri"/>
        <family val="2"/>
        <charset val="204"/>
      </rPr>
      <t>real WDR</t>
    </r>
    <r>
      <rPr>
        <sz val="10"/>
        <rFont val="Calibri"/>
        <family val="2"/>
        <charset val="204"/>
      </rPr>
      <t xml:space="preserve"> (110дБ),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t>
    </r>
    <r>
      <rPr>
        <sz val="10"/>
        <rFont val="Calibri"/>
        <family val="2"/>
        <charset val="204"/>
      </rPr>
      <t xml:space="preserve"> (</t>
    </r>
    <r>
      <rPr>
        <b/>
        <sz val="10"/>
        <rFont val="Calibri"/>
        <family val="2"/>
        <charset val="204"/>
      </rPr>
      <t>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t>
    </r>
    <r>
      <rPr>
        <b/>
        <sz val="10"/>
        <rFont val="Calibri"/>
        <family val="2"/>
        <charset val="204"/>
      </rPr>
      <t>♦ ПО TRASSIR в подарок! ♦ Поддержка TRASSIR CLOUD.</t>
    </r>
    <r>
      <rPr>
        <sz val="10"/>
        <rFont val="Calibri"/>
        <family val="2"/>
        <charset val="204"/>
      </rPr>
      <t xml:space="preserve">Компактная уличная </t>
    </r>
    <r>
      <rPr>
        <b/>
        <sz val="10"/>
        <rFont val="Calibri"/>
        <family val="2"/>
        <charset val="204"/>
      </rPr>
      <t>4K</t>
    </r>
    <r>
      <rPr>
        <sz val="10"/>
        <rFont val="Calibri"/>
        <family val="2"/>
        <charset val="204"/>
      </rPr>
      <t xml:space="preserve"> </t>
    </r>
    <r>
      <rPr>
        <b/>
        <sz val="10"/>
        <rFont val="Calibri"/>
        <family val="2"/>
        <charset val="204"/>
      </rPr>
      <t>(</t>
    </r>
    <r>
      <rPr>
        <b/>
        <sz val="10"/>
        <color indexed="10"/>
        <rFont val="Calibri"/>
        <family val="2"/>
        <charset val="204"/>
      </rPr>
      <t>8Мп</t>
    </r>
    <r>
      <rPr>
        <b/>
        <sz val="10"/>
        <rFont val="Calibri"/>
        <family val="2"/>
        <charset val="204"/>
      </rPr>
      <t>)</t>
    </r>
    <r>
      <rPr>
        <sz val="10"/>
        <rFont val="Calibri"/>
        <family val="2"/>
        <charset val="204"/>
      </rPr>
      <t xml:space="preserve"> вариофокальная IP-камера. Матрица Sony STARVIS 1/2.5'' CMOS, чувствительность: 0.002 Лк (F1.3) / 0 Лк (F1.3; ИК вкл.), разрешение </t>
    </r>
    <r>
      <rPr>
        <b/>
        <sz val="10"/>
        <rFont val="Calibri"/>
        <family val="2"/>
        <charset val="204"/>
      </rPr>
      <t>8Мп (3840x2160) @15fps</t>
    </r>
    <r>
      <rPr>
        <sz val="10"/>
        <rFont val="Calibri"/>
        <family val="2"/>
        <charset val="204"/>
      </rPr>
      <t xml:space="preserve"> / </t>
    </r>
    <r>
      <rPr>
        <b/>
        <sz val="10"/>
        <rFont val="Calibri"/>
        <family val="2"/>
        <charset val="204"/>
      </rPr>
      <t>6Мп (3072x2048) @25fps</t>
    </r>
    <r>
      <rPr>
        <sz val="10"/>
        <rFont val="Calibri"/>
        <family val="2"/>
        <charset val="204"/>
      </rPr>
      <t xml:space="preserve">, </t>
    </r>
    <r>
      <rPr>
        <b/>
        <sz val="10"/>
        <rFont val="Calibri"/>
        <family val="2"/>
        <charset val="204"/>
      </rPr>
      <t>кодек H.265</t>
    </r>
    <r>
      <rPr>
        <sz val="10"/>
        <rFont val="Calibri"/>
        <family val="2"/>
        <charset val="204"/>
      </rPr>
      <t xml:space="preserve">, объектив </t>
    </r>
    <r>
      <rPr>
        <b/>
        <sz val="10"/>
        <rFont val="Calibri"/>
        <family val="2"/>
        <charset val="204"/>
      </rPr>
      <t>2.7 – 13.5мм</t>
    </r>
    <r>
      <rPr>
        <sz val="10"/>
        <rFont val="Calibri"/>
        <family val="2"/>
        <charset val="204"/>
      </rPr>
      <t xml:space="preserve">, режим "день/ночь" (механический ИК-фильтр), </t>
    </r>
    <r>
      <rPr>
        <b/>
        <sz val="10"/>
        <rFont val="Calibri"/>
        <family val="2"/>
        <charset val="204"/>
      </rPr>
      <t>real WDR</t>
    </r>
    <r>
      <rPr>
        <sz val="10"/>
        <rFont val="Calibri"/>
        <family val="2"/>
        <charset val="204"/>
      </rPr>
      <t xml:space="preserve"> (110дБ),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t>
    </r>
    <r>
      <rPr>
        <sz val="10"/>
        <rFont val="Calibri"/>
        <family val="2"/>
        <charset val="204"/>
      </rPr>
      <t xml:space="preserve"> (</t>
    </r>
    <r>
      <rPr>
        <b/>
        <sz val="10"/>
        <rFont val="Calibri"/>
        <family val="2"/>
        <charset val="204"/>
      </rPr>
      <t>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t>
    </r>
    <r>
      <rPr>
        <b/>
        <sz val="10"/>
        <rFont val="Calibri"/>
        <family val="2"/>
        <charset val="204"/>
      </rPr>
      <t>♦ ПО TRASSIR в подарок! ♦ Поддержка TRASSIR CLOUD.</t>
    </r>
    <r>
      <rPr>
        <sz val="10"/>
        <rFont val="Calibri"/>
        <family val="2"/>
        <charset val="204"/>
      </rPr>
      <t xml:space="preserve">Компактная уличная </t>
    </r>
    <r>
      <rPr>
        <b/>
        <sz val="10"/>
        <rFont val="Calibri"/>
        <family val="2"/>
        <charset val="204"/>
      </rPr>
      <t>4K</t>
    </r>
    <r>
      <rPr>
        <sz val="10"/>
        <rFont val="Calibri"/>
        <family val="2"/>
        <charset val="204"/>
      </rPr>
      <t xml:space="preserve"> </t>
    </r>
    <r>
      <rPr>
        <b/>
        <sz val="10"/>
        <rFont val="Calibri"/>
        <family val="2"/>
        <charset val="204"/>
      </rPr>
      <t>(</t>
    </r>
    <r>
      <rPr>
        <b/>
        <sz val="10"/>
        <color indexed="10"/>
        <rFont val="Calibri"/>
        <family val="2"/>
        <charset val="204"/>
      </rPr>
      <t>8Мп</t>
    </r>
    <r>
      <rPr>
        <b/>
        <sz val="10"/>
        <rFont val="Calibri"/>
        <family val="2"/>
        <charset val="204"/>
      </rPr>
      <t>)</t>
    </r>
    <r>
      <rPr>
        <sz val="10"/>
        <rFont val="Calibri"/>
        <family val="2"/>
        <charset val="204"/>
      </rPr>
      <t xml:space="preserve"> вариофокальная IP-камера. Матрица Sony STARVIS 1/2.5'' CMOS, чувствительность: 0.002 Лк (F1.3) / 0 Лк (F1.3; ИК вкл.), разрешение </t>
    </r>
    <r>
      <rPr>
        <b/>
        <sz val="10"/>
        <rFont val="Calibri"/>
        <family val="2"/>
        <charset val="204"/>
      </rPr>
      <t>8Мп (3840x2160) @15fps</t>
    </r>
    <r>
      <rPr>
        <sz val="10"/>
        <rFont val="Calibri"/>
        <family val="2"/>
        <charset val="204"/>
      </rPr>
      <t xml:space="preserve"> / </t>
    </r>
    <r>
      <rPr>
        <b/>
        <sz val="10"/>
        <rFont val="Calibri"/>
        <family val="2"/>
        <charset val="204"/>
      </rPr>
      <t>6Мп (3072x2048) @25fps</t>
    </r>
    <r>
      <rPr>
        <sz val="10"/>
        <rFont val="Calibri"/>
        <family val="2"/>
        <charset val="204"/>
      </rPr>
      <t xml:space="preserve">, </t>
    </r>
    <r>
      <rPr>
        <b/>
        <sz val="10"/>
        <rFont val="Calibri"/>
        <family val="2"/>
        <charset val="204"/>
      </rPr>
      <t>кодек H.265</t>
    </r>
    <r>
      <rPr>
        <sz val="10"/>
        <rFont val="Calibri"/>
        <family val="2"/>
        <charset val="204"/>
      </rPr>
      <t xml:space="preserve">, объектив </t>
    </r>
    <r>
      <rPr>
        <b/>
        <sz val="10"/>
        <rFont val="Calibri"/>
        <family val="2"/>
        <charset val="204"/>
      </rPr>
      <t>2.7 – 13.5мм</t>
    </r>
    <r>
      <rPr>
        <sz val="10"/>
        <rFont val="Calibri"/>
        <family val="2"/>
        <charset val="204"/>
      </rPr>
      <t xml:space="preserve">, режим "день/ночь" (механический ИК-фильтр), </t>
    </r>
    <r>
      <rPr>
        <b/>
        <sz val="10"/>
        <rFont val="Calibri"/>
        <family val="2"/>
        <charset val="204"/>
      </rPr>
      <t>real WDR</t>
    </r>
    <r>
      <rPr>
        <sz val="10"/>
        <rFont val="Calibri"/>
        <family val="2"/>
        <charset val="204"/>
      </rPr>
      <t xml:space="preserve"> (110дБ), 3D-NR, BLC, Defog, </t>
    </r>
    <r>
      <rPr>
        <b/>
        <sz val="10"/>
        <rFont val="Calibri"/>
        <family val="2"/>
        <charset val="204"/>
      </rPr>
      <t>ROI</t>
    </r>
    <r>
      <rPr>
        <sz val="10"/>
        <rFont val="Calibri"/>
        <family val="2"/>
        <charset val="204"/>
      </rPr>
      <t>, двусторонний аудиоканал (</t>
    </r>
    <r>
      <rPr>
        <b/>
        <sz val="10"/>
        <rFont val="Calibri"/>
        <family val="2"/>
        <charset val="204"/>
      </rPr>
      <t>встроенный микрофон</t>
    </r>
    <r>
      <rPr>
        <sz val="10"/>
        <rFont val="Calibri"/>
        <family val="2"/>
        <charset val="204"/>
      </rPr>
      <t xml:space="preserve"> + лин. вх/вых), </t>
    </r>
    <r>
      <rPr>
        <b/>
        <sz val="10"/>
        <rFont val="Calibri"/>
        <family val="2"/>
        <charset val="204"/>
      </rPr>
      <t>слот USB</t>
    </r>
    <r>
      <rPr>
        <sz val="10"/>
        <rFont val="Calibri"/>
        <family val="2"/>
        <charset val="204"/>
      </rPr>
      <t xml:space="preserve"> (</t>
    </r>
    <r>
      <rPr>
        <b/>
        <sz val="10"/>
        <rFont val="Calibri"/>
        <family val="2"/>
        <charset val="204"/>
      </rPr>
      <t>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t>
    </r>
    <r>
      <rPr>
        <b/>
        <sz val="10"/>
        <color indexed="10"/>
        <rFont val="Calibri"/>
        <family val="2"/>
        <charset val="204"/>
      </rPr>
      <t>до 60м</t>
    </r>
    <r>
      <rPr>
        <sz val="10"/>
        <rFont val="Calibri"/>
        <family val="2"/>
        <charset val="204"/>
      </rPr>
      <t xml:space="preserve">. </t>
    </r>
    <r>
      <rPr>
        <b/>
        <sz val="10"/>
        <rFont val="Calibri"/>
        <family val="2"/>
        <charset val="204"/>
      </rPr>
      <t>♦ ПО TRASSIR в подарок! ♦ Поддержка TRASSIR CLOUD.</t>
    </r>
  </si>
  <si>
    <t>AC-D2123IR3</t>
  </si>
  <si>
    <r>
      <t xml:space="preserve">Снято с производства! </t>
    </r>
    <r>
      <rPr>
        <sz val="10"/>
        <color indexed="8"/>
        <rFont val="Calibri"/>
        <family val="2"/>
        <charset val="204"/>
      </rPr>
      <t xml:space="preserve">Компактная уличная 2Mp вариофокальная IP-камера. Матрица 1/2.7'' CMOS 2Мп, чувствительность: 0.003 Лк (F1.4) / 0 Лк (F1.4; ИК вкл.), разрешение FullHD 1920*1080 @ 25 к/с, объектив 2.8-12мм, режим "день/ночь" (механический ИК-фильтр),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xml:space="preserve">, двусторонний аудиоканал,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до 35м. ♦ </t>
    </r>
    <r>
      <rPr>
        <b/>
        <sz val="10"/>
        <rFont val="Calibri"/>
        <family val="2"/>
        <charset val="204"/>
      </rPr>
      <t>ПО TRASSIR в подарок! ♦ Поддержка TRASSIR CLOUD.</t>
    </r>
    <r>
      <rPr>
        <sz val="10"/>
        <color indexed="10"/>
        <rFont val="Calibri"/>
        <family val="2"/>
        <charset val="204"/>
      </rPr>
      <t xml:space="preserve">Снято с производства! </t>
    </r>
    <r>
      <rPr>
        <sz val="10"/>
        <color indexed="8"/>
        <rFont val="Calibri"/>
        <family val="2"/>
        <charset val="204"/>
      </rPr>
      <t xml:space="preserve">Компактная уличная 2Mp вариофокальная IP-камера. Матрица 1/2.7'' CMOS 2Мп, чувствительность: 0.003 Лк (F1.4) / 0 Лк (F1.4; ИК вкл.), разрешение FullHD 1920*1080 @ 25 к/с, объектив 2.8-12мм, режим "день/ночь" (механический ИК-фильтр),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xml:space="preserve">, двусторонний аудиоканал,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до 35м. ♦ </t>
    </r>
    <r>
      <rPr>
        <b/>
        <sz val="10"/>
        <rFont val="Calibri"/>
        <family val="2"/>
        <charset val="204"/>
      </rPr>
      <t>ПО TRASSIR в подарок! ♦ Поддержка TRASSIR CLOUD.</t>
    </r>
    <r>
      <rPr>
        <sz val="10"/>
        <color indexed="10"/>
        <rFont val="Calibri"/>
        <family val="2"/>
        <charset val="204"/>
      </rPr>
      <t xml:space="preserve">Снято с производства! </t>
    </r>
    <r>
      <rPr>
        <sz val="10"/>
        <color indexed="8"/>
        <rFont val="Calibri"/>
        <family val="2"/>
        <charset val="204"/>
      </rPr>
      <t xml:space="preserve">Компактная уличная 2Mp вариофокальная IP-камера. Матрица 1/2.7'' CMOS 2Мп, чувствительность: 0.003 Лк (F1.4) / 0 Лк (F1.4; ИК вкл.), разрешение FullHD 1920*1080 @ 25 к/с, объектив 2.8-12мм, режим "день/ночь" (механический ИК-фильтр),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xml:space="preserve">, двусторонний аудиоканал,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до 35м. ♦ </t>
    </r>
    <r>
      <rPr>
        <b/>
        <sz val="10"/>
        <rFont val="Calibri"/>
        <family val="2"/>
        <charset val="204"/>
      </rPr>
      <t>ПО TRASSIR в подарок! ♦ Поддержка TRASSIR CLOUD.</t>
    </r>
    <r>
      <rPr>
        <sz val="10"/>
        <color indexed="10"/>
        <rFont val="Calibri"/>
        <family val="2"/>
        <charset val="204"/>
      </rPr>
      <t xml:space="preserve">Снято с производства! </t>
    </r>
    <r>
      <rPr>
        <sz val="10"/>
        <color indexed="8"/>
        <rFont val="Calibri"/>
        <family val="2"/>
        <charset val="204"/>
      </rPr>
      <t xml:space="preserve">Компактная уличная 2Mp вариофокальная IP-камера. Матрица 1/2.7'' CMOS 2Мп, чувствительность: 0.003 Лк (F1.4) / 0 Лк (F1.4; ИК вкл.), разрешение FullHD 1920*1080 @ 25 к/с, объектив 2.8-12мм, режим "день/ночь" (механический ИК-фильтр),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xml:space="preserve">, двусторонний аудиоканал,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до 35м. ♦ </t>
    </r>
    <r>
      <rPr>
        <b/>
        <sz val="10"/>
        <rFont val="Calibri"/>
        <family val="2"/>
        <charset val="204"/>
      </rPr>
      <t>ПО TRASSIR в подарок! ♦ Поддержка TRASSIR CLOUD.</t>
    </r>
    <r>
      <rPr>
        <sz val="10"/>
        <color indexed="10"/>
        <rFont val="Calibri"/>
        <family val="2"/>
        <charset val="204"/>
      </rPr>
      <t xml:space="preserve">Снято с производства! </t>
    </r>
    <r>
      <rPr>
        <sz val="10"/>
        <color indexed="8"/>
        <rFont val="Calibri"/>
        <family val="2"/>
        <charset val="204"/>
      </rPr>
      <t xml:space="preserve">Компактная уличная 2Mp вариофокальная IP-камера. Матрица 1/2.7'' CMOS 2Мп, чувствительность: 0.003 Лк (F1.4) / 0 Лк (F1.4; ИК вкл.), разрешение FullHD 1920*1080 @ 25 к/с, объектив 2.8-12мм, режим "день/ночь" (механический ИК-фильтр),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xml:space="preserve">, двусторонний аудиоканал,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до 35м. ♦ </t>
    </r>
    <r>
      <rPr>
        <b/>
        <sz val="10"/>
        <rFont val="Calibri"/>
        <family val="2"/>
        <charset val="204"/>
      </rPr>
      <t>ПО TRASSIR в подарок! ♦ Поддержка TRASSIR CLOUD.</t>
    </r>
    <r>
      <rPr>
        <sz val="10"/>
        <color indexed="10"/>
        <rFont val="Calibri"/>
        <family val="2"/>
        <charset val="204"/>
      </rPr>
      <t xml:space="preserve">Снято с производства! </t>
    </r>
    <r>
      <rPr>
        <sz val="10"/>
        <color indexed="8"/>
        <rFont val="Calibri"/>
        <family val="2"/>
        <charset val="204"/>
      </rPr>
      <t xml:space="preserve">Компактная уличная 2Mp вариофокальная IP-камера. Матрица 1/2.7'' CMOS 2Мп, чувствительность: 0.003 Лк (F1.4) / 0 Лк (F1.4; ИК вкл.), разрешение FullHD 1920*1080 @ 25 к/с, объектив 2.8-12мм, режим "день/ночь" (механический ИК-фильтр),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xml:space="preserve">, двусторонний аудиоканал, </t>
    </r>
    <r>
      <rPr>
        <b/>
        <sz val="10"/>
        <rFont val="Calibri"/>
        <family val="2"/>
        <charset val="204"/>
      </rPr>
      <t>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до 35м. ♦ </t>
    </r>
    <r>
      <rPr>
        <b/>
        <sz val="10"/>
        <rFont val="Calibri"/>
        <family val="2"/>
        <charset val="204"/>
      </rPr>
      <t>ПО TRASSIR в подарок! ♦ Поддержка TRASSIR CLOUD.</t>
    </r>
  </si>
  <si>
    <t>AC-D2143IR3</t>
  </si>
  <si>
    <r>
      <t xml:space="preserve">Снято с производства! </t>
    </r>
    <r>
      <rPr>
        <sz val="10"/>
        <color indexed="8"/>
        <rFont val="Calibri"/>
        <family val="2"/>
        <charset val="204"/>
      </rPr>
      <t xml:space="preserve">Уличная 4Мп вариофокальная IP-камера. Матрица 1/3'' CMOS, чувсвтительность: 0.003 Лк (F1.4) / 0 Лк (F1.4; ИК вкл.), разрешение 4Мп (2592x1520) @ 18fps / 3Мп (2048*1536) @ 25fps, </t>
    </r>
    <r>
      <rPr>
        <b/>
        <sz val="10"/>
        <rFont val="Calibri"/>
        <family val="2"/>
        <charset val="204"/>
      </rPr>
      <t>кодек H.265</t>
    </r>
    <r>
      <rPr>
        <sz val="10"/>
        <rFont val="Calibri"/>
        <family val="2"/>
        <charset val="204"/>
      </rPr>
      <t xml:space="preserve">, объектив 2.8-12мм, режим "день/ночь" (механический ИК-фильтр), </t>
    </r>
    <r>
      <rPr>
        <b/>
        <sz val="10"/>
        <rFont val="Calibri"/>
        <family val="2"/>
        <charset val="204"/>
      </rPr>
      <t>real WDR (120дБ)</t>
    </r>
    <r>
      <rPr>
        <sz val="10"/>
        <rFont val="Calibri"/>
        <family val="2"/>
        <charset val="204"/>
      </rPr>
      <t xml:space="preserve">, 3D-NR, BLC, Defog, </t>
    </r>
    <r>
      <rPr>
        <b/>
        <sz val="10"/>
        <rFont val="Calibri"/>
        <family val="2"/>
        <charset val="204"/>
      </rPr>
      <t>ROI</t>
    </r>
    <r>
      <rPr>
        <sz val="10"/>
        <rFont val="Calibri"/>
        <family val="2"/>
        <charset val="204"/>
      </rPr>
      <t>, двусторонний звук,</t>
    </r>
    <r>
      <rPr>
        <b/>
        <sz val="10"/>
        <rFont val="Calibri"/>
        <family val="2"/>
        <charset val="204"/>
      </rPr>
      <t xml:space="preserve"> 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до 35м. ♦ </t>
    </r>
    <r>
      <rPr>
        <b/>
        <sz val="10"/>
        <rFont val="Calibri"/>
        <family val="2"/>
        <charset val="204"/>
      </rPr>
      <t>ПО TRASSIR в подарок! ♦ Поддержка TRASSIR CLOUD.</t>
    </r>
    <r>
      <rPr>
        <sz val="10"/>
        <color indexed="10"/>
        <rFont val="Calibri"/>
        <family val="2"/>
        <charset val="204"/>
      </rPr>
      <t xml:space="preserve">Снято с производства! </t>
    </r>
    <r>
      <rPr>
        <sz val="10"/>
        <color indexed="8"/>
        <rFont val="Calibri"/>
        <family val="2"/>
        <charset val="204"/>
      </rPr>
      <t xml:space="preserve">Уличная 4Мп вариофокальная IP-камера. Матрица 1/3'' CMOS, чувсвтительность: 0.003 Лк (F1.4) / 0 Лк (F1.4; ИК вкл.), разрешение 4Мп (2592x1520) @ 18fps / 3Мп (2048*1536) @ 25fps, </t>
    </r>
    <r>
      <rPr>
        <b/>
        <sz val="10"/>
        <rFont val="Calibri"/>
        <family val="2"/>
        <charset val="204"/>
      </rPr>
      <t>кодек H.265</t>
    </r>
    <r>
      <rPr>
        <sz val="10"/>
        <rFont val="Calibri"/>
        <family val="2"/>
        <charset val="204"/>
      </rPr>
      <t xml:space="preserve">, объектив 2.8-12мм, режим "день/ночь" (механический ИК-фильтр), </t>
    </r>
    <r>
      <rPr>
        <b/>
        <sz val="10"/>
        <rFont val="Calibri"/>
        <family val="2"/>
        <charset val="204"/>
      </rPr>
      <t>real WDR (120дБ)</t>
    </r>
    <r>
      <rPr>
        <sz val="10"/>
        <rFont val="Calibri"/>
        <family val="2"/>
        <charset val="204"/>
      </rPr>
      <t xml:space="preserve">, 3D-NR, BLC, Defog, </t>
    </r>
    <r>
      <rPr>
        <b/>
        <sz val="10"/>
        <rFont val="Calibri"/>
        <family val="2"/>
        <charset val="204"/>
      </rPr>
      <t>ROI</t>
    </r>
    <r>
      <rPr>
        <sz val="10"/>
        <rFont val="Calibri"/>
        <family val="2"/>
        <charset val="204"/>
      </rPr>
      <t>, двусторонний звук,</t>
    </r>
    <r>
      <rPr>
        <b/>
        <sz val="10"/>
        <rFont val="Calibri"/>
        <family val="2"/>
        <charset val="204"/>
      </rPr>
      <t xml:space="preserve"> 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до 35м. ♦ </t>
    </r>
    <r>
      <rPr>
        <b/>
        <sz val="10"/>
        <rFont val="Calibri"/>
        <family val="2"/>
        <charset val="204"/>
      </rPr>
      <t>ПО TRASSIR в подарок! ♦ Поддержка TRASSIR CLOUD.</t>
    </r>
    <r>
      <rPr>
        <sz val="10"/>
        <color indexed="10"/>
        <rFont val="Calibri"/>
        <family val="2"/>
        <charset val="204"/>
      </rPr>
      <t xml:space="preserve">Снято с производства! </t>
    </r>
    <r>
      <rPr>
        <sz val="10"/>
        <color indexed="8"/>
        <rFont val="Calibri"/>
        <family val="2"/>
        <charset val="204"/>
      </rPr>
      <t xml:space="preserve">Уличная 4Мп вариофокальная IP-камера. Матрица 1/3'' CMOS, чувсвтительность: 0.003 Лк (F1.4) / 0 Лк (F1.4; ИК вкл.), разрешение 4Мп (2592x1520) @ 18fps / 3Мп (2048*1536) @ 25fps, </t>
    </r>
    <r>
      <rPr>
        <b/>
        <sz val="10"/>
        <rFont val="Calibri"/>
        <family val="2"/>
        <charset val="204"/>
      </rPr>
      <t>кодек H.265</t>
    </r>
    <r>
      <rPr>
        <sz val="10"/>
        <rFont val="Calibri"/>
        <family val="2"/>
        <charset val="204"/>
      </rPr>
      <t xml:space="preserve">, объектив 2.8-12мм, режим "день/ночь" (механический ИК-фильтр), </t>
    </r>
    <r>
      <rPr>
        <b/>
        <sz val="10"/>
        <rFont val="Calibri"/>
        <family val="2"/>
        <charset val="204"/>
      </rPr>
      <t>real WDR (120дБ)</t>
    </r>
    <r>
      <rPr>
        <sz val="10"/>
        <rFont val="Calibri"/>
        <family val="2"/>
        <charset val="204"/>
      </rPr>
      <t xml:space="preserve">, 3D-NR, BLC, Defog, </t>
    </r>
    <r>
      <rPr>
        <b/>
        <sz val="10"/>
        <rFont val="Calibri"/>
        <family val="2"/>
        <charset val="204"/>
      </rPr>
      <t>ROI</t>
    </r>
    <r>
      <rPr>
        <sz val="10"/>
        <rFont val="Calibri"/>
        <family val="2"/>
        <charset val="204"/>
      </rPr>
      <t>, двусторонний звук,</t>
    </r>
    <r>
      <rPr>
        <b/>
        <sz val="10"/>
        <rFont val="Calibri"/>
        <family val="2"/>
        <charset val="204"/>
      </rPr>
      <t xml:space="preserve"> 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до 35м. ♦ </t>
    </r>
    <r>
      <rPr>
        <b/>
        <sz val="10"/>
        <rFont val="Calibri"/>
        <family val="2"/>
        <charset val="204"/>
      </rPr>
      <t>ПО TRASSIR в подарок! ♦ Поддержка TRASSIR CLOUD.</t>
    </r>
    <r>
      <rPr>
        <sz val="10"/>
        <color indexed="10"/>
        <rFont val="Calibri"/>
        <family val="2"/>
        <charset val="204"/>
      </rPr>
      <t xml:space="preserve">Снято с производства! </t>
    </r>
    <r>
      <rPr>
        <sz val="10"/>
        <color indexed="8"/>
        <rFont val="Calibri"/>
        <family val="2"/>
        <charset val="204"/>
      </rPr>
      <t xml:space="preserve">Уличная 4Мп вариофокальная IP-камера. Матрица 1/3'' CMOS, чувсвтительность: 0.003 Лк (F1.4) / 0 Лк (F1.4; ИК вкл.), разрешение 4Мп (2592x1520) @ 18fps / 3Мп (2048*1536) @ 25fps, </t>
    </r>
    <r>
      <rPr>
        <b/>
        <sz val="10"/>
        <rFont val="Calibri"/>
        <family val="2"/>
        <charset val="204"/>
      </rPr>
      <t>кодек H.265</t>
    </r>
    <r>
      <rPr>
        <sz val="10"/>
        <rFont val="Calibri"/>
        <family val="2"/>
        <charset val="204"/>
      </rPr>
      <t xml:space="preserve">, объектив 2.8-12мм, режим "день/ночь" (механический ИК-фильтр), </t>
    </r>
    <r>
      <rPr>
        <b/>
        <sz val="10"/>
        <rFont val="Calibri"/>
        <family val="2"/>
        <charset val="204"/>
      </rPr>
      <t>real WDR (120дБ)</t>
    </r>
    <r>
      <rPr>
        <sz val="10"/>
        <rFont val="Calibri"/>
        <family val="2"/>
        <charset val="204"/>
      </rPr>
      <t xml:space="preserve">, 3D-NR, BLC, Defog, </t>
    </r>
    <r>
      <rPr>
        <b/>
        <sz val="10"/>
        <rFont val="Calibri"/>
        <family val="2"/>
        <charset val="204"/>
      </rPr>
      <t>ROI</t>
    </r>
    <r>
      <rPr>
        <sz val="10"/>
        <rFont val="Calibri"/>
        <family val="2"/>
        <charset val="204"/>
      </rPr>
      <t>, двусторонний звук,</t>
    </r>
    <r>
      <rPr>
        <b/>
        <sz val="10"/>
        <rFont val="Calibri"/>
        <family val="2"/>
        <charset val="204"/>
      </rPr>
      <t xml:space="preserve"> 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до 35м. ♦ </t>
    </r>
    <r>
      <rPr>
        <b/>
        <sz val="10"/>
        <rFont val="Calibri"/>
        <family val="2"/>
        <charset val="204"/>
      </rPr>
      <t>ПО TRASSIR в подарок! ♦ Поддержка TRASSIR CLOUD.</t>
    </r>
    <r>
      <rPr>
        <sz val="10"/>
        <color indexed="10"/>
        <rFont val="Calibri"/>
        <family val="2"/>
        <charset val="204"/>
      </rPr>
      <t xml:space="preserve">Снято с производства! </t>
    </r>
    <r>
      <rPr>
        <sz val="10"/>
        <color indexed="8"/>
        <rFont val="Calibri"/>
        <family val="2"/>
        <charset val="204"/>
      </rPr>
      <t xml:space="preserve">Уличная 4Мп вариофокальная IP-камера. Матрица 1/3'' CMOS, чувсвтительность: 0.003 Лк (F1.4) / 0 Лк (F1.4; ИК вкл.), разрешение 4Мп (2592x1520) @ 18fps / 3Мп (2048*1536) @ 25fps, </t>
    </r>
    <r>
      <rPr>
        <b/>
        <sz val="10"/>
        <rFont val="Calibri"/>
        <family val="2"/>
        <charset val="204"/>
      </rPr>
      <t>кодек H.265</t>
    </r>
    <r>
      <rPr>
        <sz val="10"/>
        <rFont val="Calibri"/>
        <family val="2"/>
        <charset val="204"/>
      </rPr>
      <t xml:space="preserve">, объектив 2.8-12мм, режим "день/ночь" (механический ИК-фильтр), </t>
    </r>
    <r>
      <rPr>
        <b/>
        <sz val="10"/>
        <rFont val="Calibri"/>
        <family val="2"/>
        <charset val="204"/>
      </rPr>
      <t>real WDR (120дБ)</t>
    </r>
    <r>
      <rPr>
        <sz val="10"/>
        <rFont val="Calibri"/>
        <family val="2"/>
        <charset val="204"/>
      </rPr>
      <t xml:space="preserve">, 3D-NR, BLC, Defog, </t>
    </r>
    <r>
      <rPr>
        <b/>
        <sz val="10"/>
        <rFont val="Calibri"/>
        <family val="2"/>
        <charset val="204"/>
      </rPr>
      <t>ROI</t>
    </r>
    <r>
      <rPr>
        <sz val="10"/>
        <rFont val="Calibri"/>
        <family val="2"/>
        <charset val="204"/>
      </rPr>
      <t>, двусторонний звук,</t>
    </r>
    <r>
      <rPr>
        <b/>
        <sz val="10"/>
        <rFont val="Calibri"/>
        <family val="2"/>
        <charset val="204"/>
      </rPr>
      <t xml:space="preserve"> 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до 35м. ♦ </t>
    </r>
    <r>
      <rPr>
        <b/>
        <sz val="10"/>
        <rFont val="Calibri"/>
        <family val="2"/>
        <charset val="204"/>
      </rPr>
      <t>ПО TRASSIR в подарок! ♦ Поддержка TRASSIR CLOUD.</t>
    </r>
    <r>
      <rPr>
        <sz val="10"/>
        <color indexed="10"/>
        <rFont val="Calibri"/>
        <family val="2"/>
        <charset val="204"/>
      </rPr>
      <t xml:space="preserve">Снято с производства! </t>
    </r>
    <r>
      <rPr>
        <sz val="10"/>
        <color indexed="8"/>
        <rFont val="Calibri"/>
        <family val="2"/>
        <charset val="204"/>
      </rPr>
      <t xml:space="preserve">Уличная 4Мп вариофокальная IP-камера. Матрица 1/3'' CMOS, чувсвтительность: 0.003 Лк (F1.4) / 0 Лк (F1.4; ИК вкл.), разрешение 4Мп (2592x1520) @ 18fps / 3Мп (2048*1536) @ 25fps, </t>
    </r>
    <r>
      <rPr>
        <b/>
        <sz val="10"/>
        <rFont val="Calibri"/>
        <family val="2"/>
        <charset val="204"/>
      </rPr>
      <t>кодек H.265</t>
    </r>
    <r>
      <rPr>
        <sz val="10"/>
        <rFont val="Calibri"/>
        <family val="2"/>
        <charset val="204"/>
      </rPr>
      <t xml:space="preserve">, объектив 2.8-12мм, режим "день/ночь" (механический ИК-фильтр), </t>
    </r>
    <r>
      <rPr>
        <b/>
        <sz val="10"/>
        <rFont val="Calibri"/>
        <family val="2"/>
        <charset val="204"/>
      </rPr>
      <t>real WDR (120дБ)</t>
    </r>
    <r>
      <rPr>
        <sz val="10"/>
        <rFont val="Calibri"/>
        <family val="2"/>
        <charset val="204"/>
      </rPr>
      <t xml:space="preserve">, 3D-NR, BLC, Defog, </t>
    </r>
    <r>
      <rPr>
        <b/>
        <sz val="10"/>
        <rFont val="Calibri"/>
        <family val="2"/>
        <charset val="204"/>
      </rPr>
      <t>ROI</t>
    </r>
    <r>
      <rPr>
        <sz val="10"/>
        <rFont val="Calibri"/>
        <family val="2"/>
        <charset val="204"/>
      </rPr>
      <t>, двусторонний звук,</t>
    </r>
    <r>
      <rPr>
        <b/>
        <sz val="10"/>
        <rFont val="Calibri"/>
        <family val="2"/>
        <charset val="204"/>
      </rPr>
      <t xml:space="preserve"> слот USB (запись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до 35м. ♦ </t>
    </r>
    <r>
      <rPr>
        <b/>
        <sz val="10"/>
        <rFont val="Calibri"/>
        <family val="2"/>
        <charset val="204"/>
      </rPr>
      <t>ПО TRASSIR в подарок! ♦ Поддержка TRASSIR CLOUD.</t>
    </r>
  </si>
  <si>
    <t>AC-D2163IR3</t>
  </si>
  <si>
    <r>
      <t>Снято с производства!</t>
    </r>
    <r>
      <rPr>
        <sz val="10"/>
        <color indexed="8"/>
        <rFont val="Calibri"/>
        <family val="2"/>
        <charset val="204"/>
      </rPr>
      <t xml:space="preserve"> Уличная </t>
    </r>
    <r>
      <rPr>
        <b/>
        <sz val="10"/>
        <rFont val="Calibri"/>
        <family val="2"/>
        <charset val="204"/>
      </rPr>
      <t>6Мп</t>
    </r>
    <r>
      <rPr>
        <sz val="10"/>
        <rFont val="Calibri"/>
        <family val="2"/>
        <charset val="204"/>
      </rPr>
      <t xml:space="preserve"> вариофокальная IP-камера. Матрица 1/2.9'' CMOS, чувствительность: 0.003 Лк (F1.4) / 0 Лк (F1.4; ИК вкл.), разрешение </t>
    </r>
    <r>
      <rPr>
        <b/>
        <sz val="10"/>
        <rFont val="Calibri"/>
        <family val="2"/>
        <charset val="204"/>
      </rPr>
      <t>6Мп (3072x2048) @ 25fps</t>
    </r>
    <r>
      <rPr>
        <sz val="10"/>
        <rFont val="Calibri"/>
        <family val="2"/>
        <charset val="204"/>
      </rPr>
      <t xml:space="preserve">, </t>
    </r>
    <r>
      <rPr>
        <b/>
        <sz val="10"/>
        <rFont val="Calibri"/>
        <family val="2"/>
        <charset val="204"/>
      </rPr>
      <t>кодек H.265</t>
    </r>
    <r>
      <rPr>
        <sz val="10"/>
        <rFont val="Calibri"/>
        <family val="2"/>
        <charset val="204"/>
      </rPr>
      <t xml:space="preserve">, объектив 2.8-12мм, режим "день/ночь" (механический ИК-фильтр), </t>
    </r>
    <r>
      <rPr>
        <b/>
        <sz val="10"/>
        <rFont val="Calibri"/>
        <family val="2"/>
        <charset val="204"/>
      </rPr>
      <t>real WDR</t>
    </r>
    <r>
      <rPr>
        <sz val="10"/>
        <rFont val="Calibri"/>
        <family val="2"/>
        <charset val="204"/>
      </rPr>
      <t xml:space="preserve"> (110дБ), 3D-NR, BLC, Defog, </t>
    </r>
    <r>
      <rPr>
        <b/>
        <sz val="10"/>
        <rFont val="Calibri"/>
        <family val="2"/>
        <charset val="204"/>
      </rPr>
      <t>ROI</t>
    </r>
    <r>
      <rPr>
        <sz val="10"/>
        <rFont val="Calibri"/>
        <family val="2"/>
        <charset val="204"/>
      </rPr>
      <t xml:space="preserve">, двусторонний звук, </t>
    </r>
    <r>
      <rPr>
        <b/>
        <sz val="10"/>
        <rFont val="Calibri"/>
        <family val="2"/>
        <charset val="204"/>
      </rPr>
      <t>слот USB</t>
    </r>
    <r>
      <rPr>
        <sz val="10"/>
        <rFont val="Calibri"/>
        <family val="2"/>
        <charset val="204"/>
      </rPr>
      <t xml:space="preserve"> (</t>
    </r>
    <r>
      <rPr>
        <b/>
        <sz val="10"/>
        <rFont val="Calibri"/>
        <family val="2"/>
        <charset val="204"/>
      </rPr>
      <t>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до 35м. ♦ </t>
    </r>
    <r>
      <rPr>
        <b/>
        <sz val="10"/>
        <rFont val="Calibri"/>
        <family val="2"/>
        <charset val="204"/>
      </rPr>
      <t>ПО TRASSIR в подарок! ♦ Поддержка TRASSIR CLOUD.</t>
    </r>
    <r>
      <rPr>
        <sz val="10"/>
        <color indexed="10"/>
        <rFont val="Calibri"/>
        <family val="2"/>
        <charset val="204"/>
      </rPr>
      <t>Снято с производства!</t>
    </r>
    <r>
      <rPr>
        <sz val="10"/>
        <color indexed="8"/>
        <rFont val="Calibri"/>
        <family val="2"/>
        <charset val="204"/>
      </rPr>
      <t xml:space="preserve"> Уличная </t>
    </r>
    <r>
      <rPr>
        <b/>
        <sz val="10"/>
        <rFont val="Calibri"/>
        <family val="2"/>
        <charset val="204"/>
      </rPr>
      <t>6Мп</t>
    </r>
    <r>
      <rPr>
        <sz val="10"/>
        <rFont val="Calibri"/>
        <family val="2"/>
        <charset val="204"/>
      </rPr>
      <t xml:space="preserve"> вариофокальная IP-камера. Матрица 1/2.9'' CMOS, чувствительность: 0.003 Лк (F1.4) / 0 Лк (F1.4; ИК вкл.), разрешение </t>
    </r>
    <r>
      <rPr>
        <b/>
        <sz val="10"/>
        <rFont val="Calibri"/>
        <family val="2"/>
        <charset val="204"/>
      </rPr>
      <t>6Мп (3072x2048) @ 25fps</t>
    </r>
    <r>
      <rPr>
        <sz val="10"/>
        <rFont val="Calibri"/>
        <family val="2"/>
        <charset val="204"/>
      </rPr>
      <t xml:space="preserve">, </t>
    </r>
    <r>
      <rPr>
        <b/>
        <sz val="10"/>
        <rFont val="Calibri"/>
        <family val="2"/>
        <charset val="204"/>
      </rPr>
      <t>кодек H.265</t>
    </r>
    <r>
      <rPr>
        <sz val="10"/>
        <rFont val="Calibri"/>
        <family val="2"/>
        <charset val="204"/>
      </rPr>
      <t xml:space="preserve">, объектив 2.8-12мм, режим "день/ночь" (механический ИК-фильтр), </t>
    </r>
    <r>
      <rPr>
        <b/>
        <sz val="10"/>
        <rFont val="Calibri"/>
        <family val="2"/>
        <charset val="204"/>
      </rPr>
      <t>real WDR</t>
    </r>
    <r>
      <rPr>
        <sz val="10"/>
        <rFont val="Calibri"/>
        <family val="2"/>
        <charset val="204"/>
      </rPr>
      <t xml:space="preserve"> (110дБ), 3D-NR, BLC, Defog, </t>
    </r>
    <r>
      <rPr>
        <b/>
        <sz val="10"/>
        <rFont val="Calibri"/>
        <family val="2"/>
        <charset val="204"/>
      </rPr>
      <t>ROI</t>
    </r>
    <r>
      <rPr>
        <sz val="10"/>
        <rFont val="Calibri"/>
        <family val="2"/>
        <charset val="204"/>
      </rPr>
      <t xml:space="preserve">, двусторонний звук, </t>
    </r>
    <r>
      <rPr>
        <b/>
        <sz val="10"/>
        <rFont val="Calibri"/>
        <family val="2"/>
        <charset val="204"/>
      </rPr>
      <t>слот USB</t>
    </r>
    <r>
      <rPr>
        <sz val="10"/>
        <rFont val="Calibri"/>
        <family val="2"/>
        <charset val="204"/>
      </rPr>
      <t xml:space="preserve"> (</t>
    </r>
    <r>
      <rPr>
        <b/>
        <sz val="10"/>
        <rFont val="Calibri"/>
        <family val="2"/>
        <charset val="204"/>
      </rPr>
      <t>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до 35м. ♦ </t>
    </r>
    <r>
      <rPr>
        <b/>
        <sz val="10"/>
        <rFont val="Calibri"/>
        <family val="2"/>
        <charset val="204"/>
      </rPr>
      <t>ПО TRASSIR в подарок! ♦ Поддержка TRASSIR CLOUD.</t>
    </r>
    <r>
      <rPr>
        <sz val="10"/>
        <color indexed="10"/>
        <rFont val="Calibri"/>
        <family val="2"/>
        <charset val="204"/>
      </rPr>
      <t>Снято с производства!</t>
    </r>
    <r>
      <rPr>
        <sz val="10"/>
        <color indexed="8"/>
        <rFont val="Calibri"/>
        <family val="2"/>
        <charset val="204"/>
      </rPr>
      <t xml:space="preserve"> Уличная </t>
    </r>
    <r>
      <rPr>
        <b/>
        <sz val="10"/>
        <rFont val="Calibri"/>
        <family val="2"/>
        <charset val="204"/>
      </rPr>
      <t>6Мп</t>
    </r>
    <r>
      <rPr>
        <sz val="10"/>
        <rFont val="Calibri"/>
        <family val="2"/>
        <charset val="204"/>
      </rPr>
      <t xml:space="preserve"> вариофокальная IP-камера. Матрица 1/2.9'' CMOS, чувствительность: 0.003 Лк (F1.4) / 0 Лк (F1.4; ИК вкл.), разрешение </t>
    </r>
    <r>
      <rPr>
        <b/>
        <sz val="10"/>
        <rFont val="Calibri"/>
        <family val="2"/>
        <charset val="204"/>
      </rPr>
      <t>6Мп (3072x2048) @ 25fps</t>
    </r>
    <r>
      <rPr>
        <sz val="10"/>
        <rFont val="Calibri"/>
        <family val="2"/>
        <charset val="204"/>
      </rPr>
      <t xml:space="preserve">, </t>
    </r>
    <r>
      <rPr>
        <b/>
        <sz val="10"/>
        <rFont val="Calibri"/>
        <family val="2"/>
        <charset val="204"/>
      </rPr>
      <t>кодек H.265</t>
    </r>
    <r>
      <rPr>
        <sz val="10"/>
        <rFont val="Calibri"/>
        <family val="2"/>
        <charset val="204"/>
      </rPr>
      <t xml:space="preserve">, объектив 2.8-12мм, режим "день/ночь" (механический ИК-фильтр), </t>
    </r>
    <r>
      <rPr>
        <b/>
        <sz val="10"/>
        <rFont val="Calibri"/>
        <family val="2"/>
        <charset val="204"/>
      </rPr>
      <t>real WDR</t>
    </r>
    <r>
      <rPr>
        <sz val="10"/>
        <rFont val="Calibri"/>
        <family val="2"/>
        <charset val="204"/>
      </rPr>
      <t xml:space="preserve"> (110дБ), 3D-NR, BLC, Defog, </t>
    </r>
    <r>
      <rPr>
        <b/>
        <sz val="10"/>
        <rFont val="Calibri"/>
        <family val="2"/>
        <charset val="204"/>
      </rPr>
      <t>ROI</t>
    </r>
    <r>
      <rPr>
        <sz val="10"/>
        <rFont val="Calibri"/>
        <family val="2"/>
        <charset val="204"/>
      </rPr>
      <t xml:space="preserve">, двусторонний звук, </t>
    </r>
    <r>
      <rPr>
        <b/>
        <sz val="10"/>
        <rFont val="Calibri"/>
        <family val="2"/>
        <charset val="204"/>
      </rPr>
      <t>слот USB</t>
    </r>
    <r>
      <rPr>
        <sz val="10"/>
        <rFont val="Calibri"/>
        <family val="2"/>
        <charset val="204"/>
      </rPr>
      <t xml:space="preserve"> (</t>
    </r>
    <r>
      <rPr>
        <b/>
        <sz val="10"/>
        <rFont val="Calibri"/>
        <family val="2"/>
        <charset val="204"/>
      </rPr>
      <t>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до 35м. ♦ </t>
    </r>
    <r>
      <rPr>
        <b/>
        <sz val="10"/>
        <rFont val="Calibri"/>
        <family val="2"/>
        <charset val="204"/>
      </rPr>
      <t>ПО TRASSIR в подарок! ♦ Поддержка TRASSIR CLOUD.</t>
    </r>
    <r>
      <rPr>
        <sz val="10"/>
        <color indexed="10"/>
        <rFont val="Calibri"/>
        <family val="2"/>
        <charset val="204"/>
      </rPr>
      <t>Снято с производства!</t>
    </r>
    <r>
      <rPr>
        <sz val="10"/>
        <color indexed="8"/>
        <rFont val="Calibri"/>
        <family val="2"/>
        <charset val="204"/>
      </rPr>
      <t xml:space="preserve"> Уличная </t>
    </r>
    <r>
      <rPr>
        <b/>
        <sz val="10"/>
        <rFont val="Calibri"/>
        <family val="2"/>
        <charset val="204"/>
      </rPr>
      <t>6Мп</t>
    </r>
    <r>
      <rPr>
        <sz val="10"/>
        <rFont val="Calibri"/>
        <family val="2"/>
        <charset val="204"/>
      </rPr>
      <t xml:space="preserve"> вариофокальная IP-камера. Матрица 1/2.9'' CMOS, чувствительность: 0.003 Лк (F1.4) / 0 Лк (F1.4; ИК вкл.), разрешение </t>
    </r>
    <r>
      <rPr>
        <b/>
        <sz val="10"/>
        <rFont val="Calibri"/>
        <family val="2"/>
        <charset val="204"/>
      </rPr>
      <t>6Мп (3072x2048) @ 25fps</t>
    </r>
    <r>
      <rPr>
        <sz val="10"/>
        <rFont val="Calibri"/>
        <family val="2"/>
        <charset val="204"/>
      </rPr>
      <t xml:space="preserve">, </t>
    </r>
    <r>
      <rPr>
        <b/>
        <sz val="10"/>
        <rFont val="Calibri"/>
        <family val="2"/>
        <charset val="204"/>
      </rPr>
      <t>кодек H.265</t>
    </r>
    <r>
      <rPr>
        <sz val="10"/>
        <rFont val="Calibri"/>
        <family val="2"/>
        <charset val="204"/>
      </rPr>
      <t xml:space="preserve">, объектив 2.8-12мм, режим "день/ночь" (механический ИК-фильтр), </t>
    </r>
    <r>
      <rPr>
        <b/>
        <sz val="10"/>
        <rFont val="Calibri"/>
        <family val="2"/>
        <charset val="204"/>
      </rPr>
      <t>real WDR</t>
    </r>
    <r>
      <rPr>
        <sz val="10"/>
        <rFont val="Calibri"/>
        <family val="2"/>
        <charset val="204"/>
      </rPr>
      <t xml:space="preserve"> (110дБ), 3D-NR, BLC, Defog, </t>
    </r>
    <r>
      <rPr>
        <b/>
        <sz val="10"/>
        <rFont val="Calibri"/>
        <family val="2"/>
        <charset val="204"/>
      </rPr>
      <t>ROI</t>
    </r>
    <r>
      <rPr>
        <sz val="10"/>
        <rFont val="Calibri"/>
        <family val="2"/>
        <charset val="204"/>
      </rPr>
      <t xml:space="preserve">, двусторонний звук, </t>
    </r>
    <r>
      <rPr>
        <b/>
        <sz val="10"/>
        <rFont val="Calibri"/>
        <family val="2"/>
        <charset val="204"/>
      </rPr>
      <t>слот USB</t>
    </r>
    <r>
      <rPr>
        <sz val="10"/>
        <rFont val="Calibri"/>
        <family val="2"/>
        <charset val="204"/>
      </rPr>
      <t xml:space="preserve"> (</t>
    </r>
    <r>
      <rPr>
        <b/>
        <sz val="10"/>
        <rFont val="Calibri"/>
        <family val="2"/>
        <charset val="204"/>
      </rPr>
      <t>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до 35м. ♦ </t>
    </r>
    <r>
      <rPr>
        <b/>
        <sz val="10"/>
        <rFont val="Calibri"/>
        <family val="2"/>
        <charset val="204"/>
      </rPr>
      <t>ПО TRASSIR в подарок! ♦ Поддержка TRASSIR CLOUD.</t>
    </r>
    <r>
      <rPr>
        <sz val="10"/>
        <color indexed="10"/>
        <rFont val="Calibri"/>
        <family val="2"/>
        <charset val="204"/>
      </rPr>
      <t>Снято с производства!</t>
    </r>
    <r>
      <rPr>
        <sz val="10"/>
        <color indexed="8"/>
        <rFont val="Calibri"/>
        <family val="2"/>
        <charset val="204"/>
      </rPr>
      <t xml:space="preserve"> Уличная </t>
    </r>
    <r>
      <rPr>
        <b/>
        <sz val="10"/>
        <rFont val="Calibri"/>
        <family val="2"/>
        <charset val="204"/>
      </rPr>
      <t>6Мп</t>
    </r>
    <r>
      <rPr>
        <sz val="10"/>
        <rFont val="Calibri"/>
        <family val="2"/>
        <charset val="204"/>
      </rPr>
      <t xml:space="preserve"> вариофокальная IP-камера. Матрица 1/2.9'' CMOS, чувствительность: 0.003 Лк (F1.4) / 0 Лк (F1.4; ИК вкл.), разрешение </t>
    </r>
    <r>
      <rPr>
        <b/>
        <sz val="10"/>
        <rFont val="Calibri"/>
        <family val="2"/>
        <charset val="204"/>
      </rPr>
      <t>6Мп (3072x2048) @ 25fps</t>
    </r>
    <r>
      <rPr>
        <sz val="10"/>
        <rFont val="Calibri"/>
        <family val="2"/>
        <charset val="204"/>
      </rPr>
      <t xml:space="preserve">, </t>
    </r>
    <r>
      <rPr>
        <b/>
        <sz val="10"/>
        <rFont val="Calibri"/>
        <family val="2"/>
        <charset val="204"/>
      </rPr>
      <t>кодек H.265</t>
    </r>
    <r>
      <rPr>
        <sz val="10"/>
        <rFont val="Calibri"/>
        <family val="2"/>
        <charset val="204"/>
      </rPr>
      <t xml:space="preserve">, объектив 2.8-12мм, режим "день/ночь" (механический ИК-фильтр), </t>
    </r>
    <r>
      <rPr>
        <b/>
        <sz val="10"/>
        <rFont val="Calibri"/>
        <family val="2"/>
        <charset val="204"/>
      </rPr>
      <t>real WDR</t>
    </r>
    <r>
      <rPr>
        <sz val="10"/>
        <rFont val="Calibri"/>
        <family val="2"/>
        <charset val="204"/>
      </rPr>
      <t xml:space="preserve"> (110дБ), 3D-NR, BLC, Defog, </t>
    </r>
    <r>
      <rPr>
        <b/>
        <sz val="10"/>
        <rFont val="Calibri"/>
        <family val="2"/>
        <charset val="204"/>
      </rPr>
      <t>ROI</t>
    </r>
    <r>
      <rPr>
        <sz val="10"/>
        <rFont val="Calibri"/>
        <family val="2"/>
        <charset val="204"/>
      </rPr>
      <t xml:space="preserve">, двусторонний звук, </t>
    </r>
    <r>
      <rPr>
        <b/>
        <sz val="10"/>
        <rFont val="Calibri"/>
        <family val="2"/>
        <charset val="204"/>
      </rPr>
      <t>слот USB</t>
    </r>
    <r>
      <rPr>
        <sz val="10"/>
        <rFont val="Calibri"/>
        <family val="2"/>
        <charset val="204"/>
      </rPr>
      <t xml:space="preserve"> (</t>
    </r>
    <r>
      <rPr>
        <b/>
        <sz val="10"/>
        <rFont val="Calibri"/>
        <family val="2"/>
        <charset val="204"/>
      </rPr>
      <t>запись архива до 128Гб</t>
    </r>
    <r>
      <rPr>
        <sz val="10"/>
        <rFont val="Calibri"/>
        <family val="2"/>
        <charset val="204"/>
      </rPr>
      <t xml:space="preserve">), тревожные вх/вых, питание 12В DC или PoE (802.3af), -40°C … +60°C, </t>
    </r>
    <r>
      <rPr>
        <b/>
        <sz val="10"/>
        <color indexed="10"/>
        <rFont val="Calibri"/>
        <family val="2"/>
        <charset val="204"/>
      </rPr>
      <t>IP67</t>
    </r>
    <r>
      <rPr>
        <sz val="10"/>
        <rFont val="Calibri"/>
        <family val="2"/>
        <charset val="204"/>
      </rPr>
      <t xml:space="preserve">, ИК-подсветка до 35м. ♦ </t>
    </r>
    <r>
      <rPr>
        <b/>
        <sz val="10"/>
        <rFont val="Calibri"/>
        <family val="2"/>
        <charset val="204"/>
      </rPr>
      <t>ПО TRASSIR в подарок! ♦ Поддержка TRASSIR CLOUD.</t>
    </r>
  </si>
  <si>
    <t>AC-D2123WDZIR6</t>
  </si>
  <si>
    <r>
      <t xml:space="preserve">Уличная 2Мп IP-камера с </t>
    </r>
    <r>
      <rPr>
        <b/>
        <sz val="11"/>
        <rFont val="Calibri"/>
        <family val="2"/>
        <charset val="204"/>
      </rPr>
      <t>мотор-зумом</t>
    </r>
    <r>
      <rPr>
        <sz val="10"/>
        <color indexed="8"/>
        <rFont val="Calibri"/>
        <family val="2"/>
        <charset val="204"/>
      </rPr>
      <t xml:space="preserve"> и автофокусом. Матрица 1/2.8'' CMOS, чувствительность: 0.003 Лк (F1.4) / 0 Лк (F1.4; ИК вкл.), разрешение FullHD 1920*1080 @ 25 к/с, </t>
    </r>
    <r>
      <rPr>
        <b/>
        <sz val="10"/>
        <rFont val="Calibri"/>
        <family val="2"/>
        <charset val="204"/>
      </rPr>
      <t>кодек H.265</t>
    </r>
    <r>
      <rPr>
        <sz val="10"/>
        <color indexed="8"/>
        <rFont val="Calibri"/>
        <family val="2"/>
        <charset val="204"/>
      </rPr>
      <t xml:space="preserve">, объектив - трансфокатор 2.7-12мм с АРД (зум х4.4, автофокус), режим "день/ночь" (механический ИК-фильтр), </t>
    </r>
    <r>
      <rPr>
        <b/>
        <sz val="10"/>
        <rFont val="Calibri"/>
        <family val="2"/>
        <charset val="204"/>
      </rPr>
      <t>real WDR (120дБ)</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двусторонний звук, тревожные вх/вых, питание 12В DC или PoE (802.3af), -40°C … +60°C, </t>
    </r>
    <r>
      <rPr>
        <b/>
        <sz val="10"/>
        <color indexed="10"/>
        <rFont val="Calibri"/>
        <family val="2"/>
        <charset val="204"/>
      </rPr>
      <t>IP67</t>
    </r>
    <r>
      <rPr>
        <sz val="10"/>
        <color indexed="8"/>
        <rFont val="Calibri"/>
        <family val="2"/>
        <charset val="204"/>
      </rPr>
      <t xml:space="preserve">, ИК-подсветка </t>
    </r>
    <r>
      <rPr>
        <b/>
        <sz val="10"/>
        <color indexed="10"/>
        <rFont val="Calibri"/>
        <family val="2"/>
        <charset val="204"/>
      </rPr>
      <t>до 60м</t>
    </r>
    <r>
      <rPr>
        <sz val="10"/>
        <color indexed="8"/>
        <rFont val="Calibri"/>
        <family val="2"/>
        <charset val="204"/>
      </rPr>
      <t xml:space="preserve">. ♦ </t>
    </r>
    <r>
      <rPr>
        <b/>
        <sz val="10"/>
        <rFont val="Calibri"/>
        <family val="2"/>
        <charset val="204"/>
      </rPr>
      <t xml:space="preserve">ПО TRASSIR в подарок!Уличная 2Мп IP-камера с </t>
    </r>
    <r>
      <rPr>
        <b/>
        <sz val="11"/>
        <rFont val="Calibri"/>
        <family val="2"/>
        <charset val="204"/>
      </rPr>
      <t>мотор-зумом</t>
    </r>
    <r>
      <rPr>
        <sz val="10"/>
        <color indexed="8"/>
        <rFont val="Calibri"/>
        <family val="2"/>
        <charset val="204"/>
      </rPr>
      <t xml:space="preserve"> и автофокусом. Матрица 1/2.8'' CMOS, чувствительность: 0.003 Лк (F1.4) / 0 Лк (F1.4; ИК вкл.), разрешение FullHD 1920*1080 @ 25 к/с, </t>
    </r>
    <r>
      <rPr>
        <b/>
        <sz val="10"/>
        <rFont val="Calibri"/>
        <family val="2"/>
        <charset val="204"/>
      </rPr>
      <t>кодек H.265</t>
    </r>
    <r>
      <rPr>
        <sz val="10"/>
        <color indexed="8"/>
        <rFont val="Calibri"/>
        <family val="2"/>
        <charset val="204"/>
      </rPr>
      <t xml:space="preserve">, объектив - трансфокатор 2.7-12мм с АРД (зум х4.4, автофокус), режим "день/ночь" (механический ИК-фильтр), </t>
    </r>
    <r>
      <rPr>
        <b/>
        <sz val="10"/>
        <rFont val="Calibri"/>
        <family val="2"/>
        <charset val="204"/>
      </rPr>
      <t>real WDR (120дБ)</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двусторонний звук, тревожные вх/вых, питание 12В DC или PoE (802.3af), -40°C … +60°C, </t>
    </r>
    <r>
      <rPr>
        <b/>
        <sz val="10"/>
        <color indexed="10"/>
        <rFont val="Calibri"/>
        <family val="2"/>
        <charset val="204"/>
      </rPr>
      <t>IP67</t>
    </r>
    <r>
      <rPr>
        <sz val="10"/>
        <color indexed="8"/>
        <rFont val="Calibri"/>
        <family val="2"/>
        <charset val="204"/>
      </rPr>
      <t xml:space="preserve">, ИК-подсветка </t>
    </r>
    <r>
      <rPr>
        <b/>
        <sz val="10"/>
        <color indexed="10"/>
        <rFont val="Calibri"/>
        <family val="2"/>
        <charset val="204"/>
      </rPr>
      <t>до 60м</t>
    </r>
    <r>
      <rPr>
        <sz val="10"/>
        <color indexed="8"/>
        <rFont val="Calibri"/>
        <family val="2"/>
        <charset val="204"/>
      </rPr>
      <t xml:space="preserve">. ♦ </t>
    </r>
    <r>
      <rPr>
        <b/>
        <sz val="10"/>
        <rFont val="Calibri"/>
        <family val="2"/>
        <charset val="204"/>
      </rPr>
      <t xml:space="preserve">ПО TRASSIR в подарок!Уличная 2Мп IP-камера с </t>
    </r>
    <r>
      <rPr>
        <b/>
        <sz val="11"/>
        <rFont val="Calibri"/>
        <family val="2"/>
        <charset val="204"/>
      </rPr>
      <t>мотор-зумом</t>
    </r>
    <r>
      <rPr>
        <sz val="10"/>
        <color indexed="8"/>
        <rFont val="Calibri"/>
        <family val="2"/>
        <charset val="204"/>
      </rPr>
      <t xml:space="preserve"> и автофокусом. Матрица 1/2.8'' CMOS, чувствительность: 0.003 Лк (F1.4) / 0 Лк (F1.4; ИК вкл.), разрешение FullHD 1920*1080 @ 25 к/с, </t>
    </r>
    <r>
      <rPr>
        <b/>
        <sz val="10"/>
        <rFont val="Calibri"/>
        <family val="2"/>
        <charset val="204"/>
      </rPr>
      <t>кодек H.265</t>
    </r>
    <r>
      <rPr>
        <sz val="10"/>
        <color indexed="8"/>
        <rFont val="Calibri"/>
        <family val="2"/>
        <charset val="204"/>
      </rPr>
      <t xml:space="preserve">, объектив - трансфокатор 2.7-12мм с АРД (зум х4.4, автофокус), режим "день/ночь" (механический ИК-фильтр), </t>
    </r>
    <r>
      <rPr>
        <b/>
        <sz val="10"/>
        <rFont val="Calibri"/>
        <family val="2"/>
        <charset val="204"/>
      </rPr>
      <t>real WDR (120дБ)</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двусторонний звук, тревожные вх/вых, питание 12В DC или PoE (802.3af), -40°C … +60°C, </t>
    </r>
    <r>
      <rPr>
        <b/>
        <sz val="10"/>
        <color indexed="10"/>
        <rFont val="Calibri"/>
        <family val="2"/>
        <charset val="204"/>
      </rPr>
      <t>IP67</t>
    </r>
    <r>
      <rPr>
        <sz val="10"/>
        <color indexed="8"/>
        <rFont val="Calibri"/>
        <family val="2"/>
        <charset val="204"/>
      </rPr>
      <t xml:space="preserve">, ИК-подсветка </t>
    </r>
    <r>
      <rPr>
        <b/>
        <sz val="10"/>
        <color indexed="10"/>
        <rFont val="Calibri"/>
        <family val="2"/>
        <charset val="204"/>
      </rPr>
      <t>до 60м</t>
    </r>
    <r>
      <rPr>
        <sz val="10"/>
        <color indexed="8"/>
        <rFont val="Calibri"/>
        <family val="2"/>
        <charset val="204"/>
      </rPr>
      <t xml:space="preserve">. ♦ </t>
    </r>
    <r>
      <rPr>
        <b/>
        <sz val="10"/>
        <rFont val="Calibri"/>
        <family val="2"/>
        <charset val="204"/>
      </rPr>
      <t xml:space="preserve">ПО TRASSIR в подарок!Уличная 2Мп IP-камера с </t>
    </r>
    <r>
      <rPr>
        <b/>
        <sz val="11"/>
        <rFont val="Calibri"/>
        <family val="2"/>
        <charset val="204"/>
      </rPr>
      <t>мотор-зумом</t>
    </r>
    <r>
      <rPr>
        <sz val="10"/>
        <color indexed="8"/>
        <rFont val="Calibri"/>
        <family val="2"/>
        <charset val="204"/>
      </rPr>
      <t xml:space="preserve"> и автофокусом. Матрица 1/2.8'' CMOS, чувствительность: 0.003 Лк (F1.4) / 0 Лк (F1.4; ИК вкл.), разрешение FullHD 1920*1080 @ 25 к/с, </t>
    </r>
    <r>
      <rPr>
        <b/>
        <sz val="10"/>
        <rFont val="Calibri"/>
        <family val="2"/>
        <charset val="204"/>
      </rPr>
      <t>кодек H.265</t>
    </r>
    <r>
      <rPr>
        <sz val="10"/>
        <color indexed="8"/>
        <rFont val="Calibri"/>
        <family val="2"/>
        <charset val="204"/>
      </rPr>
      <t xml:space="preserve">, объектив - трансфокатор 2.7-12мм с АРД (зум х4.4, автофокус), режим "день/ночь" (механический ИК-фильтр), </t>
    </r>
    <r>
      <rPr>
        <b/>
        <sz val="10"/>
        <rFont val="Calibri"/>
        <family val="2"/>
        <charset val="204"/>
      </rPr>
      <t>real WDR (120дБ)</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двусторонний звук, тревожные вх/вых, питание 12В DC или PoE (802.3af), -40°C … +60°C, </t>
    </r>
    <r>
      <rPr>
        <b/>
        <sz val="10"/>
        <color indexed="10"/>
        <rFont val="Calibri"/>
        <family val="2"/>
        <charset val="204"/>
      </rPr>
      <t>IP67</t>
    </r>
    <r>
      <rPr>
        <sz val="10"/>
        <color indexed="8"/>
        <rFont val="Calibri"/>
        <family val="2"/>
        <charset val="204"/>
      </rPr>
      <t xml:space="preserve">, ИК-подсветка </t>
    </r>
    <r>
      <rPr>
        <b/>
        <sz val="10"/>
        <color indexed="10"/>
        <rFont val="Calibri"/>
        <family val="2"/>
        <charset val="204"/>
      </rPr>
      <t>до 60м</t>
    </r>
    <r>
      <rPr>
        <sz val="10"/>
        <color indexed="8"/>
        <rFont val="Calibri"/>
        <family val="2"/>
        <charset val="204"/>
      </rPr>
      <t xml:space="preserve">. ♦ </t>
    </r>
    <r>
      <rPr>
        <b/>
        <sz val="10"/>
        <rFont val="Calibri"/>
        <family val="2"/>
        <charset val="204"/>
      </rPr>
      <t xml:space="preserve">ПО TRASSIR в подарок!Уличная 2Мп IP-камера с </t>
    </r>
    <r>
      <rPr>
        <b/>
        <sz val="11"/>
        <rFont val="Calibri"/>
        <family val="2"/>
        <charset val="204"/>
      </rPr>
      <t>мотор-зумом</t>
    </r>
    <r>
      <rPr>
        <sz val="10"/>
        <color indexed="8"/>
        <rFont val="Calibri"/>
        <family val="2"/>
        <charset val="204"/>
      </rPr>
      <t xml:space="preserve"> и автофокусом. Матрица 1/2.8'' CMOS, чувствительность: 0.003 Лк (F1.4) / 0 Лк (F1.4; ИК вкл.), разрешение FullHD 1920*1080 @ 25 к/с, </t>
    </r>
    <r>
      <rPr>
        <b/>
        <sz val="10"/>
        <rFont val="Calibri"/>
        <family val="2"/>
        <charset val="204"/>
      </rPr>
      <t>кодек H.265</t>
    </r>
    <r>
      <rPr>
        <sz val="10"/>
        <color indexed="8"/>
        <rFont val="Calibri"/>
        <family val="2"/>
        <charset val="204"/>
      </rPr>
      <t xml:space="preserve">, объектив - трансфокатор 2.7-12мм с АРД (зум х4.4, автофокус), режим "день/ночь" (механический ИК-фильтр), </t>
    </r>
    <r>
      <rPr>
        <b/>
        <sz val="10"/>
        <rFont val="Calibri"/>
        <family val="2"/>
        <charset val="204"/>
      </rPr>
      <t>real WDR (120дБ)</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двусторонний звук, тревожные вх/вых, питание 12В DC или PoE (802.3af), -40°C … +60°C, </t>
    </r>
    <r>
      <rPr>
        <b/>
        <sz val="10"/>
        <color indexed="10"/>
        <rFont val="Calibri"/>
        <family val="2"/>
        <charset val="204"/>
      </rPr>
      <t>IP67</t>
    </r>
    <r>
      <rPr>
        <sz val="10"/>
        <color indexed="8"/>
        <rFont val="Calibri"/>
        <family val="2"/>
        <charset val="204"/>
      </rPr>
      <t xml:space="preserve">, ИК-подсветка </t>
    </r>
    <r>
      <rPr>
        <b/>
        <sz val="10"/>
        <color indexed="10"/>
        <rFont val="Calibri"/>
        <family val="2"/>
        <charset val="204"/>
      </rPr>
      <t>до 60м</t>
    </r>
    <r>
      <rPr>
        <sz val="10"/>
        <color indexed="8"/>
        <rFont val="Calibri"/>
        <family val="2"/>
        <charset val="204"/>
      </rPr>
      <t xml:space="preserve">. ♦ </t>
    </r>
    <r>
      <rPr>
        <b/>
        <sz val="10"/>
        <rFont val="Calibri"/>
        <family val="2"/>
        <charset val="204"/>
      </rPr>
      <t>ПО TRASSIR в подарок!</t>
    </r>
  </si>
  <si>
    <t>AC-D2143ZIR6</t>
  </si>
  <si>
    <r>
      <t xml:space="preserve">Уличная 4Мп IP-камера с </t>
    </r>
    <r>
      <rPr>
        <b/>
        <sz val="11"/>
        <rFont val="Calibri"/>
        <family val="2"/>
        <charset val="204"/>
      </rPr>
      <t>мотор-зумом</t>
    </r>
    <r>
      <rPr>
        <sz val="10"/>
        <color indexed="8"/>
        <rFont val="Calibri"/>
        <family val="2"/>
        <charset val="204"/>
      </rPr>
      <t xml:space="preserve"> и автофокусом. Матрица 1/3'' CMOS, чувствительность: 0.003 Лк (F1.4) / 0 Лк (F1.4; ИК вкл.), разрешение 4Мп (2688x1520) @ 20fps / 3Мп (2304x1296) @ 25fps, </t>
    </r>
    <r>
      <rPr>
        <b/>
        <sz val="10"/>
        <rFont val="Calibri"/>
        <family val="2"/>
        <charset val="204"/>
      </rPr>
      <t>кодек H.265</t>
    </r>
    <r>
      <rPr>
        <sz val="10"/>
        <color indexed="8"/>
        <rFont val="Calibri"/>
        <family val="2"/>
        <charset val="204"/>
      </rPr>
      <t xml:space="preserve">, объектив - трансфокатор 2.7-12мм с АРД (зум х4.4, автофокус), режим "день/ночь" (механический ИК-фильтр), </t>
    </r>
    <r>
      <rPr>
        <b/>
        <sz val="10"/>
        <rFont val="Calibri"/>
        <family val="2"/>
        <charset val="204"/>
      </rPr>
      <t>real WDR (120дБ)</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двусторонний звук, тревожные вх/вых, питание 12В DC или PoE (802.3af), -40°C … +60°C, </t>
    </r>
    <r>
      <rPr>
        <b/>
        <sz val="10"/>
        <color indexed="10"/>
        <rFont val="Calibri"/>
        <family val="2"/>
        <charset val="204"/>
      </rPr>
      <t>IP67</t>
    </r>
    <r>
      <rPr>
        <sz val="10"/>
        <color indexed="8"/>
        <rFont val="Calibri"/>
        <family val="2"/>
        <charset val="204"/>
      </rPr>
      <t xml:space="preserve">, ИК-подсветка </t>
    </r>
    <r>
      <rPr>
        <b/>
        <sz val="10"/>
        <color indexed="10"/>
        <rFont val="Calibri"/>
        <family val="2"/>
        <charset val="204"/>
      </rPr>
      <t>до 60м</t>
    </r>
    <r>
      <rPr>
        <sz val="10"/>
        <color indexed="8"/>
        <rFont val="Calibri"/>
        <family val="2"/>
        <charset val="204"/>
      </rPr>
      <t xml:space="preserve">. ♦ </t>
    </r>
    <r>
      <rPr>
        <b/>
        <sz val="10"/>
        <rFont val="Calibri"/>
        <family val="2"/>
        <charset val="204"/>
      </rPr>
      <t xml:space="preserve">ПО TRASSIR в подарок!Уличная 4Мп IP-камера с </t>
    </r>
    <r>
      <rPr>
        <b/>
        <sz val="11"/>
        <rFont val="Calibri"/>
        <family val="2"/>
        <charset val="204"/>
      </rPr>
      <t>мотор-зумом</t>
    </r>
    <r>
      <rPr>
        <sz val="10"/>
        <color indexed="8"/>
        <rFont val="Calibri"/>
        <family val="2"/>
        <charset val="204"/>
      </rPr>
      <t xml:space="preserve"> и автофокусом. Матрица 1/3'' CMOS, чувствительность: 0.003 Лк (F1.4) / 0 Лк (F1.4; ИК вкл.), разрешение 4Мп (2688x1520) @ 20fps / 3Мп (2304x1296) @ 25fps, </t>
    </r>
    <r>
      <rPr>
        <b/>
        <sz val="10"/>
        <rFont val="Calibri"/>
        <family val="2"/>
        <charset val="204"/>
      </rPr>
      <t>кодек H.265</t>
    </r>
    <r>
      <rPr>
        <sz val="10"/>
        <color indexed="8"/>
        <rFont val="Calibri"/>
        <family val="2"/>
        <charset val="204"/>
      </rPr>
      <t xml:space="preserve">, объектив - трансфокатор 2.7-12мм с АРД (зум х4.4, автофокус), режим "день/ночь" (механический ИК-фильтр), </t>
    </r>
    <r>
      <rPr>
        <b/>
        <sz val="10"/>
        <rFont val="Calibri"/>
        <family val="2"/>
        <charset val="204"/>
      </rPr>
      <t>real WDR (120дБ)</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двусторонний звук, тревожные вх/вых, питание 12В DC или PoE (802.3af), -40°C … +60°C, </t>
    </r>
    <r>
      <rPr>
        <b/>
        <sz val="10"/>
        <color indexed="10"/>
        <rFont val="Calibri"/>
        <family val="2"/>
        <charset val="204"/>
      </rPr>
      <t>IP67</t>
    </r>
    <r>
      <rPr>
        <sz val="10"/>
        <color indexed="8"/>
        <rFont val="Calibri"/>
        <family val="2"/>
        <charset val="204"/>
      </rPr>
      <t xml:space="preserve">, ИК-подсветка </t>
    </r>
    <r>
      <rPr>
        <b/>
        <sz val="10"/>
        <color indexed="10"/>
        <rFont val="Calibri"/>
        <family val="2"/>
        <charset val="204"/>
      </rPr>
      <t>до 60м</t>
    </r>
    <r>
      <rPr>
        <sz val="10"/>
        <color indexed="8"/>
        <rFont val="Calibri"/>
        <family val="2"/>
        <charset val="204"/>
      </rPr>
      <t xml:space="preserve">. ♦ </t>
    </r>
    <r>
      <rPr>
        <b/>
        <sz val="10"/>
        <rFont val="Calibri"/>
        <family val="2"/>
        <charset val="204"/>
      </rPr>
      <t xml:space="preserve">ПО TRASSIR в подарок!Уличная 4Мп IP-камера с </t>
    </r>
    <r>
      <rPr>
        <b/>
        <sz val="11"/>
        <rFont val="Calibri"/>
        <family val="2"/>
        <charset val="204"/>
      </rPr>
      <t>мотор-зумом</t>
    </r>
    <r>
      <rPr>
        <sz val="10"/>
        <color indexed="8"/>
        <rFont val="Calibri"/>
        <family val="2"/>
        <charset val="204"/>
      </rPr>
      <t xml:space="preserve"> и автофокусом. Матрица 1/3'' CMOS, чувствительность: 0.003 Лк (F1.4) / 0 Лк (F1.4; ИК вкл.), разрешение 4Мп (2688x1520) @ 20fps / 3Мп (2304x1296) @ 25fps, </t>
    </r>
    <r>
      <rPr>
        <b/>
        <sz val="10"/>
        <rFont val="Calibri"/>
        <family val="2"/>
        <charset val="204"/>
      </rPr>
      <t>кодек H.265</t>
    </r>
    <r>
      <rPr>
        <sz val="10"/>
        <color indexed="8"/>
        <rFont val="Calibri"/>
        <family val="2"/>
        <charset val="204"/>
      </rPr>
      <t xml:space="preserve">, объектив - трансфокатор 2.7-12мм с АРД (зум х4.4, автофокус), режим "день/ночь" (механический ИК-фильтр), </t>
    </r>
    <r>
      <rPr>
        <b/>
        <sz val="10"/>
        <rFont val="Calibri"/>
        <family val="2"/>
        <charset val="204"/>
      </rPr>
      <t>real WDR (120дБ)</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двусторонний звук, тревожные вх/вых, питание 12В DC или PoE (802.3af), -40°C … +60°C, </t>
    </r>
    <r>
      <rPr>
        <b/>
        <sz val="10"/>
        <color indexed="10"/>
        <rFont val="Calibri"/>
        <family val="2"/>
        <charset val="204"/>
      </rPr>
      <t>IP67</t>
    </r>
    <r>
      <rPr>
        <sz val="10"/>
        <color indexed="8"/>
        <rFont val="Calibri"/>
        <family val="2"/>
        <charset val="204"/>
      </rPr>
      <t xml:space="preserve">, ИК-подсветка </t>
    </r>
    <r>
      <rPr>
        <b/>
        <sz val="10"/>
        <color indexed="10"/>
        <rFont val="Calibri"/>
        <family val="2"/>
        <charset val="204"/>
      </rPr>
      <t>до 60м</t>
    </r>
    <r>
      <rPr>
        <sz val="10"/>
        <color indexed="8"/>
        <rFont val="Calibri"/>
        <family val="2"/>
        <charset val="204"/>
      </rPr>
      <t xml:space="preserve">. ♦ </t>
    </r>
    <r>
      <rPr>
        <b/>
        <sz val="10"/>
        <rFont val="Calibri"/>
        <family val="2"/>
        <charset val="204"/>
      </rPr>
      <t xml:space="preserve">ПО TRASSIR в подарок!Уличная 4Мп IP-камера с </t>
    </r>
    <r>
      <rPr>
        <b/>
        <sz val="11"/>
        <rFont val="Calibri"/>
        <family val="2"/>
        <charset val="204"/>
      </rPr>
      <t>мотор-зумом</t>
    </r>
    <r>
      <rPr>
        <sz val="10"/>
        <color indexed="8"/>
        <rFont val="Calibri"/>
        <family val="2"/>
        <charset val="204"/>
      </rPr>
      <t xml:space="preserve"> и автофокусом. Матрица 1/3'' CMOS, чувствительность: 0.003 Лк (F1.4) / 0 Лк (F1.4; ИК вкл.), разрешение 4Мп (2688x1520) @ 20fps / 3Мп (2304x1296) @ 25fps, </t>
    </r>
    <r>
      <rPr>
        <b/>
        <sz val="10"/>
        <rFont val="Calibri"/>
        <family val="2"/>
        <charset val="204"/>
      </rPr>
      <t>кодек H.265</t>
    </r>
    <r>
      <rPr>
        <sz val="10"/>
        <color indexed="8"/>
        <rFont val="Calibri"/>
        <family val="2"/>
        <charset val="204"/>
      </rPr>
      <t xml:space="preserve">, объектив - трансфокатор 2.7-12мм с АРД (зум х4.4, автофокус), режим "день/ночь" (механический ИК-фильтр), </t>
    </r>
    <r>
      <rPr>
        <b/>
        <sz val="10"/>
        <rFont val="Calibri"/>
        <family val="2"/>
        <charset val="204"/>
      </rPr>
      <t>real WDR (120дБ)</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двусторонний звук, тревожные вх/вых, питание 12В DC или PoE (802.3af), -40°C … +60°C, </t>
    </r>
    <r>
      <rPr>
        <b/>
        <sz val="10"/>
        <color indexed="10"/>
        <rFont val="Calibri"/>
        <family val="2"/>
        <charset val="204"/>
      </rPr>
      <t>IP67</t>
    </r>
    <r>
      <rPr>
        <sz val="10"/>
        <color indexed="8"/>
        <rFont val="Calibri"/>
        <family val="2"/>
        <charset val="204"/>
      </rPr>
      <t xml:space="preserve">, ИК-подсветка </t>
    </r>
    <r>
      <rPr>
        <b/>
        <sz val="10"/>
        <color indexed="10"/>
        <rFont val="Calibri"/>
        <family val="2"/>
        <charset val="204"/>
      </rPr>
      <t>до 60м</t>
    </r>
    <r>
      <rPr>
        <sz val="10"/>
        <color indexed="8"/>
        <rFont val="Calibri"/>
        <family val="2"/>
        <charset val="204"/>
      </rPr>
      <t xml:space="preserve">. ♦ </t>
    </r>
    <r>
      <rPr>
        <b/>
        <sz val="10"/>
        <rFont val="Calibri"/>
        <family val="2"/>
        <charset val="204"/>
      </rPr>
      <t xml:space="preserve">ПО TRASSIR в подарок!Уличная 4Мп IP-камера с </t>
    </r>
    <r>
      <rPr>
        <b/>
        <sz val="11"/>
        <rFont val="Calibri"/>
        <family val="2"/>
        <charset val="204"/>
      </rPr>
      <t>мотор-зумом</t>
    </r>
    <r>
      <rPr>
        <sz val="10"/>
        <color indexed="8"/>
        <rFont val="Calibri"/>
        <family val="2"/>
        <charset val="204"/>
      </rPr>
      <t xml:space="preserve"> и автофокусом. Матрица 1/3'' CMOS, чувствительность: 0.003 Лк (F1.4) / 0 Лк (F1.4; ИК вкл.), разрешение 4Мп (2688x1520) @ 20fps / 3Мп (2304x1296) @ 25fps, </t>
    </r>
    <r>
      <rPr>
        <b/>
        <sz val="10"/>
        <rFont val="Calibri"/>
        <family val="2"/>
        <charset val="204"/>
      </rPr>
      <t>кодек H.265</t>
    </r>
    <r>
      <rPr>
        <sz val="10"/>
        <color indexed="8"/>
        <rFont val="Calibri"/>
        <family val="2"/>
        <charset val="204"/>
      </rPr>
      <t xml:space="preserve">, объектив - трансфокатор 2.7-12мм с АРД (зум х4.4, автофокус), режим "день/ночь" (механический ИК-фильтр), </t>
    </r>
    <r>
      <rPr>
        <b/>
        <sz val="10"/>
        <rFont val="Calibri"/>
        <family val="2"/>
        <charset val="204"/>
      </rPr>
      <t>real WDR (120дБ)</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двусторонний звук, тревожные вх/вых, питание 12В DC или PoE (802.3af), -40°C … +60°C, </t>
    </r>
    <r>
      <rPr>
        <b/>
        <sz val="10"/>
        <color indexed="10"/>
        <rFont val="Calibri"/>
        <family val="2"/>
        <charset val="204"/>
      </rPr>
      <t>IP67</t>
    </r>
    <r>
      <rPr>
        <sz val="10"/>
        <color indexed="8"/>
        <rFont val="Calibri"/>
        <family val="2"/>
        <charset val="204"/>
      </rPr>
      <t xml:space="preserve">, ИК-подсветка </t>
    </r>
    <r>
      <rPr>
        <b/>
        <sz val="10"/>
        <color indexed="10"/>
        <rFont val="Calibri"/>
        <family val="2"/>
        <charset val="204"/>
      </rPr>
      <t>до 60м</t>
    </r>
    <r>
      <rPr>
        <sz val="10"/>
        <color indexed="8"/>
        <rFont val="Calibri"/>
        <family val="2"/>
        <charset val="204"/>
      </rPr>
      <t xml:space="preserve">. ♦ </t>
    </r>
    <r>
      <rPr>
        <b/>
        <sz val="10"/>
        <rFont val="Calibri"/>
        <family val="2"/>
        <charset val="204"/>
      </rPr>
      <t>ПО TRASSIR в подарок!</t>
    </r>
  </si>
  <si>
    <t>Купольные с фиксированным объективом</t>
  </si>
  <si>
    <t>TR-D4121IR1 2.8</t>
  </si>
  <si>
    <r>
      <t xml:space="preserve">Миниатюрная купольная вандалозащищенная 2Мп IP-камера с ИК-подсветкой. Матрица 1/2.7'' CMOS 2Мп, чувствительность: 0.005 Лк (F1.8) / 0 Лк (F1.8; ИК вкл.), разрешение FullHD 1920*1080 25 к/с, объектив </t>
    </r>
    <r>
      <rPr>
        <b/>
        <sz val="10"/>
        <rFont val="Calibri"/>
        <family val="2"/>
        <charset val="204"/>
      </rPr>
      <t>2.8мм</t>
    </r>
    <r>
      <rPr>
        <sz val="10"/>
        <color indexed="8"/>
        <rFont val="Calibri"/>
        <family val="2"/>
        <charset val="204"/>
      </rPr>
      <t xml:space="preserve"> или 3.6мм (6, 8, 12мм - опц. при заказе от 50шт), режим "день/ночь" (механический ИК-фильтр), </t>
    </r>
    <r>
      <rPr>
        <b/>
        <sz val="10"/>
        <rFont val="Calibri"/>
        <family val="2"/>
        <charset val="204"/>
      </rPr>
      <t>real WDR (96dB)</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встроенный архив (Edge Storage) - microSD до </t>
    </r>
    <r>
      <rPr>
        <b/>
        <sz val="10"/>
        <rFont val="Calibri"/>
        <family val="2"/>
        <charset val="204"/>
      </rPr>
      <t>128 Гб</t>
    </r>
    <r>
      <rPr>
        <sz val="10"/>
        <color indexed="8"/>
        <rFont val="Calibri"/>
        <family val="2"/>
        <charset val="204"/>
      </rPr>
      <t xml:space="preserve">,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 </t>
    </r>
    <r>
      <rPr>
        <b/>
        <sz val="10"/>
        <rFont val="Calibri"/>
        <family val="2"/>
        <charset val="204"/>
      </rPr>
      <t>ПО TRASSIR в подарок! ♦ Поддержка TRASSIR CLOUD.Миниатюрная купольная вандалозащищенная 2Мп IP-камера с ИК-подсветкой. Матрица 1/2.7'' CMOS 2Мп, чувствительность: 0.005 Лк (F1.8) / 0 Лк (F1.8; ИК вкл.), разрешение FullHD 1920*1080 25 к/с, объектив 2.8мм</t>
    </r>
    <r>
      <rPr>
        <sz val="10"/>
        <color indexed="8"/>
        <rFont val="Calibri"/>
        <family val="2"/>
        <charset val="204"/>
      </rPr>
      <t xml:space="preserve"> или 3.6мм (6, 8, 12мм - опц. при заказе от 50шт), режим "день/ночь" (механический ИК-фильтр), </t>
    </r>
    <r>
      <rPr>
        <b/>
        <sz val="10"/>
        <rFont val="Calibri"/>
        <family val="2"/>
        <charset val="204"/>
      </rPr>
      <t>real WDR (96dB)</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встроенный архив (Edge Storage) - microSD до </t>
    </r>
    <r>
      <rPr>
        <b/>
        <sz val="10"/>
        <rFont val="Calibri"/>
        <family val="2"/>
        <charset val="204"/>
      </rPr>
      <t>128 Гб</t>
    </r>
    <r>
      <rPr>
        <sz val="10"/>
        <color indexed="8"/>
        <rFont val="Calibri"/>
        <family val="2"/>
        <charset val="204"/>
      </rPr>
      <t xml:space="preserve">,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 </t>
    </r>
    <r>
      <rPr>
        <b/>
        <sz val="10"/>
        <rFont val="Calibri"/>
        <family val="2"/>
        <charset val="204"/>
      </rPr>
      <t>ПО TRASSIR в подарок! ♦ Поддержка TRASSIR CLOUD.Миниатюрная купольная вандалозащищенная 2Мп IP-камера с ИК-подсветкой. Матрица 1/2.7'' CMOS 2Мп, чувствительность: 0.005 Лк (F1.8) / 0 Лк (F1.8; ИК вкл.), разрешение FullHD 1920*1080 25 к/с, объектив 2.8мм</t>
    </r>
    <r>
      <rPr>
        <sz val="10"/>
        <color indexed="8"/>
        <rFont val="Calibri"/>
        <family val="2"/>
        <charset val="204"/>
      </rPr>
      <t xml:space="preserve"> или 3.6мм (6, 8, 12мм - опц. при заказе от 50шт), режим "день/ночь" (механический ИК-фильтр), </t>
    </r>
    <r>
      <rPr>
        <b/>
        <sz val="10"/>
        <rFont val="Calibri"/>
        <family val="2"/>
        <charset val="204"/>
      </rPr>
      <t>real WDR (96dB)</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встроенный архив (Edge Storage) - microSD до </t>
    </r>
    <r>
      <rPr>
        <b/>
        <sz val="10"/>
        <rFont val="Calibri"/>
        <family val="2"/>
        <charset val="204"/>
      </rPr>
      <t>128 Гб</t>
    </r>
    <r>
      <rPr>
        <sz val="10"/>
        <color indexed="8"/>
        <rFont val="Calibri"/>
        <family val="2"/>
        <charset val="204"/>
      </rPr>
      <t xml:space="preserve">,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 </t>
    </r>
    <r>
      <rPr>
        <b/>
        <sz val="10"/>
        <rFont val="Calibri"/>
        <family val="2"/>
        <charset val="204"/>
      </rPr>
      <t>ПО TRASSIR в подарок! ♦ Поддержка TRASSIR CLOUD.Миниатюрная купольная вандалозащищенная 2Мп IP-камера с ИК-подсветкой. Матрица 1/2.7'' CMOS 2Мп, чувствительность: 0.005 Лк (F1.8) / 0 Лк (F1.8; ИК вкл.), разрешение FullHD 1920*1080 25 к/с, объектив 2.8мм</t>
    </r>
    <r>
      <rPr>
        <sz val="10"/>
        <color indexed="8"/>
        <rFont val="Calibri"/>
        <family val="2"/>
        <charset val="204"/>
      </rPr>
      <t xml:space="preserve"> или 3.6мм (6, 8, 12мм - опц. при заказе от 50шт), режим "день/ночь" (механический ИК-фильтр), </t>
    </r>
    <r>
      <rPr>
        <b/>
        <sz val="10"/>
        <rFont val="Calibri"/>
        <family val="2"/>
        <charset val="204"/>
      </rPr>
      <t>real WDR (96dB)</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встроенный архив (Edge Storage) - microSD до </t>
    </r>
    <r>
      <rPr>
        <b/>
        <sz val="10"/>
        <rFont val="Calibri"/>
        <family val="2"/>
        <charset val="204"/>
      </rPr>
      <t>128 Гб</t>
    </r>
    <r>
      <rPr>
        <sz val="10"/>
        <color indexed="8"/>
        <rFont val="Calibri"/>
        <family val="2"/>
        <charset val="204"/>
      </rPr>
      <t xml:space="preserve">,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 </t>
    </r>
    <r>
      <rPr>
        <b/>
        <sz val="10"/>
        <rFont val="Calibri"/>
        <family val="2"/>
        <charset val="204"/>
      </rPr>
      <t>ПО TRASSIR в подарок! ♦ Поддержка TRASSIR CLOUD.Миниатюрная купольная вандалозащищенная 2Мп IP-камера с ИК-подсветкой. Матрица 1/2.7'' CMOS 2Мп, чувствительность: 0.005 Лк (F1.8) / 0 Лк (F1.8; ИК вкл.), разрешение FullHD 1920*1080 25 к/с, объектив 2.8мм</t>
    </r>
    <r>
      <rPr>
        <sz val="10"/>
        <color indexed="8"/>
        <rFont val="Calibri"/>
        <family val="2"/>
        <charset val="204"/>
      </rPr>
      <t xml:space="preserve"> или 3.6мм (6, 8, 12мм - опц. при заказе от 50шт), режим "день/ночь" (механический ИК-фильтр), </t>
    </r>
    <r>
      <rPr>
        <b/>
        <sz val="10"/>
        <rFont val="Calibri"/>
        <family val="2"/>
        <charset val="204"/>
      </rPr>
      <t>real WDR (96dB)</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встроенный архив (Edge Storage) - microSD до </t>
    </r>
    <r>
      <rPr>
        <b/>
        <sz val="10"/>
        <rFont val="Calibri"/>
        <family val="2"/>
        <charset val="204"/>
      </rPr>
      <t>128 Гб</t>
    </r>
    <r>
      <rPr>
        <sz val="10"/>
        <color indexed="8"/>
        <rFont val="Calibri"/>
        <family val="2"/>
        <charset val="204"/>
      </rPr>
      <t xml:space="preserve">,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 </t>
    </r>
    <r>
      <rPr>
        <b/>
        <sz val="10"/>
        <rFont val="Calibri"/>
        <family val="2"/>
        <charset val="204"/>
      </rPr>
      <t>ПО TRASSIR в подарок! ♦ Поддержка TRASSIR CLOUD.</t>
    </r>
  </si>
  <si>
    <r>
      <t>TR-</t>
    </r>
    <r>
      <rPr>
        <sz val="10"/>
        <color indexed="8"/>
        <rFont val="Calibri"/>
        <family val="2"/>
        <charset val="204"/>
      </rPr>
      <t>D4121IR1 3.6</t>
    </r>
    <r>
      <rPr>
        <sz val="10"/>
        <color indexed="62"/>
        <rFont val="Calibri"/>
        <family val="2"/>
        <charset val="204"/>
      </rPr>
      <t>TR-</t>
    </r>
    <r>
      <rPr>
        <sz val="10"/>
        <color indexed="8"/>
        <rFont val="Calibri"/>
        <family val="2"/>
        <charset val="204"/>
      </rPr>
      <t>D4121IR1 3.6</t>
    </r>
    <r>
      <rPr>
        <sz val="10"/>
        <color indexed="62"/>
        <rFont val="Calibri"/>
        <family val="2"/>
        <charset val="204"/>
      </rPr>
      <t>TR-</t>
    </r>
    <r>
      <rPr>
        <sz val="10"/>
        <color indexed="8"/>
        <rFont val="Calibri"/>
        <family val="2"/>
        <charset val="204"/>
      </rPr>
      <t>D4121IR1 3.6</t>
    </r>
    <r>
      <rPr>
        <sz val="10"/>
        <color indexed="62"/>
        <rFont val="Calibri"/>
        <family val="2"/>
        <charset val="204"/>
      </rPr>
      <t>TR-</t>
    </r>
    <r>
      <rPr>
        <sz val="10"/>
        <color indexed="8"/>
        <rFont val="Calibri"/>
        <family val="2"/>
        <charset val="204"/>
      </rPr>
      <t>D4121IR1 3.6</t>
    </r>
    <r>
      <rPr>
        <sz val="10"/>
        <color indexed="62"/>
        <rFont val="Calibri"/>
        <family val="2"/>
        <charset val="204"/>
      </rPr>
      <t>TR-</t>
    </r>
    <r>
      <rPr>
        <sz val="10"/>
        <color indexed="8"/>
        <rFont val="Calibri"/>
        <family val="2"/>
        <charset val="204"/>
      </rPr>
      <t>D4121IR1 3.6</t>
    </r>
  </si>
  <si>
    <r>
      <t>TR-</t>
    </r>
    <r>
      <rPr>
        <sz val="10"/>
        <color indexed="8"/>
        <rFont val="Calibri"/>
        <family val="2"/>
        <charset val="204"/>
      </rPr>
      <t>D4141IR1 2.8</t>
    </r>
    <r>
      <rPr>
        <sz val="10"/>
        <color indexed="62"/>
        <rFont val="Calibri"/>
        <family val="2"/>
        <charset val="204"/>
      </rPr>
      <t>TR-</t>
    </r>
    <r>
      <rPr>
        <sz val="10"/>
        <color indexed="8"/>
        <rFont val="Calibri"/>
        <family val="2"/>
        <charset val="204"/>
      </rPr>
      <t>D4141IR1 2.8</t>
    </r>
    <r>
      <rPr>
        <sz val="10"/>
        <color indexed="62"/>
        <rFont val="Calibri"/>
        <family val="2"/>
        <charset val="204"/>
      </rPr>
      <t>TR-</t>
    </r>
    <r>
      <rPr>
        <sz val="10"/>
        <color indexed="8"/>
        <rFont val="Calibri"/>
        <family val="2"/>
        <charset val="204"/>
      </rPr>
      <t>D4141IR1 2.8</t>
    </r>
    <r>
      <rPr>
        <sz val="10"/>
        <color indexed="62"/>
        <rFont val="Calibri"/>
        <family val="2"/>
        <charset val="204"/>
      </rPr>
      <t>TR-</t>
    </r>
    <r>
      <rPr>
        <sz val="10"/>
        <color indexed="8"/>
        <rFont val="Calibri"/>
        <family val="2"/>
        <charset val="204"/>
      </rPr>
      <t>D4141IR1 2.8</t>
    </r>
    <r>
      <rPr>
        <sz val="10"/>
        <color indexed="62"/>
        <rFont val="Calibri"/>
        <family val="2"/>
        <charset val="204"/>
      </rPr>
      <t>TR-</t>
    </r>
    <r>
      <rPr>
        <sz val="10"/>
        <color indexed="8"/>
        <rFont val="Calibri"/>
        <family val="2"/>
        <charset val="204"/>
      </rPr>
      <t>D4141IR1 2.8</t>
    </r>
  </si>
  <si>
    <r>
      <t xml:space="preserve">Миниатюрная купольная вандалозащищенная 4Мп IP-камера с ИК-подсветкой. Матрица 1/3'' CMOS, чувствительность: 0.005 Лк (F1.8) / 0 Лк (F1.8; ИК вкл.), разрешение 4Мп (2592x1520) @ 18fps / 3Мп (2048*1536) @ 25fps, </t>
    </r>
    <r>
      <rPr>
        <b/>
        <sz val="10"/>
        <rFont val="Calibri"/>
        <family val="2"/>
        <charset val="204"/>
      </rPr>
      <t>кодек H.265</t>
    </r>
    <r>
      <rPr>
        <sz val="10"/>
        <rFont val="Calibri"/>
        <family val="2"/>
        <charset val="204"/>
      </rPr>
      <t xml:space="preserve">, объектив </t>
    </r>
    <r>
      <rPr>
        <b/>
        <sz val="10"/>
        <rFont val="Calibri"/>
        <family val="2"/>
        <charset val="204"/>
      </rPr>
      <t xml:space="preserve">2.8мм </t>
    </r>
    <r>
      <rPr>
        <sz val="10"/>
        <rFont val="Calibri"/>
        <family val="2"/>
        <charset val="204"/>
      </rPr>
      <t xml:space="preserve">или 3.6мм (6, 8, 12мм - опц. при заказе от 50шт), режим "день/ночь" (механический ИК-фильтр), </t>
    </r>
    <r>
      <rPr>
        <b/>
        <sz val="10"/>
        <rFont val="Calibri"/>
        <family val="2"/>
        <charset val="204"/>
      </rPr>
      <t>real WDR (120dB)</t>
    </r>
    <r>
      <rPr>
        <sz val="10"/>
        <rFont val="Calibri"/>
        <family val="2"/>
        <charset val="204"/>
      </rPr>
      <t xml:space="preserve">, 3D-NR, BLC, Defog, </t>
    </r>
    <r>
      <rPr>
        <b/>
        <sz val="10"/>
        <rFont val="Calibri"/>
        <family val="2"/>
        <charset val="204"/>
      </rPr>
      <t>ROI</t>
    </r>
    <r>
      <rPr>
        <sz val="10"/>
        <rFont val="Calibri"/>
        <family val="2"/>
        <charset val="204"/>
      </rPr>
      <t xml:space="preserve">, встроенный архив (Edge Storage) - microSD до </t>
    </r>
    <r>
      <rPr>
        <b/>
        <sz val="10"/>
        <rFont val="Calibri"/>
        <family val="2"/>
        <charset val="204"/>
      </rPr>
      <t>128 Гб</t>
    </r>
    <r>
      <rPr>
        <sz val="10"/>
        <rFont val="Calibri"/>
        <family val="2"/>
        <charset val="204"/>
      </rPr>
      <t xml:space="preserve">,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 </t>
    </r>
    <r>
      <rPr>
        <b/>
        <sz val="10"/>
        <rFont val="Calibri"/>
        <family val="2"/>
        <charset val="204"/>
      </rPr>
      <t>ПО TRASSIR в подарок! ♦ Поддержка TRASSIR CLOUD.Миниатюрная купольная вандалозащищенная 4Мп IP-камера с ИК-подсветкой. Матрица 1/3'' CMOS, чувствительность: 0.005 Лк (F1.8) / 0 Лк (F1.8; ИК вкл.), разрешение 4Мп (2592x1520) @ 18fps / 3Мп (2048*1536) @ 25fps, кодек H.265</t>
    </r>
    <r>
      <rPr>
        <sz val="10"/>
        <rFont val="Calibri"/>
        <family val="2"/>
        <charset val="204"/>
      </rPr>
      <t xml:space="preserve">, объектив </t>
    </r>
    <r>
      <rPr>
        <b/>
        <sz val="10"/>
        <rFont val="Calibri"/>
        <family val="2"/>
        <charset val="204"/>
      </rPr>
      <t xml:space="preserve">2.8мм </t>
    </r>
    <r>
      <rPr>
        <sz val="10"/>
        <rFont val="Calibri"/>
        <family val="2"/>
        <charset val="204"/>
      </rPr>
      <t xml:space="preserve">или 3.6мм (6, 8, 12мм - опц. при заказе от 50шт), режим "день/ночь" (механический ИК-фильтр), </t>
    </r>
    <r>
      <rPr>
        <b/>
        <sz val="10"/>
        <rFont val="Calibri"/>
        <family val="2"/>
        <charset val="204"/>
      </rPr>
      <t>real WDR (120dB)</t>
    </r>
    <r>
      <rPr>
        <sz val="10"/>
        <rFont val="Calibri"/>
        <family val="2"/>
        <charset val="204"/>
      </rPr>
      <t xml:space="preserve">, 3D-NR, BLC, Defog, </t>
    </r>
    <r>
      <rPr>
        <b/>
        <sz val="10"/>
        <rFont val="Calibri"/>
        <family val="2"/>
        <charset val="204"/>
      </rPr>
      <t>ROI</t>
    </r>
    <r>
      <rPr>
        <sz val="10"/>
        <rFont val="Calibri"/>
        <family val="2"/>
        <charset val="204"/>
      </rPr>
      <t xml:space="preserve">, встроенный архив (Edge Storage) - microSD до </t>
    </r>
    <r>
      <rPr>
        <b/>
        <sz val="10"/>
        <rFont val="Calibri"/>
        <family val="2"/>
        <charset val="204"/>
      </rPr>
      <t>128 Гб</t>
    </r>
    <r>
      <rPr>
        <sz val="10"/>
        <rFont val="Calibri"/>
        <family val="2"/>
        <charset val="204"/>
      </rPr>
      <t xml:space="preserve">,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 </t>
    </r>
    <r>
      <rPr>
        <b/>
        <sz val="10"/>
        <rFont val="Calibri"/>
        <family val="2"/>
        <charset val="204"/>
      </rPr>
      <t>ПО TRASSIR в подарок! ♦ Поддержка TRASSIR CLOUD.Миниатюрная купольная вандалозащищенная 4Мп IP-камера с ИК-подсветкой. Матрица 1/3'' CMOS, чувствительность: 0.005 Лк (F1.8) / 0 Лк (F1.8; ИК вкл.), разрешение 4Мп (2592x1520) @ 18fps / 3Мп (2048*1536) @ 25fps, кодек H.265</t>
    </r>
    <r>
      <rPr>
        <sz val="10"/>
        <rFont val="Calibri"/>
        <family val="2"/>
        <charset val="204"/>
      </rPr>
      <t xml:space="preserve">, объектив </t>
    </r>
    <r>
      <rPr>
        <b/>
        <sz val="10"/>
        <rFont val="Calibri"/>
        <family val="2"/>
        <charset val="204"/>
      </rPr>
      <t xml:space="preserve">2.8мм </t>
    </r>
    <r>
      <rPr>
        <sz val="10"/>
        <rFont val="Calibri"/>
        <family val="2"/>
        <charset val="204"/>
      </rPr>
      <t xml:space="preserve">или 3.6мм (6, 8, 12мм - опц. при заказе от 50шт), режим "день/ночь" (механический ИК-фильтр), </t>
    </r>
    <r>
      <rPr>
        <b/>
        <sz val="10"/>
        <rFont val="Calibri"/>
        <family val="2"/>
        <charset val="204"/>
      </rPr>
      <t>real WDR (120dB)</t>
    </r>
    <r>
      <rPr>
        <sz val="10"/>
        <rFont val="Calibri"/>
        <family val="2"/>
        <charset val="204"/>
      </rPr>
      <t xml:space="preserve">, 3D-NR, BLC, Defog, </t>
    </r>
    <r>
      <rPr>
        <b/>
        <sz val="10"/>
        <rFont val="Calibri"/>
        <family val="2"/>
        <charset val="204"/>
      </rPr>
      <t>ROI</t>
    </r>
    <r>
      <rPr>
        <sz val="10"/>
        <rFont val="Calibri"/>
        <family val="2"/>
        <charset val="204"/>
      </rPr>
      <t xml:space="preserve">, встроенный архив (Edge Storage) - microSD до </t>
    </r>
    <r>
      <rPr>
        <b/>
        <sz val="10"/>
        <rFont val="Calibri"/>
        <family val="2"/>
        <charset val="204"/>
      </rPr>
      <t>128 Гб</t>
    </r>
    <r>
      <rPr>
        <sz val="10"/>
        <rFont val="Calibri"/>
        <family val="2"/>
        <charset val="204"/>
      </rPr>
      <t xml:space="preserve">,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 </t>
    </r>
    <r>
      <rPr>
        <b/>
        <sz val="10"/>
        <rFont val="Calibri"/>
        <family val="2"/>
        <charset val="204"/>
      </rPr>
      <t>ПО TRASSIR в подарок! ♦ Поддержка TRASSIR CLOUD.Миниатюрная купольная вандалозащищенная 4Мп IP-камера с ИК-подсветкой. Матрица 1/3'' CMOS, чувствительность: 0.005 Лк (F1.8) / 0 Лк (F1.8; ИК вкл.), разрешение 4Мп (2592x1520) @ 18fps / 3Мп (2048*1536) @ 25fps, кодек H.265</t>
    </r>
    <r>
      <rPr>
        <sz val="10"/>
        <rFont val="Calibri"/>
        <family val="2"/>
        <charset val="204"/>
      </rPr>
      <t xml:space="preserve">, объектив </t>
    </r>
    <r>
      <rPr>
        <b/>
        <sz val="10"/>
        <rFont val="Calibri"/>
        <family val="2"/>
        <charset val="204"/>
      </rPr>
      <t xml:space="preserve">2.8мм </t>
    </r>
    <r>
      <rPr>
        <sz val="10"/>
        <rFont val="Calibri"/>
        <family val="2"/>
        <charset val="204"/>
      </rPr>
      <t xml:space="preserve">или 3.6мм (6, 8, 12мм - опц. при заказе от 50шт), режим "день/ночь" (механический ИК-фильтр), </t>
    </r>
    <r>
      <rPr>
        <b/>
        <sz val="10"/>
        <rFont val="Calibri"/>
        <family val="2"/>
        <charset val="204"/>
      </rPr>
      <t>real WDR (120dB)</t>
    </r>
    <r>
      <rPr>
        <sz val="10"/>
        <rFont val="Calibri"/>
        <family val="2"/>
        <charset val="204"/>
      </rPr>
      <t xml:space="preserve">, 3D-NR, BLC, Defog, </t>
    </r>
    <r>
      <rPr>
        <b/>
        <sz val="10"/>
        <rFont val="Calibri"/>
        <family val="2"/>
        <charset val="204"/>
      </rPr>
      <t>ROI</t>
    </r>
    <r>
      <rPr>
        <sz val="10"/>
        <rFont val="Calibri"/>
        <family val="2"/>
        <charset val="204"/>
      </rPr>
      <t xml:space="preserve">, встроенный архив (Edge Storage) - microSD до </t>
    </r>
    <r>
      <rPr>
        <b/>
        <sz val="10"/>
        <rFont val="Calibri"/>
        <family val="2"/>
        <charset val="204"/>
      </rPr>
      <t>128 Гб</t>
    </r>
    <r>
      <rPr>
        <sz val="10"/>
        <rFont val="Calibri"/>
        <family val="2"/>
        <charset val="204"/>
      </rPr>
      <t xml:space="preserve">,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 </t>
    </r>
    <r>
      <rPr>
        <b/>
        <sz val="10"/>
        <rFont val="Calibri"/>
        <family val="2"/>
        <charset val="204"/>
      </rPr>
      <t>ПО TRASSIR в подарок! ♦ Поддержка TRASSIR CLOUD.Миниатюрная купольная вандалозащищенная 4Мп IP-камера с ИК-подсветкой. Матрица 1/3'' CMOS, чувствительность: 0.005 Лк (F1.8) / 0 Лк (F1.8; ИК вкл.), разрешение 4Мп (2592x1520) @ 18fps / 3Мп (2048*1536) @ 25fps, кодек H.265</t>
    </r>
    <r>
      <rPr>
        <sz val="10"/>
        <rFont val="Calibri"/>
        <family val="2"/>
        <charset val="204"/>
      </rPr>
      <t xml:space="preserve">, объектив </t>
    </r>
    <r>
      <rPr>
        <b/>
        <sz val="10"/>
        <rFont val="Calibri"/>
        <family val="2"/>
        <charset val="204"/>
      </rPr>
      <t xml:space="preserve">2.8мм </t>
    </r>
    <r>
      <rPr>
        <sz val="10"/>
        <rFont val="Calibri"/>
        <family val="2"/>
        <charset val="204"/>
      </rPr>
      <t xml:space="preserve">или 3.6мм (6, 8, 12мм - опц. при заказе от 50шт), режим "день/ночь" (механический ИК-фильтр), </t>
    </r>
    <r>
      <rPr>
        <b/>
        <sz val="10"/>
        <rFont val="Calibri"/>
        <family val="2"/>
        <charset val="204"/>
      </rPr>
      <t>real WDR (120dB)</t>
    </r>
    <r>
      <rPr>
        <sz val="10"/>
        <rFont val="Calibri"/>
        <family val="2"/>
        <charset val="204"/>
      </rPr>
      <t xml:space="preserve">, 3D-NR, BLC, Defog, </t>
    </r>
    <r>
      <rPr>
        <b/>
        <sz val="10"/>
        <rFont val="Calibri"/>
        <family val="2"/>
        <charset val="204"/>
      </rPr>
      <t>ROI</t>
    </r>
    <r>
      <rPr>
        <sz val="10"/>
        <rFont val="Calibri"/>
        <family val="2"/>
        <charset val="204"/>
      </rPr>
      <t xml:space="preserve">, встроенный архив (Edge Storage) - microSD до </t>
    </r>
    <r>
      <rPr>
        <b/>
        <sz val="10"/>
        <rFont val="Calibri"/>
        <family val="2"/>
        <charset val="204"/>
      </rPr>
      <t>128 Гб</t>
    </r>
    <r>
      <rPr>
        <sz val="10"/>
        <rFont val="Calibri"/>
        <family val="2"/>
        <charset val="204"/>
      </rPr>
      <t xml:space="preserve">,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 </t>
    </r>
    <r>
      <rPr>
        <b/>
        <sz val="10"/>
        <rFont val="Calibri"/>
        <family val="2"/>
        <charset val="204"/>
      </rPr>
      <t>ПО TRASSIR в подарок! ♦ Поддержка TRASSIR CLOUD.</t>
    </r>
  </si>
  <si>
    <r>
      <t>TR-</t>
    </r>
    <r>
      <rPr>
        <sz val="10"/>
        <color indexed="8"/>
        <rFont val="Calibri"/>
        <family val="2"/>
        <charset val="204"/>
      </rPr>
      <t>D4141IR1 3.6</t>
    </r>
    <r>
      <rPr>
        <sz val="10"/>
        <color indexed="62"/>
        <rFont val="Calibri"/>
        <family val="2"/>
        <charset val="204"/>
      </rPr>
      <t>TR-</t>
    </r>
    <r>
      <rPr>
        <sz val="10"/>
        <color indexed="8"/>
        <rFont val="Calibri"/>
        <family val="2"/>
        <charset val="204"/>
      </rPr>
      <t>D4141IR1 3.6</t>
    </r>
    <r>
      <rPr>
        <sz val="10"/>
        <color indexed="62"/>
        <rFont val="Calibri"/>
        <family val="2"/>
        <charset val="204"/>
      </rPr>
      <t>TR-</t>
    </r>
    <r>
      <rPr>
        <sz val="10"/>
        <color indexed="8"/>
        <rFont val="Calibri"/>
        <family val="2"/>
        <charset val="204"/>
      </rPr>
      <t>D4141IR1 3.6</t>
    </r>
    <r>
      <rPr>
        <sz val="10"/>
        <color indexed="62"/>
        <rFont val="Calibri"/>
        <family val="2"/>
        <charset val="204"/>
      </rPr>
      <t>TR-</t>
    </r>
    <r>
      <rPr>
        <sz val="10"/>
        <color indexed="8"/>
        <rFont val="Calibri"/>
        <family val="2"/>
        <charset val="204"/>
      </rPr>
      <t>D4141IR1 3.6</t>
    </r>
    <r>
      <rPr>
        <sz val="10"/>
        <color indexed="62"/>
        <rFont val="Calibri"/>
        <family val="2"/>
        <charset val="204"/>
      </rPr>
      <t>TR-</t>
    </r>
    <r>
      <rPr>
        <sz val="10"/>
        <color indexed="8"/>
        <rFont val="Calibri"/>
        <family val="2"/>
        <charset val="204"/>
      </rPr>
      <t>D4141IR1 3.6</t>
    </r>
  </si>
  <si>
    <t>TR-D3141IR1</t>
  </si>
  <si>
    <r>
      <t xml:space="preserve">Миниатюрная купольная вандалозащищенная 4Мп IP-камера с ИК-подсветкой и </t>
    </r>
    <r>
      <rPr>
        <b/>
        <sz val="10"/>
        <rFont val="Calibri"/>
        <family val="2"/>
        <charset val="204"/>
      </rPr>
      <t>широким углом обзора</t>
    </r>
    <r>
      <rPr>
        <sz val="10"/>
        <rFont val="Calibri"/>
        <family val="2"/>
        <charset val="204"/>
      </rPr>
      <t xml:space="preserve">. 1/3'' CMOS матрица, чувствительность: 0.005 Лк (F1.8) / 0 Лк (F1.8; ИК вкл.), разрешение 4Мп (2592x1520) @ 18fps / 3Мп (2048*1536) @ 25fps, </t>
    </r>
    <r>
      <rPr>
        <b/>
        <sz val="10"/>
        <rFont val="Calibri"/>
        <family val="2"/>
        <charset val="204"/>
      </rPr>
      <t>кодек H.265</t>
    </r>
    <r>
      <rPr>
        <sz val="10"/>
        <rFont val="Calibri"/>
        <family val="2"/>
        <charset val="204"/>
      </rPr>
      <t xml:space="preserve">, объектив 2.8мм (3.6, 6, 8, 12мм - опц. при заказе от 50шт), трехосевое крепление, режим "день/ночь" (механический ИК-фильтр), </t>
    </r>
    <r>
      <rPr>
        <b/>
        <sz val="10"/>
        <rFont val="Calibri"/>
        <family val="2"/>
        <charset val="204"/>
      </rPr>
      <t>real WDR (120dB)</t>
    </r>
    <r>
      <rPr>
        <sz val="10"/>
        <rFont val="Calibri"/>
        <family val="2"/>
        <charset val="204"/>
      </rPr>
      <t>, 3D-NR, BLC, Defog,</t>
    </r>
    <r>
      <rPr>
        <b/>
        <sz val="10"/>
        <rFont val="Calibri"/>
        <family val="2"/>
        <charset val="204"/>
      </rPr>
      <t xml:space="preserve"> ROI</t>
    </r>
    <r>
      <rPr>
        <sz val="10"/>
        <rFont val="Calibri"/>
        <family val="2"/>
        <charset val="204"/>
      </rPr>
      <t xml:space="preserve">, встроенный микрофон, слот USB (запись архива до </t>
    </r>
    <r>
      <rPr>
        <b/>
        <sz val="10"/>
        <rFont val="Calibri"/>
        <family val="2"/>
        <charset val="204"/>
      </rPr>
      <t>128Гб</t>
    </r>
    <r>
      <rPr>
        <sz val="10"/>
        <rFont val="Calibri"/>
        <family val="2"/>
        <charset val="204"/>
      </rPr>
      <t xml:space="preserve">), ИК-подсветка до 15м, питание 12VDC или PoE (802.3af), потребление - до 3Вт, -40…+60°C, размеры Ø95мм x 63мм, IP66. ♦ </t>
    </r>
    <r>
      <rPr>
        <b/>
        <sz val="10"/>
        <rFont val="Calibri"/>
        <family val="2"/>
        <charset val="204"/>
      </rPr>
      <t>ПО TRASSIR в подарок! ♦ Поддержка TRASSIR CLOUD.Миниатюрная купольная вандалозащищенная 4Мп IP-камера с ИК-подсветкой и широким углом обзора</t>
    </r>
    <r>
      <rPr>
        <sz val="10"/>
        <rFont val="Calibri"/>
        <family val="2"/>
        <charset val="204"/>
      </rPr>
      <t xml:space="preserve">. 1/3'' CMOS матрица, чувствительность: 0.005 Лк (F1.8) / 0 Лк (F1.8; ИК вкл.), разрешение 4Мп (2592x1520) @ 18fps / 3Мп (2048*1536) @ 25fps, </t>
    </r>
    <r>
      <rPr>
        <b/>
        <sz val="10"/>
        <rFont val="Calibri"/>
        <family val="2"/>
        <charset val="204"/>
      </rPr>
      <t>кодек H.265</t>
    </r>
    <r>
      <rPr>
        <sz val="10"/>
        <rFont val="Calibri"/>
        <family val="2"/>
        <charset val="204"/>
      </rPr>
      <t xml:space="preserve">, объектив 2.8мм (3.6, 6, 8, 12мм - опц. при заказе от 50шт), трехосевое крепление, режим "день/ночь" (механический ИК-фильтр), </t>
    </r>
    <r>
      <rPr>
        <b/>
        <sz val="10"/>
        <rFont val="Calibri"/>
        <family val="2"/>
        <charset val="204"/>
      </rPr>
      <t>real WDR (120dB)</t>
    </r>
    <r>
      <rPr>
        <sz val="10"/>
        <rFont val="Calibri"/>
        <family val="2"/>
        <charset val="204"/>
      </rPr>
      <t>, 3D-NR, BLC, Defog,</t>
    </r>
    <r>
      <rPr>
        <b/>
        <sz val="10"/>
        <rFont val="Calibri"/>
        <family val="2"/>
        <charset val="204"/>
      </rPr>
      <t xml:space="preserve"> ROI</t>
    </r>
    <r>
      <rPr>
        <sz val="10"/>
        <rFont val="Calibri"/>
        <family val="2"/>
        <charset val="204"/>
      </rPr>
      <t xml:space="preserve">, встроенный микрофон, слот USB (запись архива до </t>
    </r>
    <r>
      <rPr>
        <b/>
        <sz val="10"/>
        <rFont val="Calibri"/>
        <family val="2"/>
        <charset val="204"/>
      </rPr>
      <t>128Гб</t>
    </r>
    <r>
      <rPr>
        <sz val="10"/>
        <rFont val="Calibri"/>
        <family val="2"/>
        <charset val="204"/>
      </rPr>
      <t xml:space="preserve">), ИК-подсветка до 15м, питание 12VDC или PoE (802.3af), потребление - до 3Вт, -40…+60°C, размеры Ø95мм x 63мм, IP66. ♦ </t>
    </r>
    <r>
      <rPr>
        <b/>
        <sz val="10"/>
        <rFont val="Calibri"/>
        <family val="2"/>
        <charset val="204"/>
      </rPr>
      <t>ПО TRASSIR в подарок! ♦ Поддержка TRASSIR CLOUD.Миниатюрная купольная вандалозащищенная 4Мп IP-камера с ИК-подсветкой и широким углом обзора</t>
    </r>
    <r>
      <rPr>
        <sz val="10"/>
        <rFont val="Calibri"/>
        <family val="2"/>
        <charset val="204"/>
      </rPr>
      <t xml:space="preserve">. 1/3'' CMOS матрица, чувствительность: 0.005 Лк (F1.8) / 0 Лк (F1.8; ИК вкл.), разрешение 4Мп (2592x1520) @ 18fps / 3Мп (2048*1536) @ 25fps, </t>
    </r>
    <r>
      <rPr>
        <b/>
        <sz val="10"/>
        <rFont val="Calibri"/>
        <family val="2"/>
        <charset val="204"/>
      </rPr>
      <t>кодек H.265</t>
    </r>
    <r>
      <rPr>
        <sz val="10"/>
        <rFont val="Calibri"/>
        <family val="2"/>
        <charset val="204"/>
      </rPr>
      <t xml:space="preserve">, объектив 2.8мм (3.6, 6, 8, 12мм - опц. при заказе от 50шт), трехосевое крепление, режим "день/ночь" (механический ИК-фильтр), </t>
    </r>
    <r>
      <rPr>
        <b/>
        <sz val="10"/>
        <rFont val="Calibri"/>
        <family val="2"/>
        <charset val="204"/>
      </rPr>
      <t>real WDR (120dB)</t>
    </r>
    <r>
      <rPr>
        <sz val="10"/>
        <rFont val="Calibri"/>
        <family val="2"/>
        <charset val="204"/>
      </rPr>
      <t>, 3D-NR, BLC, Defog,</t>
    </r>
    <r>
      <rPr>
        <b/>
        <sz val="10"/>
        <rFont val="Calibri"/>
        <family val="2"/>
        <charset val="204"/>
      </rPr>
      <t xml:space="preserve"> ROI</t>
    </r>
    <r>
      <rPr>
        <sz val="10"/>
        <rFont val="Calibri"/>
        <family val="2"/>
        <charset val="204"/>
      </rPr>
      <t xml:space="preserve">, встроенный микрофон, слот USB (запись архива до </t>
    </r>
    <r>
      <rPr>
        <b/>
        <sz val="10"/>
        <rFont val="Calibri"/>
        <family val="2"/>
        <charset val="204"/>
      </rPr>
      <t>128Гб</t>
    </r>
    <r>
      <rPr>
        <sz val="10"/>
        <rFont val="Calibri"/>
        <family val="2"/>
        <charset val="204"/>
      </rPr>
      <t xml:space="preserve">), ИК-подсветка до 15м, питание 12VDC или PoE (802.3af), потребление - до 3Вт, -40…+60°C, размеры Ø95мм x 63мм, IP66. ♦ </t>
    </r>
    <r>
      <rPr>
        <b/>
        <sz val="10"/>
        <rFont val="Calibri"/>
        <family val="2"/>
        <charset val="204"/>
      </rPr>
      <t>ПО TRASSIR в подарок! ♦ Поддержка TRASSIR CLOUD.Миниатюрная купольная вандалозащищенная 4Мп IP-камера с ИК-подсветкой и широким углом обзора</t>
    </r>
    <r>
      <rPr>
        <sz val="10"/>
        <rFont val="Calibri"/>
        <family val="2"/>
        <charset val="204"/>
      </rPr>
      <t xml:space="preserve">. 1/3'' CMOS матрица, чувствительность: 0.005 Лк (F1.8) / 0 Лк (F1.8; ИК вкл.), разрешение 4Мп (2592x1520) @ 18fps / 3Мп (2048*1536) @ 25fps, </t>
    </r>
    <r>
      <rPr>
        <b/>
        <sz val="10"/>
        <rFont val="Calibri"/>
        <family val="2"/>
        <charset val="204"/>
      </rPr>
      <t>кодек H.265</t>
    </r>
    <r>
      <rPr>
        <sz val="10"/>
        <rFont val="Calibri"/>
        <family val="2"/>
        <charset val="204"/>
      </rPr>
      <t xml:space="preserve">, объектив 2.8мм (3.6, 6, 8, 12мм - опц. при заказе от 50шт), трехосевое крепление, режим "день/ночь" (механический ИК-фильтр), </t>
    </r>
    <r>
      <rPr>
        <b/>
        <sz val="10"/>
        <rFont val="Calibri"/>
        <family val="2"/>
        <charset val="204"/>
      </rPr>
      <t>real WDR (120dB)</t>
    </r>
    <r>
      <rPr>
        <sz val="10"/>
        <rFont val="Calibri"/>
        <family val="2"/>
        <charset val="204"/>
      </rPr>
      <t>, 3D-NR, BLC, Defog,</t>
    </r>
    <r>
      <rPr>
        <b/>
        <sz val="10"/>
        <rFont val="Calibri"/>
        <family val="2"/>
        <charset val="204"/>
      </rPr>
      <t xml:space="preserve"> ROI</t>
    </r>
    <r>
      <rPr>
        <sz val="10"/>
        <rFont val="Calibri"/>
        <family val="2"/>
        <charset val="204"/>
      </rPr>
      <t xml:space="preserve">, встроенный микрофон, слот USB (запись архива до </t>
    </r>
    <r>
      <rPr>
        <b/>
        <sz val="10"/>
        <rFont val="Calibri"/>
        <family val="2"/>
        <charset val="204"/>
      </rPr>
      <t>128Гб</t>
    </r>
    <r>
      <rPr>
        <sz val="10"/>
        <rFont val="Calibri"/>
        <family val="2"/>
        <charset val="204"/>
      </rPr>
      <t xml:space="preserve">), ИК-подсветка до 15м, питание 12VDC или PoE (802.3af), потребление - до 3Вт, -40…+60°C, размеры Ø95мм x 63мм, IP66. ♦ </t>
    </r>
    <r>
      <rPr>
        <b/>
        <sz val="10"/>
        <rFont val="Calibri"/>
        <family val="2"/>
        <charset val="204"/>
      </rPr>
      <t>ПО TRASSIR в подарок! ♦ Поддержка TRASSIR CLOUD.Миниатюрная купольная вандалозащищенная 4Мп IP-камера с ИК-подсветкой и широким углом обзора</t>
    </r>
    <r>
      <rPr>
        <sz val="10"/>
        <rFont val="Calibri"/>
        <family val="2"/>
        <charset val="204"/>
      </rPr>
      <t xml:space="preserve">. 1/3'' CMOS матрица, чувствительность: 0.005 Лк (F1.8) / 0 Лк (F1.8; ИК вкл.), разрешение 4Мп (2592x1520) @ 18fps / 3Мп (2048*1536) @ 25fps, </t>
    </r>
    <r>
      <rPr>
        <b/>
        <sz val="10"/>
        <rFont val="Calibri"/>
        <family val="2"/>
        <charset val="204"/>
      </rPr>
      <t>кодек H.265</t>
    </r>
    <r>
      <rPr>
        <sz val="10"/>
        <rFont val="Calibri"/>
        <family val="2"/>
        <charset val="204"/>
      </rPr>
      <t xml:space="preserve">, объектив 2.8мм (3.6, 6, 8, 12мм - опц. при заказе от 50шт), трехосевое крепление, режим "день/ночь" (механический ИК-фильтр), </t>
    </r>
    <r>
      <rPr>
        <b/>
        <sz val="10"/>
        <rFont val="Calibri"/>
        <family val="2"/>
        <charset val="204"/>
      </rPr>
      <t>real WDR (120dB)</t>
    </r>
    <r>
      <rPr>
        <sz val="10"/>
        <rFont val="Calibri"/>
        <family val="2"/>
        <charset val="204"/>
      </rPr>
      <t>, 3D-NR, BLC, Defog,</t>
    </r>
    <r>
      <rPr>
        <b/>
        <sz val="10"/>
        <rFont val="Calibri"/>
        <family val="2"/>
        <charset val="204"/>
      </rPr>
      <t xml:space="preserve"> ROI</t>
    </r>
    <r>
      <rPr>
        <sz val="10"/>
        <rFont val="Calibri"/>
        <family val="2"/>
        <charset val="204"/>
      </rPr>
      <t xml:space="preserve">, встроенный микрофон, слот USB (запись архива до </t>
    </r>
    <r>
      <rPr>
        <b/>
        <sz val="10"/>
        <rFont val="Calibri"/>
        <family val="2"/>
        <charset val="204"/>
      </rPr>
      <t>128Гб</t>
    </r>
    <r>
      <rPr>
        <sz val="10"/>
        <rFont val="Calibri"/>
        <family val="2"/>
        <charset val="204"/>
      </rPr>
      <t xml:space="preserve">), ИК-подсветка до 15м, питание 12VDC или PoE (802.3af), потребление - до 3Вт, -40…+60°C, размеры Ø95мм x 63мм, IP66. ♦ </t>
    </r>
    <r>
      <rPr>
        <b/>
        <sz val="10"/>
        <rFont val="Calibri"/>
        <family val="2"/>
        <charset val="204"/>
      </rPr>
      <t>ПО TRASSIR в подарок! ♦ Поддержка TRASSIR CLOUD.</t>
    </r>
  </si>
  <si>
    <t>TR-D4161IR1</t>
  </si>
  <si>
    <r>
      <t>Уже в продаже!</t>
    </r>
    <r>
      <rPr>
        <sz val="10"/>
        <color indexed="8"/>
        <rFont val="Calibri"/>
        <family val="2"/>
        <charset val="204"/>
      </rPr>
      <t xml:space="preserve"> Миниатюрная купольная вандалозащищенная </t>
    </r>
    <r>
      <rPr>
        <b/>
        <sz val="10"/>
        <color indexed="10"/>
        <rFont val="Calibri"/>
        <family val="2"/>
        <charset val="204"/>
      </rPr>
      <t>6Мп</t>
    </r>
    <r>
      <rPr>
        <sz val="10"/>
        <color indexed="8"/>
        <rFont val="Calibri"/>
        <family val="2"/>
        <charset val="204"/>
      </rPr>
      <t xml:space="preserve"> IP-камера с ИК-подсветкой. Матрица 1/2.9'' CMOS, чувствительность: 0.005 Лк (F1.6) / 0 Лк (F1.6; ИК вкл.), разрешение 6Мп (3072x2048) @ 25fps, </t>
    </r>
    <r>
      <rPr>
        <b/>
        <sz val="10"/>
        <rFont val="Calibri"/>
        <family val="2"/>
        <charset val="204"/>
      </rPr>
      <t>кодек H.265</t>
    </r>
    <r>
      <rPr>
        <sz val="10"/>
        <color indexed="8"/>
        <rFont val="Calibri"/>
        <family val="2"/>
        <charset val="204"/>
      </rPr>
      <t xml:space="preserve">, объектив 2.8мм (3.6, 6, 8, 12мм - опц. при заказе от 30шт), режим "день/ночь" (механический ИК-фильтр), </t>
    </r>
    <r>
      <rPr>
        <b/>
        <sz val="10"/>
        <rFont val="Calibri"/>
        <family val="2"/>
        <charset val="204"/>
      </rPr>
      <t>real WDR</t>
    </r>
    <r>
      <rPr>
        <sz val="10"/>
        <color indexed="8"/>
        <rFont val="Calibri"/>
        <family val="2"/>
        <charset val="204"/>
      </rPr>
      <t xml:space="preserve"> (110дБ), 3D-NR, BLC, Defog, ROI, встроенный архив (Edge Storage) - microSD до 128 Гб,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t>
    </r>
    <r>
      <rPr>
        <b/>
        <sz val="10"/>
        <rFont val="Calibri"/>
        <family val="2"/>
        <charset val="204"/>
      </rPr>
      <t>♦ ПО TRASSIR в подарок! ♦ Поддержка TRASSIR CLOUD.</t>
    </r>
    <r>
      <rPr>
        <sz val="10"/>
        <color indexed="10"/>
        <rFont val="Calibri"/>
        <family val="2"/>
        <charset val="204"/>
      </rPr>
      <t>Уже в продаже!</t>
    </r>
    <r>
      <rPr>
        <sz val="10"/>
        <color indexed="8"/>
        <rFont val="Calibri"/>
        <family val="2"/>
        <charset val="204"/>
      </rPr>
      <t xml:space="preserve"> Миниатюрная купольная вандалозащищенная </t>
    </r>
    <r>
      <rPr>
        <b/>
        <sz val="10"/>
        <color indexed="10"/>
        <rFont val="Calibri"/>
        <family val="2"/>
        <charset val="204"/>
      </rPr>
      <t>6Мп</t>
    </r>
    <r>
      <rPr>
        <sz val="10"/>
        <color indexed="8"/>
        <rFont val="Calibri"/>
        <family val="2"/>
        <charset val="204"/>
      </rPr>
      <t xml:space="preserve"> IP-камера с ИК-подсветкой. Матрица 1/2.9'' CMOS, чувствительность: 0.005 Лк (F1.6) / 0 Лк (F1.6; ИК вкл.), разрешение 6Мп (3072x2048) @ 25fps, </t>
    </r>
    <r>
      <rPr>
        <b/>
        <sz val="10"/>
        <rFont val="Calibri"/>
        <family val="2"/>
        <charset val="204"/>
      </rPr>
      <t>кодек H.265</t>
    </r>
    <r>
      <rPr>
        <sz val="10"/>
        <color indexed="8"/>
        <rFont val="Calibri"/>
        <family val="2"/>
        <charset val="204"/>
      </rPr>
      <t xml:space="preserve">, объектив 2.8мм (3.6, 6, 8, 12мм - опц. при заказе от 30шт), режим "день/ночь" (механический ИК-фильтр), </t>
    </r>
    <r>
      <rPr>
        <b/>
        <sz val="10"/>
        <rFont val="Calibri"/>
        <family val="2"/>
        <charset val="204"/>
      </rPr>
      <t>real WDR</t>
    </r>
    <r>
      <rPr>
        <sz val="10"/>
        <color indexed="8"/>
        <rFont val="Calibri"/>
        <family val="2"/>
        <charset val="204"/>
      </rPr>
      <t xml:space="preserve"> (110дБ), 3D-NR, BLC, Defog, ROI, встроенный архив (Edge Storage) - microSD до 128 Гб,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t>
    </r>
    <r>
      <rPr>
        <b/>
        <sz val="10"/>
        <rFont val="Calibri"/>
        <family val="2"/>
        <charset val="204"/>
      </rPr>
      <t>♦ ПО TRASSIR в подарок! ♦ Поддержка TRASSIR CLOUD.</t>
    </r>
    <r>
      <rPr>
        <sz val="10"/>
        <color indexed="10"/>
        <rFont val="Calibri"/>
        <family val="2"/>
        <charset val="204"/>
      </rPr>
      <t>Уже в продаже!</t>
    </r>
    <r>
      <rPr>
        <sz val="10"/>
        <color indexed="8"/>
        <rFont val="Calibri"/>
        <family val="2"/>
        <charset val="204"/>
      </rPr>
      <t xml:space="preserve"> Миниатюрная купольная вандалозащищенная </t>
    </r>
    <r>
      <rPr>
        <b/>
        <sz val="10"/>
        <color indexed="10"/>
        <rFont val="Calibri"/>
        <family val="2"/>
        <charset val="204"/>
      </rPr>
      <t>6Мп</t>
    </r>
    <r>
      <rPr>
        <sz val="10"/>
        <color indexed="8"/>
        <rFont val="Calibri"/>
        <family val="2"/>
        <charset val="204"/>
      </rPr>
      <t xml:space="preserve"> IP-камера с ИК-подсветкой. Матрица 1/2.9'' CMOS, чувствительность: 0.005 Лк (F1.6) / 0 Лк (F1.6; ИК вкл.), разрешение 6Мп (3072x2048) @ 25fps, </t>
    </r>
    <r>
      <rPr>
        <b/>
        <sz val="10"/>
        <rFont val="Calibri"/>
        <family val="2"/>
        <charset val="204"/>
      </rPr>
      <t>кодек H.265</t>
    </r>
    <r>
      <rPr>
        <sz val="10"/>
        <color indexed="8"/>
        <rFont val="Calibri"/>
        <family val="2"/>
        <charset val="204"/>
      </rPr>
      <t xml:space="preserve">, объектив 2.8мм (3.6, 6, 8, 12мм - опц. при заказе от 30шт), режим "день/ночь" (механический ИК-фильтр), </t>
    </r>
    <r>
      <rPr>
        <b/>
        <sz val="10"/>
        <rFont val="Calibri"/>
        <family val="2"/>
        <charset val="204"/>
      </rPr>
      <t>real WDR</t>
    </r>
    <r>
      <rPr>
        <sz val="10"/>
        <color indexed="8"/>
        <rFont val="Calibri"/>
        <family val="2"/>
        <charset val="204"/>
      </rPr>
      <t xml:space="preserve"> (110дБ), 3D-NR, BLC, Defog, ROI, встроенный архив (Edge Storage) - microSD до 128 Гб,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t>
    </r>
    <r>
      <rPr>
        <b/>
        <sz val="10"/>
        <rFont val="Calibri"/>
        <family val="2"/>
        <charset val="204"/>
      </rPr>
      <t>♦ ПО TRASSIR в подарок! ♦ Поддержка TRASSIR CLOUD.</t>
    </r>
    <r>
      <rPr>
        <sz val="10"/>
        <color indexed="10"/>
        <rFont val="Calibri"/>
        <family val="2"/>
        <charset val="204"/>
      </rPr>
      <t>Уже в продаже!</t>
    </r>
    <r>
      <rPr>
        <sz val="10"/>
        <color indexed="8"/>
        <rFont val="Calibri"/>
        <family val="2"/>
        <charset val="204"/>
      </rPr>
      <t xml:space="preserve"> Миниатюрная купольная вандалозащищенная </t>
    </r>
    <r>
      <rPr>
        <b/>
        <sz val="10"/>
        <color indexed="10"/>
        <rFont val="Calibri"/>
        <family val="2"/>
        <charset val="204"/>
      </rPr>
      <t>6Мп</t>
    </r>
    <r>
      <rPr>
        <sz val="10"/>
        <color indexed="8"/>
        <rFont val="Calibri"/>
        <family val="2"/>
        <charset val="204"/>
      </rPr>
      <t xml:space="preserve"> IP-камера с ИК-подсветкой. Матрица 1/2.9'' CMOS, чувствительность: 0.005 Лк (F1.6) / 0 Лк (F1.6; ИК вкл.), разрешение 6Мп (3072x2048) @ 25fps, </t>
    </r>
    <r>
      <rPr>
        <b/>
        <sz val="10"/>
        <rFont val="Calibri"/>
        <family val="2"/>
        <charset val="204"/>
      </rPr>
      <t>кодек H.265</t>
    </r>
    <r>
      <rPr>
        <sz val="10"/>
        <color indexed="8"/>
        <rFont val="Calibri"/>
        <family val="2"/>
        <charset val="204"/>
      </rPr>
      <t xml:space="preserve">, объектив 2.8мм (3.6, 6, 8, 12мм - опц. при заказе от 30шт), режим "день/ночь" (механический ИК-фильтр), </t>
    </r>
    <r>
      <rPr>
        <b/>
        <sz val="10"/>
        <rFont val="Calibri"/>
        <family val="2"/>
        <charset val="204"/>
      </rPr>
      <t>real WDR</t>
    </r>
    <r>
      <rPr>
        <sz val="10"/>
        <color indexed="8"/>
        <rFont val="Calibri"/>
        <family val="2"/>
        <charset val="204"/>
      </rPr>
      <t xml:space="preserve"> (110дБ), 3D-NR, BLC, Defog, ROI, встроенный архив (Edge Storage) - microSD до 128 Гб,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t>
    </r>
    <r>
      <rPr>
        <b/>
        <sz val="10"/>
        <rFont val="Calibri"/>
        <family val="2"/>
        <charset val="204"/>
      </rPr>
      <t>♦ ПО TRASSIR в подарок! ♦ Поддержка TRASSIR CLOUD.</t>
    </r>
    <r>
      <rPr>
        <sz val="10"/>
        <color indexed="10"/>
        <rFont val="Calibri"/>
        <family val="2"/>
        <charset val="204"/>
      </rPr>
      <t>Уже в продаже!</t>
    </r>
    <r>
      <rPr>
        <sz val="10"/>
        <color indexed="8"/>
        <rFont val="Calibri"/>
        <family val="2"/>
        <charset val="204"/>
      </rPr>
      <t xml:space="preserve"> Миниатюрная купольная вандалозащищенная </t>
    </r>
    <r>
      <rPr>
        <b/>
        <sz val="10"/>
        <color indexed="10"/>
        <rFont val="Calibri"/>
        <family val="2"/>
        <charset val="204"/>
      </rPr>
      <t>6Мп</t>
    </r>
    <r>
      <rPr>
        <sz val="10"/>
        <color indexed="8"/>
        <rFont val="Calibri"/>
        <family val="2"/>
        <charset val="204"/>
      </rPr>
      <t xml:space="preserve"> IP-камера с ИК-подсветкой. Матрица 1/2.9'' CMOS, чувствительность: 0.005 Лк (F1.6) / 0 Лк (F1.6; ИК вкл.), разрешение 6Мп (3072x2048) @ 25fps, </t>
    </r>
    <r>
      <rPr>
        <b/>
        <sz val="10"/>
        <rFont val="Calibri"/>
        <family val="2"/>
        <charset val="204"/>
      </rPr>
      <t>кодек H.265</t>
    </r>
    <r>
      <rPr>
        <sz val="10"/>
        <color indexed="8"/>
        <rFont val="Calibri"/>
        <family val="2"/>
        <charset val="204"/>
      </rPr>
      <t xml:space="preserve">, объектив 2.8мм (3.6, 6, 8, 12мм - опц. при заказе от 30шт), режим "день/ночь" (механический ИК-фильтр), </t>
    </r>
    <r>
      <rPr>
        <b/>
        <sz val="10"/>
        <rFont val="Calibri"/>
        <family val="2"/>
        <charset val="204"/>
      </rPr>
      <t>real WDR</t>
    </r>
    <r>
      <rPr>
        <sz val="10"/>
        <color indexed="8"/>
        <rFont val="Calibri"/>
        <family val="2"/>
        <charset val="204"/>
      </rPr>
      <t xml:space="preserve"> (110дБ), 3D-NR, BLC, Defog, ROI, встроенный архив (Edge Storage) - microSD до 128 Гб,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t>
    </r>
    <r>
      <rPr>
        <b/>
        <sz val="10"/>
        <rFont val="Calibri"/>
        <family val="2"/>
        <charset val="204"/>
      </rPr>
      <t>♦ ПО TRASSIR в подарок! ♦ Поддержка TRASSIR CLOUD.</t>
    </r>
  </si>
  <si>
    <t>TR-D4181IR1</t>
  </si>
  <si>
    <r>
      <t>Скоро в продаже!</t>
    </r>
    <r>
      <rPr>
        <sz val="10"/>
        <color indexed="8"/>
        <rFont val="Calibri"/>
        <family val="2"/>
        <charset val="204"/>
      </rPr>
      <t xml:space="preserve"> Миниатюрная купольная вандалозащищенная </t>
    </r>
    <r>
      <rPr>
        <b/>
        <sz val="10"/>
        <rFont val="Calibri"/>
        <family val="2"/>
        <charset val="204"/>
      </rPr>
      <t>4K (</t>
    </r>
    <r>
      <rPr>
        <b/>
        <sz val="10"/>
        <color indexed="10"/>
        <rFont val="Calibri"/>
        <family val="2"/>
        <charset val="204"/>
      </rPr>
      <t>8Мп</t>
    </r>
    <r>
      <rPr>
        <b/>
        <sz val="10"/>
        <rFont val="Calibri"/>
        <family val="2"/>
        <charset val="204"/>
      </rPr>
      <t>)</t>
    </r>
    <r>
      <rPr>
        <sz val="10"/>
        <color indexed="8"/>
        <rFont val="Calibri"/>
        <family val="2"/>
        <charset val="204"/>
      </rPr>
      <t xml:space="preserve"> IP-камера с ИК-подсветкой. Матрица Sony STARVIS 1/2.5'' CMOS, чувствительность: 0.005 Лк (F1.6) / 0 Лк (F1.6; ИК вкл.), разрешение </t>
    </r>
    <r>
      <rPr>
        <b/>
        <sz val="10"/>
        <rFont val="Calibri"/>
        <family val="2"/>
        <charset val="204"/>
      </rPr>
      <t>8Мп (3840x2160) @15fps / 6Мп (3072x2048) @25fp</t>
    </r>
    <r>
      <rPr>
        <sz val="10"/>
        <color indexed="8"/>
        <rFont val="Calibri"/>
        <family val="2"/>
        <charset val="204"/>
      </rPr>
      <t xml:space="preserve">s, </t>
    </r>
    <r>
      <rPr>
        <b/>
        <sz val="10"/>
        <rFont val="Calibri"/>
        <family val="2"/>
        <charset val="204"/>
      </rPr>
      <t>кодек H.265</t>
    </r>
    <r>
      <rPr>
        <sz val="10"/>
        <color indexed="8"/>
        <rFont val="Calibri"/>
        <family val="2"/>
        <charset val="204"/>
      </rPr>
      <t xml:space="preserve">, объектив 2.8мм (3.6, 6, 8, 12мм - опц. при заказе от 20шт), режим "день/ночь" (механический ИК-фильтр), </t>
    </r>
    <r>
      <rPr>
        <b/>
        <sz val="10"/>
        <rFont val="Calibri"/>
        <family val="2"/>
        <charset val="204"/>
      </rPr>
      <t>real WDR</t>
    </r>
    <r>
      <rPr>
        <sz val="10"/>
        <color indexed="8"/>
        <rFont val="Calibri"/>
        <family val="2"/>
        <charset val="204"/>
      </rPr>
      <t xml:space="preserve"> (110дБ), 3D-NR, BLC, Defog, ROI, встроенный архив (Edge Storage) - microSD до 128 Гб,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t>
    </r>
    <r>
      <rPr>
        <b/>
        <sz val="10"/>
        <rFont val="Calibri"/>
        <family val="2"/>
        <charset val="204"/>
      </rPr>
      <t>♦ ПО TRASSIR в подарок! ♦ Поддержка TRASSIR CLOUD.</t>
    </r>
    <r>
      <rPr>
        <sz val="10"/>
        <color indexed="10"/>
        <rFont val="Calibri"/>
        <family val="2"/>
        <charset val="204"/>
      </rPr>
      <t>Скоро в продаже!</t>
    </r>
    <r>
      <rPr>
        <sz val="10"/>
        <color indexed="8"/>
        <rFont val="Calibri"/>
        <family val="2"/>
        <charset val="204"/>
      </rPr>
      <t xml:space="preserve"> Миниатюрная купольная вандалозащищенная </t>
    </r>
    <r>
      <rPr>
        <b/>
        <sz val="10"/>
        <rFont val="Calibri"/>
        <family val="2"/>
        <charset val="204"/>
      </rPr>
      <t>4K (</t>
    </r>
    <r>
      <rPr>
        <b/>
        <sz val="10"/>
        <color indexed="10"/>
        <rFont val="Calibri"/>
        <family val="2"/>
        <charset val="204"/>
      </rPr>
      <t>8Мп</t>
    </r>
    <r>
      <rPr>
        <b/>
        <sz val="10"/>
        <rFont val="Calibri"/>
        <family val="2"/>
        <charset val="204"/>
      </rPr>
      <t>)</t>
    </r>
    <r>
      <rPr>
        <sz val="10"/>
        <color indexed="8"/>
        <rFont val="Calibri"/>
        <family val="2"/>
        <charset val="204"/>
      </rPr>
      <t xml:space="preserve"> IP-камера с ИК-подсветкой. Матрица Sony STARVIS 1/2.5'' CMOS, чувствительность: 0.005 Лк (F1.6) / 0 Лк (F1.6; ИК вкл.), разрешение </t>
    </r>
    <r>
      <rPr>
        <b/>
        <sz val="10"/>
        <rFont val="Calibri"/>
        <family val="2"/>
        <charset val="204"/>
      </rPr>
      <t>8Мп (3840x2160) @15fps / 6Мп (3072x2048) @25fp</t>
    </r>
    <r>
      <rPr>
        <sz val="10"/>
        <color indexed="8"/>
        <rFont val="Calibri"/>
        <family val="2"/>
        <charset val="204"/>
      </rPr>
      <t xml:space="preserve">s, </t>
    </r>
    <r>
      <rPr>
        <b/>
        <sz val="10"/>
        <rFont val="Calibri"/>
        <family val="2"/>
        <charset val="204"/>
      </rPr>
      <t>кодек H.265</t>
    </r>
    <r>
      <rPr>
        <sz val="10"/>
        <color indexed="8"/>
        <rFont val="Calibri"/>
        <family val="2"/>
        <charset val="204"/>
      </rPr>
      <t xml:space="preserve">, объектив 2.8мм (3.6, 6, 8, 12мм - опц. при заказе от 20шт), режим "день/ночь" (механический ИК-фильтр), </t>
    </r>
    <r>
      <rPr>
        <b/>
        <sz val="10"/>
        <rFont val="Calibri"/>
        <family val="2"/>
        <charset val="204"/>
      </rPr>
      <t>real WDR</t>
    </r>
    <r>
      <rPr>
        <sz val="10"/>
        <color indexed="8"/>
        <rFont val="Calibri"/>
        <family val="2"/>
        <charset val="204"/>
      </rPr>
      <t xml:space="preserve"> (110дБ), 3D-NR, BLC, Defog, ROI, встроенный архив (Edge Storage) - microSD до 128 Гб,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t>
    </r>
    <r>
      <rPr>
        <b/>
        <sz val="10"/>
        <rFont val="Calibri"/>
        <family val="2"/>
        <charset val="204"/>
      </rPr>
      <t>♦ ПО TRASSIR в подарок! ♦ Поддержка TRASSIR CLOUD.</t>
    </r>
    <r>
      <rPr>
        <sz val="10"/>
        <color indexed="10"/>
        <rFont val="Calibri"/>
        <family val="2"/>
        <charset val="204"/>
      </rPr>
      <t>Скоро в продаже!</t>
    </r>
    <r>
      <rPr>
        <sz val="10"/>
        <color indexed="8"/>
        <rFont val="Calibri"/>
        <family val="2"/>
        <charset val="204"/>
      </rPr>
      <t xml:space="preserve"> Миниатюрная купольная вандалозащищенная </t>
    </r>
    <r>
      <rPr>
        <b/>
        <sz val="10"/>
        <rFont val="Calibri"/>
        <family val="2"/>
        <charset val="204"/>
      </rPr>
      <t>4K (</t>
    </r>
    <r>
      <rPr>
        <b/>
        <sz val="10"/>
        <color indexed="10"/>
        <rFont val="Calibri"/>
        <family val="2"/>
        <charset val="204"/>
      </rPr>
      <t>8Мп</t>
    </r>
    <r>
      <rPr>
        <b/>
        <sz val="10"/>
        <rFont val="Calibri"/>
        <family val="2"/>
        <charset val="204"/>
      </rPr>
      <t>)</t>
    </r>
    <r>
      <rPr>
        <sz val="10"/>
        <color indexed="8"/>
        <rFont val="Calibri"/>
        <family val="2"/>
        <charset val="204"/>
      </rPr>
      <t xml:space="preserve"> IP-камера с ИК-подсветкой. Матрица Sony STARVIS 1/2.5'' CMOS, чувствительность: 0.005 Лк (F1.6) / 0 Лк (F1.6; ИК вкл.), разрешение </t>
    </r>
    <r>
      <rPr>
        <b/>
        <sz val="10"/>
        <rFont val="Calibri"/>
        <family val="2"/>
        <charset val="204"/>
      </rPr>
      <t>8Мп (3840x2160) @15fps / 6Мп (3072x2048) @25fp</t>
    </r>
    <r>
      <rPr>
        <sz val="10"/>
        <color indexed="8"/>
        <rFont val="Calibri"/>
        <family val="2"/>
        <charset val="204"/>
      </rPr>
      <t xml:space="preserve">s, </t>
    </r>
    <r>
      <rPr>
        <b/>
        <sz val="10"/>
        <rFont val="Calibri"/>
        <family val="2"/>
        <charset val="204"/>
      </rPr>
      <t>кодек H.265</t>
    </r>
    <r>
      <rPr>
        <sz val="10"/>
        <color indexed="8"/>
        <rFont val="Calibri"/>
        <family val="2"/>
        <charset val="204"/>
      </rPr>
      <t xml:space="preserve">, объектив 2.8мм (3.6, 6, 8, 12мм - опц. при заказе от 20шт), режим "день/ночь" (механический ИК-фильтр), </t>
    </r>
    <r>
      <rPr>
        <b/>
        <sz val="10"/>
        <rFont val="Calibri"/>
        <family val="2"/>
        <charset val="204"/>
      </rPr>
      <t>real WDR</t>
    </r>
    <r>
      <rPr>
        <sz val="10"/>
        <color indexed="8"/>
        <rFont val="Calibri"/>
        <family val="2"/>
        <charset val="204"/>
      </rPr>
      <t xml:space="preserve"> (110дБ), 3D-NR, BLC, Defog, ROI, встроенный архив (Edge Storage) - microSD до 128 Гб,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t>
    </r>
    <r>
      <rPr>
        <b/>
        <sz val="10"/>
        <rFont val="Calibri"/>
        <family val="2"/>
        <charset val="204"/>
      </rPr>
      <t>♦ ПО TRASSIR в подарок! ♦ Поддержка TRASSIR CLOUD.</t>
    </r>
    <r>
      <rPr>
        <sz val="10"/>
        <color indexed="10"/>
        <rFont val="Calibri"/>
        <family val="2"/>
        <charset val="204"/>
      </rPr>
      <t>Скоро в продаже!</t>
    </r>
    <r>
      <rPr>
        <sz val="10"/>
        <color indexed="8"/>
        <rFont val="Calibri"/>
        <family val="2"/>
        <charset val="204"/>
      </rPr>
      <t xml:space="preserve"> Миниатюрная купольная вандалозащищенная </t>
    </r>
    <r>
      <rPr>
        <b/>
        <sz val="10"/>
        <rFont val="Calibri"/>
        <family val="2"/>
        <charset val="204"/>
      </rPr>
      <t>4K (</t>
    </r>
    <r>
      <rPr>
        <b/>
        <sz val="10"/>
        <color indexed="10"/>
        <rFont val="Calibri"/>
        <family val="2"/>
        <charset val="204"/>
      </rPr>
      <t>8Мп</t>
    </r>
    <r>
      <rPr>
        <b/>
        <sz val="10"/>
        <rFont val="Calibri"/>
        <family val="2"/>
        <charset val="204"/>
      </rPr>
      <t>)</t>
    </r>
    <r>
      <rPr>
        <sz val="10"/>
        <color indexed="8"/>
        <rFont val="Calibri"/>
        <family val="2"/>
        <charset val="204"/>
      </rPr>
      <t xml:space="preserve"> IP-камера с ИК-подсветкой. Матрица Sony STARVIS 1/2.5'' CMOS, чувствительность: 0.005 Лк (F1.6) / 0 Лк (F1.6; ИК вкл.), разрешение </t>
    </r>
    <r>
      <rPr>
        <b/>
        <sz val="10"/>
        <rFont val="Calibri"/>
        <family val="2"/>
        <charset val="204"/>
      </rPr>
      <t>8Мп (3840x2160) @15fps / 6Мп (3072x2048) @25fp</t>
    </r>
    <r>
      <rPr>
        <sz val="10"/>
        <color indexed="8"/>
        <rFont val="Calibri"/>
        <family val="2"/>
        <charset val="204"/>
      </rPr>
      <t xml:space="preserve">s, </t>
    </r>
    <r>
      <rPr>
        <b/>
        <sz val="10"/>
        <rFont val="Calibri"/>
        <family val="2"/>
        <charset val="204"/>
      </rPr>
      <t>кодек H.265</t>
    </r>
    <r>
      <rPr>
        <sz val="10"/>
        <color indexed="8"/>
        <rFont val="Calibri"/>
        <family val="2"/>
        <charset val="204"/>
      </rPr>
      <t xml:space="preserve">, объектив 2.8мм (3.6, 6, 8, 12мм - опц. при заказе от 20шт), режим "день/ночь" (механический ИК-фильтр), </t>
    </r>
    <r>
      <rPr>
        <b/>
        <sz val="10"/>
        <rFont val="Calibri"/>
        <family val="2"/>
        <charset val="204"/>
      </rPr>
      <t>real WDR</t>
    </r>
    <r>
      <rPr>
        <sz val="10"/>
        <color indexed="8"/>
        <rFont val="Calibri"/>
        <family val="2"/>
        <charset val="204"/>
      </rPr>
      <t xml:space="preserve"> (110дБ), 3D-NR, BLC, Defog, ROI, встроенный архив (Edge Storage) - microSD до 128 Гб,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t>
    </r>
    <r>
      <rPr>
        <b/>
        <sz val="10"/>
        <rFont val="Calibri"/>
        <family val="2"/>
        <charset val="204"/>
      </rPr>
      <t>♦ ПО TRASSIR в подарок! ♦ Поддержка TRASSIR CLOUD.</t>
    </r>
    <r>
      <rPr>
        <sz val="10"/>
        <color indexed="10"/>
        <rFont val="Calibri"/>
        <family val="2"/>
        <charset val="204"/>
      </rPr>
      <t>Скоро в продаже!</t>
    </r>
    <r>
      <rPr>
        <sz val="10"/>
        <color indexed="8"/>
        <rFont val="Calibri"/>
        <family val="2"/>
        <charset val="204"/>
      </rPr>
      <t xml:space="preserve"> Миниатюрная купольная вандалозащищенная </t>
    </r>
    <r>
      <rPr>
        <b/>
        <sz val="10"/>
        <rFont val="Calibri"/>
        <family val="2"/>
        <charset val="204"/>
      </rPr>
      <t>4K (</t>
    </r>
    <r>
      <rPr>
        <b/>
        <sz val="10"/>
        <color indexed="10"/>
        <rFont val="Calibri"/>
        <family val="2"/>
        <charset val="204"/>
      </rPr>
      <t>8Мп</t>
    </r>
    <r>
      <rPr>
        <b/>
        <sz val="10"/>
        <rFont val="Calibri"/>
        <family val="2"/>
        <charset val="204"/>
      </rPr>
      <t>)</t>
    </r>
    <r>
      <rPr>
        <sz val="10"/>
        <color indexed="8"/>
        <rFont val="Calibri"/>
        <family val="2"/>
        <charset val="204"/>
      </rPr>
      <t xml:space="preserve"> IP-камера с ИК-подсветкой. Матрица Sony STARVIS 1/2.5'' CMOS, чувствительность: 0.005 Лк (F1.6) / 0 Лк (F1.6; ИК вкл.), разрешение </t>
    </r>
    <r>
      <rPr>
        <b/>
        <sz val="10"/>
        <rFont val="Calibri"/>
        <family val="2"/>
        <charset val="204"/>
      </rPr>
      <t>8Мп (3840x2160) @15fps / 6Мп (3072x2048) @25fp</t>
    </r>
    <r>
      <rPr>
        <sz val="10"/>
        <color indexed="8"/>
        <rFont val="Calibri"/>
        <family val="2"/>
        <charset val="204"/>
      </rPr>
      <t xml:space="preserve">s, </t>
    </r>
    <r>
      <rPr>
        <b/>
        <sz val="10"/>
        <rFont val="Calibri"/>
        <family val="2"/>
        <charset val="204"/>
      </rPr>
      <t>кодек H.265</t>
    </r>
    <r>
      <rPr>
        <sz val="10"/>
        <color indexed="8"/>
        <rFont val="Calibri"/>
        <family val="2"/>
        <charset val="204"/>
      </rPr>
      <t xml:space="preserve">, объектив 2.8мм (3.6, 6, 8, 12мм - опц. при заказе от 20шт), режим "день/ночь" (механический ИК-фильтр), </t>
    </r>
    <r>
      <rPr>
        <b/>
        <sz val="10"/>
        <rFont val="Calibri"/>
        <family val="2"/>
        <charset val="204"/>
      </rPr>
      <t>real WDR</t>
    </r>
    <r>
      <rPr>
        <sz val="10"/>
        <color indexed="8"/>
        <rFont val="Calibri"/>
        <family val="2"/>
        <charset val="204"/>
      </rPr>
      <t xml:space="preserve"> (110дБ), 3D-NR, BLC, Defog, ROI, встроенный архив (Edge Storage) - microSD до 128 Гб,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t>
    </r>
    <r>
      <rPr>
        <b/>
        <sz val="10"/>
        <rFont val="Calibri"/>
        <family val="2"/>
        <charset val="204"/>
      </rPr>
      <t>♦ ПО TRASSIR в подарок! ♦ Поддержка TRASSIR CLOUD.</t>
    </r>
  </si>
  <si>
    <t>Купольные с вариофокальным объективом</t>
  </si>
  <si>
    <t>TR-D3122WDZIR2</t>
  </si>
  <si>
    <r>
      <t>Миниатюрная</t>
    </r>
    <r>
      <rPr>
        <sz val="10"/>
        <rFont val="Calibri"/>
        <family val="2"/>
        <charset val="204"/>
      </rPr>
      <t xml:space="preserve"> купольная 2Мп вандалозащищенная IP-камера </t>
    </r>
    <r>
      <rPr>
        <b/>
        <sz val="10"/>
        <color indexed="10"/>
        <rFont val="Calibri"/>
        <family val="2"/>
        <charset val="204"/>
      </rPr>
      <t>с мотор-зумом</t>
    </r>
    <r>
      <rPr>
        <sz val="10"/>
        <rFont val="Calibri"/>
        <family val="2"/>
        <charset val="204"/>
      </rPr>
      <t xml:space="preserve">. Матрица 1/2.7'' CMOS 2Мп, чувствительность: 0.003 Лк (F1.4) / 0 Лк (F1.4; ИК вкл.), разрешение FullHD 1920*1080 @ </t>
    </r>
    <r>
      <rPr>
        <b/>
        <sz val="10"/>
        <color indexed="10"/>
        <rFont val="Calibri"/>
        <family val="2"/>
        <charset val="204"/>
      </rPr>
      <t xml:space="preserve">40к/с </t>
    </r>
    <r>
      <rPr>
        <sz val="10"/>
        <rFont val="Calibri"/>
        <family val="2"/>
        <charset val="204"/>
      </rPr>
      <t xml:space="preserve">(25к/с в режиме WDR), </t>
    </r>
    <r>
      <rPr>
        <b/>
        <sz val="10"/>
        <rFont val="Calibri"/>
        <family val="2"/>
        <charset val="204"/>
      </rPr>
      <t>кодек H.265</t>
    </r>
    <r>
      <rPr>
        <sz val="10"/>
        <rFont val="Calibri"/>
        <family val="2"/>
        <charset val="204"/>
      </rPr>
      <t xml:space="preserve">, объектив - трансфокатор 2.8-8мм (зум x3, автофокус), трехосевое крепление,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rFont val="Calibri"/>
        <family val="2"/>
        <charset val="204"/>
      </rPr>
      <t xml:space="preserve">, 3D-NR, BLC, Defog, ROI, </t>
    </r>
    <r>
      <rPr>
        <b/>
        <sz val="10"/>
        <rFont val="Calibri"/>
        <family val="2"/>
        <charset val="204"/>
      </rPr>
      <t>встроенный микрофон</t>
    </r>
    <r>
      <rPr>
        <sz val="10"/>
        <rFont val="Calibri"/>
        <family val="2"/>
        <charset val="204"/>
      </rPr>
      <t xml:space="preserve">, </t>
    </r>
    <r>
      <rPr>
        <b/>
        <sz val="10"/>
        <rFont val="Calibri"/>
        <family val="2"/>
        <charset val="204"/>
      </rPr>
      <t>слот USB (запись архива до 128Гб)</t>
    </r>
    <r>
      <rPr>
        <sz val="10"/>
        <rFont val="Calibri"/>
        <family val="2"/>
        <charset val="204"/>
      </rPr>
      <t>, питание 12В DC или PoE (802.3af), -30°C … +60°C,</t>
    </r>
    <r>
      <rPr>
        <b/>
        <sz val="10"/>
        <rFont val="Calibri"/>
        <family val="2"/>
        <charset val="204"/>
      </rPr>
      <t xml:space="preserve"> IP66</t>
    </r>
    <r>
      <rPr>
        <sz val="10"/>
        <rFont val="Calibri"/>
        <family val="2"/>
        <charset val="204"/>
      </rPr>
      <t xml:space="preserve">, </t>
    </r>
    <r>
      <rPr>
        <b/>
        <sz val="10"/>
        <rFont val="Calibri"/>
        <family val="2"/>
        <charset val="204"/>
      </rPr>
      <t>IK10</t>
    </r>
    <r>
      <rPr>
        <sz val="10"/>
        <rFont val="Calibri"/>
        <family val="2"/>
        <charset val="204"/>
      </rPr>
      <t xml:space="preserve">, подходит для уличного применения. ИК-подсветка до 25м. ♦ </t>
    </r>
    <r>
      <rPr>
        <b/>
        <sz val="10"/>
        <rFont val="Calibri"/>
        <family val="2"/>
        <charset val="204"/>
      </rPr>
      <t>ПО TRASSIR в подарок! ♦ Поддержка TRASSIR CLOUD.Миниатюрная</t>
    </r>
    <r>
      <rPr>
        <sz val="10"/>
        <rFont val="Calibri"/>
        <family val="2"/>
        <charset val="204"/>
      </rPr>
      <t xml:space="preserve"> купольная 2Мп вандалозащищенная IP-камера </t>
    </r>
    <r>
      <rPr>
        <b/>
        <sz val="10"/>
        <color indexed="10"/>
        <rFont val="Calibri"/>
        <family val="2"/>
        <charset val="204"/>
      </rPr>
      <t>с мотор-зумом</t>
    </r>
    <r>
      <rPr>
        <sz val="10"/>
        <rFont val="Calibri"/>
        <family val="2"/>
        <charset val="204"/>
      </rPr>
      <t xml:space="preserve">. Матрица 1/2.7'' CMOS 2Мп, чувствительность: 0.003 Лк (F1.4) / 0 Лк (F1.4; ИК вкл.), разрешение FullHD 1920*1080 @ </t>
    </r>
    <r>
      <rPr>
        <b/>
        <sz val="10"/>
        <color indexed="10"/>
        <rFont val="Calibri"/>
        <family val="2"/>
        <charset val="204"/>
      </rPr>
      <t xml:space="preserve">40к/с </t>
    </r>
    <r>
      <rPr>
        <sz val="10"/>
        <rFont val="Calibri"/>
        <family val="2"/>
        <charset val="204"/>
      </rPr>
      <t xml:space="preserve">(25к/с в режиме WDR), </t>
    </r>
    <r>
      <rPr>
        <b/>
        <sz val="10"/>
        <rFont val="Calibri"/>
        <family val="2"/>
        <charset val="204"/>
      </rPr>
      <t>кодек H.265</t>
    </r>
    <r>
      <rPr>
        <sz val="10"/>
        <rFont val="Calibri"/>
        <family val="2"/>
        <charset val="204"/>
      </rPr>
      <t xml:space="preserve">, объектив - трансфокатор 2.8-8мм (зум x3, автофокус), трехосевое крепление,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rFont val="Calibri"/>
        <family val="2"/>
        <charset val="204"/>
      </rPr>
      <t xml:space="preserve">, 3D-NR, BLC, Defog, ROI, </t>
    </r>
    <r>
      <rPr>
        <b/>
        <sz val="10"/>
        <rFont val="Calibri"/>
        <family val="2"/>
        <charset val="204"/>
      </rPr>
      <t>встроенный микрофон</t>
    </r>
    <r>
      <rPr>
        <sz val="10"/>
        <rFont val="Calibri"/>
        <family val="2"/>
        <charset val="204"/>
      </rPr>
      <t xml:space="preserve">, </t>
    </r>
    <r>
      <rPr>
        <b/>
        <sz val="10"/>
        <rFont val="Calibri"/>
        <family val="2"/>
        <charset val="204"/>
      </rPr>
      <t>слот USB (запись архива до 128Гб)</t>
    </r>
    <r>
      <rPr>
        <sz val="10"/>
        <rFont val="Calibri"/>
        <family val="2"/>
        <charset val="204"/>
      </rPr>
      <t>, питание 12В DC или PoE (802.3af), -30°C … +60°C,</t>
    </r>
    <r>
      <rPr>
        <b/>
        <sz val="10"/>
        <rFont val="Calibri"/>
        <family val="2"/>
        <charset val="204"/>
      </rPr>
      <t xml:space="preserve"> IP66</t>
    </r>
    <r>
      <rPr>
        <sz val="10"/>
        <rFont val="Calibri"/>
        <family val="2"/>
        <charset val="204"/>
      </rPr>
      <t xml:space="preserve">, </t>
    </r>
    <r>
      <rPr>
        <b/>
        <sz val="10"/>
        <rFont val="Calibri"/>
        <family val="2"/>
        <charset val="204"/>
      </rPr>
      <t>IK10</t>
    </r>
    <r>
      <rPr>
        <sz val="10"/>
        <rFont val="Calibri"/>
        <family val="2"/>
        <charset val="204"/>
      </rPr>
      <t xml:space="preserve">, подходит для уличного применения. ИК-подсветка до 25м. ♦ </t>
    </r>
    <r>
      <rPr>
        <b/>
        <sz val="10"/>
        <rFont val="Calibri"/>
        <family val="2"/>
        <charset val="204"/>
      </rPr>
      <t>ПО TRASSIR в подарок! ♦ Поддержка TRASSIR CLOUD.Миниатюрная</t>
    </r>
    <r>
      <rPr>
        <sz val="10"/>
        <rFont val="Calibri"/>
        <family val="2"/>
        <charset val="204"/>
      </rPr>
      <t xml:space="preserve"> купольная 2Мп вандалозащищенная IP-камера </t>
    </r>
    <r>
      <rPr>
        <b/>
        <sz val="10"/>
        <color indexed="10"/>
        <rFont val="Calibri"/>
        <family val="2"/>
        <charset val="204"/>
      </rPr>
      <t>с мотор-зумом</t>
    </r>
    <r>
      <rPr>
        <sz val="10"/>
        <rFont val="Calibri"/>
        <family val="2"/>
        <charset val="204"/>
      </rPr>
      <t xml:space="preserve">. Матрица 1/2.7'' CMOS 2Мп, чувствительность: 0.003 Лк (F1.4) / 0 Лк (F1.4; ИК вкл.), разрешение FullHD 1920*1080 @ </t>
    </r>
    <r>
      <rPr>
        <b/>
        <sz val="10"/>
        <color indexed="10"/>
        <rFont val="Calibri"/>
        <family val="2"/>
        <charset val="204"/>
      </rPr>
      <t xml:space="preserve">40к/с </t>
    </r>
    <r>
      <rPr>
        <sz val="10"/>
        <rFont val="Calibri"/>
        <family val="2"/>
        <charset val="204"/>
      </rPr>
      <t xml:space="preserve">(25к/с в режиме WDR), </t>
    </r>
    <r>
      <rPr>
        <b/>
        <sz val="10"/>
        <rFont val="Calibri"/>
        <family val="2"/>
        <charset val="204"/>
      </rPr>
      <t>кодек H.265</t>
    </r>
    <r>
      <rPr>
        <sz val="10"/>
        <rFont val="Calibri"/>
        <family val="2"/>
        <charset val="204"/>
      </rPr>
      <t xml:space="preserve">, объектив - трансфокатор 2.8-8мм (зум x3, автофокус), трехосевое крепление,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rFont val="Calibri"/>
        <family val="2"/>
        <charset val="204"/>
      </rPr>
      <t xml:space="preserve">, 3D-NR, BLC, Defog, ROI, </t>
    </r>
    <r>
      <rPr>
        <b/>
        <sz val="10"/>
        <rFont val="Calibri"/>
        <family val="2"/>
        <charset val="204"/>
      </rPr>
      <t>встроенный микрофон</t>
    </r>
    <r>
      <rPr>
        <sz val="10"/>
        <rFont val="Calibri"/>
        <family val="2"/>
        <charset val="204"/>
      </rPr>
      <t xml:space="preserve">, </t>
    </r>
    <r>
      <rPr>
        <b/>
        <sz val="10"/>
        <rFont val="Calibri"/>
        <family val="2"/>
        <charset val="204"/>
      </rPr>
      <t>слот USB (запись архива до 128Гб)</t>
    </r>
    <r>
      <rPr>
        <sz val="10"/>
        <rFont val="Calibri"/>
        <family val="2"/>
        <charset val="204"/>
      </rPr>
      <t>, питание 12В DC или PoE (802.3af), -30°C … +60°C,</t>
    </r>
    <r>
      <rPr>
        <b/>
        <sz val="10"/>
        <rFont val="Calibri"/>
        <family val="2"/>
        <charset val="204"/>
      </rPr>
      <t xml:space="preserve"> IP66</t>
    </r>
    <r>
      <rPr>
        <sz val="10"/>
        <rFont val="Calibri"/>
        <family val="2"/>
        <charset val="204"/>
      </rPr>
      <t xml:space="preserve">, </t>
    </r>
    <r>
      <rPr>
        <b/>
        <sz val="10"/>
        <rFont val="Calibri"/>
        <family val="2"/>
        <charset val="204"/>
      </rPr>
      <t>IK10</t>
    </r>
    <r>
      <rPr>
        <sz val="10"/>
        <rFont val="Calibri"/>
        <family val="2"/>
        <charset val="204"/>
      </rPr>
      <t xml:space="preserve">, подходит для уличного применения. ИК-подсветка до 25м. ♦ </t>
    </r>
    <r>
      <rPr>
        <b/>
        <sz val="10"/>
        <rFont val="Calibri"/>
        <family val="2"/>
        <charset val="204"/>
      </rPr>
      <t>ПО TRASSIR в подарок! ♦ Поддержка TRASSIR CLOUD.Миниатюрная</t>
    </r>
    <r>
      <rPr>
        <sz val="10"/>
        <rFont val="Calibri"/>
        <family val="2"/>
        <charset val="204"/>
      </rPr>
      <t xml:space="preserve"> купольная 2Мп вандалозащищенная IP-камера </t>
    </r>
    <r>
      <rPr>
        <b/>
        <sz val="10"/>
        <color indexed="10"/>
        <rFont val="Calibri"/>
        <family val="2"/>
        <charset val="204"/>
      </rPr>
      <t>с мотор-зумом</t>
    </r>
    <r>
      <rPr>
        <sz val="10"/>
        <rFont val="Calibri"/>
        <family val="2"/>
        <charset val="204"/>
      </rPr>
      <t xml:space="preserve">. Матрица 1/2.7'' CMOS 2Мп, чувствительность: 0.003 Лк (F1.4) / 0 Лк (F1.4; ИК вкл.), разрешение FullHD 1920*1080 @ </t>
    </r>
    <r>
      <rPr>
        <b/>
        <sz val="10"/>
        <color indexed="10"/>
        <rFont val="Calibri"/>
        <family val="2"/>
        <charset val="204"/>
      </rPr>
      <t xml:space="preserve">40к/с </t>
    </r>
    <r>
      <rPr>
        <sz val="10"/>
        <rFont val="Calibri"/>
        <family val="2"/>
        <charset val="204"/>
      </rPr>
      <t xml:space="preserve">(25к/с в режиме WDR), </t>
    </r>
    <r>
      <rPr>
        <b/>
        <sz val="10"/>
        <rFont val="Calibri"/>
        <family val="2"/>
        <charset val="204"/>
      </rPr>
      <t>кодек H.265</t>
    </r>
    <r>
      <rPr>
        <sz val="10"/>
        <rFont val="Calibri"/>
        <family val="2"/>
        <charset val="204"/>
      </rPr>
      <t xml:space="preserve">, объектив - трансфокатор 2.8-8мм (зум x3, автофокус), трехосевое крепление,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rFont val="Calibri"/>
        <family val="2"/>
        <charset val="204"/>
      </rPr>
      <t xml:space="preserve">, 3D-NR, BLC, Defog, ROI, </t>
    </r>
    <r>
      <rPr>
        <b/>
        <sz val="10"/>
        <rFont val="Calibri"/>
        <family val="2"/>
        <charset val="204"/>
      </rPr>
      <t>встроенный микрофон</t>
    </r>
    <r>
      <rPr>
        <sz val="10"/>
        <rFont val="Calibri"/>
        <family val="2"/>
        <charset val="204"/>
      </rPr>
      <t xml:space="preserve">, </t>
    </r>
    <r>
      <rPr>
        <b/>
        <sz val="10"/>
        <rFont val="Calibri"/>
        <family val="2"/>
        <charset val="204"/>
      </rPr>
      <t>слот USB (запись архива до 128Гб)</t>
    </r>
    <r>
      <rPr>
        <sz val="10"/>
        <rFont val="Calibri"/>
        <family val="2"/>
        <charset val="204"/>
      </rPr>
      <t>, питание 12В DC или PoE (802.3af), -30°C … +60°C,</t>
    </r>
    <r>
      <rPr>
        <b/>
        <sz val="10"/>
        <rFont val="Calibri"/>
        <family val="2"/>
        <charset val="204"/>
      </rPr>
      <t xml:space="preserve"> IP66</t>
    </r>
    <r>
      <rPr>
        <sz val="10"/>
        <rFont val="Calibri"/>
        <family val="2"/>
        <charset val="204"/>
      </rPr>
      <t xml:space="preserve">, </t>
    </r>
    <r>
      <rPr>
        <b/>
        <sz val="10"/>
        <rFont val="Calibri"/>
        <family val="2"/>
        <charset val="204"/>
      </rPr>
      <t>IK10</t>
    </r>
    <r>
      <rPr>
        <sz val="10"/>
        <rFont val="Calibri"/>
        <family val="2"/>
        <charset val="204"/>
      </rPr>
      <t xml:space="preserve">, подходит для уличного применения. ИК-подсветка до 25м. ♦ </t>
    </r>
    <r>
      <rPr>
        <b/>
        <sz val="10"/>
        <rFont val="Calibri"/>
        <family val="2"/>
        <charset val="204"/>
      </rPr>
      <t>ПО TRASSIR в подарок! ♦ Поддержка TRASSIR CLOUD.Миниатюрная</t>
    </r>
    <r>
      <rPr>
        <sz val="10"/>
        <rFont val="Calibri"/>
        <family val="2"/>
        <charset val="204"/>
      </rPr>
      <t xml:space="preserve"> купольная 2Мп вандалозащищенная IP-камера </t>
    </r>
    <r>
      <rPr>
        <b/>
        <sz val="10"/>
        <color indexed="10"/>
        <rFont val="Calibri"/>
        <family val="2"/>
        <charset val="204"/>
      </rPr>
      <t>с мотор-зумом</t>
    </r>
    <r>
      <rPr>
        <sz val="10"/>
        <rFont val="Calibri"/>
        <family val="2"/>
        <charset val="204"/>
      </rPr>
      <t xml:space="preserve">. Матрица 1/2.7'' CMOS 2Мп, чувствительность: 0.003 Лк (F1.4) / 0 Лк (F1.4; ИК вкл.), разрешение FullHD 1920*1080 @ </t>
    </r>
    <r>
      <rPr>
        <b/>
        <sz val="10"/>
        <color indexed="10"/>
        <rFont val="Calibri"/>
        <family val="2"/>
        <charset val="204"/>
      </rPr>
      <t xml:space="preserve">40к/с </t>
    </r>
    <r>
      <rPr>
        <sz val="10"/>
        <rFont val="Calibri"/>
        <family val="2"/>
        <charset val="204"/>
      </rPr>
      <t xml:space="preserve">(25к/с в режиме WDR), </t>
    </r>
    <r>
      <rPr>
        <b/>
        <sz val="10"/>
        <rFont val="Calibri"/>
        <family val="2"/>
        <charset val="204"/>
      </rPr>
      <t>кодек H.265</t>
    </r>
    <r>
      <rPr>
        <sz val="10"/>
        <rFont val="Calibri"/>
        <family val="2"/>
        <charset val="204"/>
      </rPr>
      <t xml:space="preserve">, объектив - трансфокатор 2.8-8мм (зум x3, автофокус), трехосевое крепление,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rFont val="Calibri"/>
        <family val="2"/>
        <charset val="204"/>
      </rPr>
      <t xml:space="preserve">, 3D-NR, BLC, Defog, ROI, </t>
    </r>
    <r>
      <rPr>
        <b/>
        <sz val="10"/>
        <rFont val="Calibri"/>
        <family val="2"/>
        <charset val="204"/>
      </rPr>
      <t>встроенный микрофон</t>
    </r>
    <r>
      <rPr>
        <sz val="10"/>
        <rFont val="Calibri"/>
        <family val="2"/>
        <charset val="204"/>
      </rPr>
      <t xml:space="preserve">, </t>
    </r>
    <r>
      <rPr>
        <b/>
        <sz val="10"/>
        <rFont val="Calibri"/>
        <family val="2"/>
        <charset val="204"/>
      </rPr>
      <t>слот USB (запись архива до 128Гб)</t>
    </r>
    <r>
      <rPr>
        <sz val="10"/>
        <rFont val="Calibri"/>
        <family val="2"/>
        <charset val="204"/>
      </rPr>
      <t>, питание 12В DC или PoE (802.3af), -30°C … +60°C,</t>
    </r>
    <r>
      <rPr>
        <b/>
        <sz val="10"/>
        <rFont val="Calibri"/>
        <family val="2"/>
        <charset val="204"/>
      </rPr>
      <t xml:space="preserve"> IP66</t>
    </r>
    <r>
      <rPr>
        <sz val="10"/>
        <rFont val="Calibri"/>
        <family val="2"/>
        <charset val="204"/>
      </rPr>
      <t xml:space="preserve">, </t>
    </r>
    <r>
      <rPr>
        <b/>
        <sz val="10"/>
        <rFont val="Calibri"/>
        <family val="2"/>
        <charset val="204"/>
      </rPr>
      <t>IK10</t>
    </r>
    <r>
      <rPr>
        <sz val="10"/>
        <rFont val="Calibri"/>
        <family val="2"/>
        <charset val="204"/>
      </rPr>
      <t xml:space="preserve">, подходит для уличного применения. ИК-подсветка до 25м. ♦ </t>
    </r>
    <r>
      <rPr>
        <b/>
        <sz val="10"/>
        <rFont val="Calibri"/>
        <family val="2"/>
        <charset val="204"/>
      </rPr>
      <t>ПО TRASSIR в подарок! ♦ Поддержка TRASSIR CLOUD.</t>
    </r>
  </si>
  <si>
    <t>TR-D3142ZIR2</t>
  </si>
  <si>
    <r>
      <t>Миниатюрная</t>
    </r>
    <r>
      <rPr>
        <sz val="10"/>
        <color indexed="8"/>
        <rFont val="Calibri"/>
        <family val="2"/>
        <charset val="204"/>
      </rPr>
      <t xml:space="preserve"> купольная 4Мп вандалозащищенная IP-камера </t>
    </r>
    <r>
      <rPr>
        <b/>
        <sz val="10"/>
        <color indexed="10"/>
        <rFont val="Calibri"/>
        <family val="2"/>
        <charset val="204"/>
      </rPr>
      <t>с мотор-зумом</t>
    </r>
    <r>
      <rPr>
        <sz val="10"/>
        <color indexed="8"/>
        <rFont val="Calibri"/>
        <family val="2"/>
        <charset val="204"/>
      </rPr>
      <t xml:space="preserve">. Матрица 1/3'' CMOS, чувствительность: 0.003 Лк (F1.4) / 0 Лк (F1.4; ИК вкл.), разрешение 4Мп (2592x1520) @ 18fps / 3Мп (2048*1536) @ 25fps, </t>
    </r>
    <r>
      <rPr>
        <b/>
        <sz val="10"/>
        <rFont val="Calibri"/>
        <family val="2"/>
        <charset val="204"/>
      </rPr>
      <t>кодек H.265</t>
    </r>
    <r>
      <rPr>
        <sz val="10"/>
        <color indexed="8"/>
        <rFont val="Calibri"/>
        <family val="2"/>
        <charset val="204"/>
      </rPr>
      <t xml:space="preserve">, объектив - трансфокатор 2.8-8мм (зум x3, автофокус), трехосевое крепление, режим "день/ночь" (механический ИК-фильтр), </t>
    </r>
    <r>
      <rPr>
        <b/>
        <sz val="10"/>
        <rFont val="Calibri"/>
        <family val="2"/>
        <charset val="204"/>
      </rPr>
      <t>real WDR (120dB)</t>
    </r>
    <r>
      <rPr>
        <sz val="10"/>
        <color indexed="8"/>
        <rFont val="Calibri"/>
        <family val="2"/>
        <charset val="204"/>
      </rPr>
      <t xml:space="preserve">, 3D-NR, BLC, Defog, ROI, </t>
    </r>
    <r>
      <rPr>
        <b/>
        <sz val="10"/>
        <rFont val="Calibri"/>
        <family val="2"/>
        <charset val="204"/>
      </rPr>
      <t>встроенный микрофон</t>
    </r>
    <r>
      <rPr>
        <sz val="10"/>
        <color indexed="8"/>
        <rFont val="Calibri"/>
        <family val="2"/>
        <charset val="204"/>
      </rPr>
      <t xml:space="preserve">, </t>
    </r>
    <r>
      <rPr>
        <b/>
        <sz val="10"/>
        <rFont val="Calibri"/>
        <family val="2"/>
        <charset val="204"/>
      </rPr>
      <t>слот USB (запись архива до 128Гб)</t>
    </r>
    <r>
      <rPr>
        <sz val="10"/>
        <color indexed="8"/>
        <rFont val="Calibri"/>
        <family val="2"/>
        <charset val="204"/>
      </rPr>
      <t xml:space="preserve">, питание 12В DC или PoE (802.3af), -30°C … +60°C, </t>
    </r>
    <r>
      <rPr>
        <b/>
        <sz val="10"/>
        <rFont val="Calibri"/>
        <family val="2"/>
        <charset val="204"/>
      </rPr>
      <t>IP66</t>
    </r>
    <r>
      <rPr>
        <sz val="10"/>
        <color indexed="8"/>
        <rFont val="Calibri"/>
        <family val="2"/>
        <charset val="204"/>
      </rPr>
      <t xml:space="preserve">, </t>
    </r>
    <r>
      <rPr>
        <b/>
        <sz val="10"/>
        <rFont val="Calibri"/>
        <family val="2"/>
        <charset val="204"/>
      </rPr>
      <t>IK10</t>
    </r>
    <r>
      <rPr>
        <sz val="10"/>
        <color indexed="8"/>
        <rFont val="Calibri"/>
        <family val="2"/>
        <charset val="204"/>
      </rPr>
      <t xml:space="preserve">, подходит для уличного применения. ИК-подсветка до 25м. ♦ </t>
    </r>
    <r>
      <rPr>
        <b/>
        <sz val="10"/>
        <rFont val="Calibri"/>
        <family val="2"/>
        <charset val="204"/>
      </rPr>
      <t>ПО TRASSIR в подарок! ♦ Поддержка TRASSIR CLOUD.Миниатюрная</t>
    </r>
    <r>
      <rPr>
        <sz val="10"/>
        <color indexed="8"/>
        <rFont val="Calibri"/>
        <family val="2"/>
        <charset val="204"/>
      </rPr>
      <t xml:space="preserve"> купольная 4Мп вандалозащищенная IP-камера </t>
    </r>
    <r>
      <rPr>
        <b/>
        <sz val="10"/>
        <color indexed="10"/>
        <rFont val="Calibri"/>
        <family val="2"/>
        <charset val="204"/>
      </rPr>
      <t>с мотор-зумом</t>
    </r>
    <r>
      <rPr>
        <sz val="10"/>
        <color indexed="8"/>
        <rFont val="Calibri"/>
        <family val="2"/>
        <charset val="204"/>
      </rPr>
      <t xml:space="preserve">. Матрица 1/3'' CMOS, чувствительность: 0.003 Лк (F1.4) / 0 Лк (F1.4; ИК вкл.), разрешение 4Мп (2592x1520) @ 18fps / 3Мп (2048*1536) @ 25fps, </t>
    </r>
    <r>
      <rPr>
        <b/>
        <sz val="10"/>
        <rFont val="Calibri"/>
        <family val="2"/>
        <charset val="204"/>
      </rPr>
      <t>кодек H.265</t>
    </r>
    <r>
      <rPr>
        <sz val="10"/>
        <color indexed="8"/>
        <rFont val="Calibri"/>
        <family val="2"/>
        <charset val="204"/>
      </rPr>
      <t xml:space="preserve">, объектив - трансфокатор 2.8-8мм (зум x3, автофокус), трехосевое крепление, режим "день/ночь" (механический ИК-фильтр), </t>
    </r>
    <r>
      <rPr>
        <b/>
        <sz val="10"/>
        <rFont val="Calibri"/>
        <family val="2"/>
        <charset val="204"/>
      </rPr>
      <t>real WDR (120dB)</t>
    </r>
    <r>
      <rPr>
        <sz val="10"/>
        <color indexed="8"/>
        <rFont val="Calibri"/>
        <family val="2"/>
        <charset val="204"/>
      </rPr>
      <t xml:space="preserve">, 3D-NR, BLC, Defog, ROI, </t>
    </r>
    <r>
      <rPr>
        <b/>
        <sz val="10"/>
        <rFont val="Calibri"/>
        <family val="2"/>
        <charset val="204"/>
      </rPr>
      <t>встроенный микрофон</t>
    </r>
    <r>
      <rPr>
        <sz val="10"/>
        <color indexed="8"/>
        <rFont val="Calibri"/>
        <family val="2"/>
        <charset val="204"/>
      </rPr>
      <t xml:space="preserve">, </t>
    </r>
    <r>
      <rPr>
        <b/>
        <sz val="10"/>
        <rFont val="Calibri"/>
        <family val="2"/>
        <charset val="204"/>
      </rPr>
      <t>слот USB (запись архива до 128Гб)</t>
    </r>
    <r>
      <rPr>
        <sz val="10"/>
        <color indexed="8"/>
        <rFont val="Calibri"/>
        <family val="2"/>
        <charset val="204"/>
      </rPr>
      <t xml:space="preserve">, питание 12В DC или PoE (802.3af), -30°C … +60°C, </t>
    </r>
    <r>
      <rPr>
        <b/>
        <sz val="10"/>
        <rFont val="Calibri"/>
        <family val="2"/>
        <charset val="204"/>
      </rPr>
      <t>IP66</t>
    </r>
    <r>
      <rPr>
        <sz val="10"/>
        <color indexed="8"/>
        <rFont val="Calibri"/>
        <family val="2"/>
        <charset val="204"/>
      </rPr>
      <t xml:space="preserve">, </t>
    </r>
    <r>
      <rPr>
        <b/>
        <sz val="10"/>
        <rFont val="Calibri"/>
        <family val="2"/>
        <charset val="204"/>
      </rPr>
      <t>IK10</t>
    </r>
    <r>
      <rPr>
        <sz val="10"/>
        <color indexed="8"/>
        <rFont val="Calibri"/>
        <family val="2"/>
        <charset val="204"/>
      </rPr>
      <t xml:space="preserve">, подходит для уличного применения. ИК-подсветка до 25м. ♦ </t>
    </r>
    <r>
      <rPr>
        <b/>
        <sz val="10"/>
        <rFont val="Calibri"/>
        <family val="2"/>
        <charset val="204"/>
      </rPr>
      <t>ПО TRASSIR в подарок! ♦ Поддержка TRASSIR CLOUD.Миниатюрная</t>
    </r>
    <r>
      <rPr>
        <sz val="10"/>
        <color indexed="8"/>
        <rFont val="Calibri"/>
        <family val="2"/>
        <charset val="204"/>
      </rPr>
      <t xml:space="preserve"> купольная 4Мп вандалозащищенная IP-камера </t>
    </r>
    <r>
      <rPr>
        <b/>
        <sz val="10"/>
        <color indexed="10"/>
        <rFont val="Calibri"/>
        <family val="2"/>
        <charset val="204"/>
      </rPr>
      <t>с мотор-зумом</t>
    </r>
    <r>
      <rPr>
        <sz val="10"/>
        <color indexed="8"/>
        <rFont val="Calibri"/>
        <family val="2"/>
        <charset val="204"/>
      </rPr>
      <t xml:space="preserve">. Матрица 1/3'' CMOS, чувствительность: 0.003 Лк (F1.4) / 0 Лк (F1.4; ИК вкл.), разрешение 4Мп (2592x1520) @ 18fps / 3Мп (2048*1536) @ 25fps, </t>
    </r>
    <r>
      <rPr>
        <b/>
        <sz val="10"/>
        <rFont val="Calibri"/>
        <family val="2"/>
        <charset val="204"/>
      </rPr>
      <t>кодек H.265</t>
    </r>
    <r>
      <rPr>
        <sz val="10"/>
        <color indexed="8"/>
        <rFont val="Calibri"/>
        <family val="2"/>
        <charset val="204"/>
      </rPr>
      <t xml:space="preserve">, объектив - трансфокатор 2.8-8мм (зум x3, автофокус), трехосевое крепление, режим "день/ночь" (механический ИК-фильтр), </t>
    </r>
    <r>
      <rPr>
        <b/>
        <sz val="10"/>
        <rFont val="Calibri"/>
        <family val="2"/>
        <charset val="204"/>
      </rPr>
      <t>real WDR (120dB)</t>
    </r>
    <r>
      <rPr>
        <sz val="10"/>
        <color indexed="8"/>
        <rFont val="Calibri"/>
        <family val="2"/>
        <charset val="204"/>
      </rPr>
      <t xml:space="preserve">, 3D-NR, BLC, Defog, ROI, </t>
    </r>
    <r>
      <rPr>
        <b/>
        <sz val="10"/>
        <rFont val="Calibri"/>
        <family val="2"/>
        <charset val="204"/>
      </rPr>
      <t>встроенный микрофон</t>
    </r>
    <r>
      <rPr>
        <sz val="10"/>
        <color indexed="8"/>
        <rFont val="Calibri"/>
        <family val="2"/>
        <charset val="204"/>
      </rPr>
      <t xml:space="preserve">, </t>
    </r>
    <r>
      <rPr>
        <b/>
        <sz val="10"/>
        <rFont val="Calibri"/>
        <family val="2"/>
        <charset val="204"/>
      </rPr>
      <t>слот USB (запись архива до 128Гб)</t>
    </r>
    <r>
      <rPr>
        <sz val="10"/>
        <color indexed="8"/>
        <rFont val="Calibri"/>
        <family val="2"/>
        <charset val="204"/>
      </rPr>
      <t xml:space="preserve">, питание 12В DC или PoE (802.3af), -30°C … +60°C, </t>
    </r>
    <r>
      <rPr>
        <b/>
        <sz val="10"/>
        <rFont val="Calibri"/>
        <family val="2"/>
        <charset val="204"/>
      </rPr>
      <t>IP66</t>
    </r>
    <r>
      <rPr>
        <sz val="10"/>
        <color indexed="8"/>
        <rFont val="Calibri"/>
        <family val="2"/>
        <charset val="204"/>
      </rPr>
      <t xml:space="preserve">, </t>
    </r>
    <r>
      <rPr>
        <b/>
        <sz val="10"/>
        <rFont val="Calibri"/>
        <family val="2"/>
        <charset val="204"/>
      </rPr>
      <t>IK10</t>
    </r>
    <r>
      <rPr>
        <sz val="10"/>
        <color indexed="8"/>
        <rFont val="Calibri"/>
        <family val="2"/>
        <charset val="204"/>
      </rPr>
      <t xml:space="preserve">, подходит для уличного применения. ИК-подсветка до 25м. ♦ </t>
    </r>
    <r>
      <rPr>
        <b/>
        <sz val="10"/>
        <rFont val="Calibri"/>
        <family val="2"/>
        <charset val="204"/>
      </rPr>
      <t>ПО TRASSIR в подарок! ♦ Поддержка TRASSIR CLOUD.Миниатюрная</t>
    </r>
    <r>
      <rPr>
        <sz val="10"/>
        <color indexed="8"/>
        <rFont val="Calibri"/>
        <family val="2"/>
        <charset val="204"/>
      </rPr>
      <t xml:space="preserve"> купольная 4Мп вандалозащищенная IP-камера </t>
    </r>
    <r>
      <rPr>
        <b/>
        <sz val="10"/>
        <color indexed="10"/>
        <rFont val="Calibri"/>
        <family val="2"/>
        <charset val="204"/>
      </rPr>
      <t>с мотор-зумом</t>
    </r>
    <r>
      <rPr>
        <sz val="10"/>
        <color indexed="8"/>
        <rFont val="Calibri"/>
        <family val="2"/>
        <charset val="204"/>
      </rPr>
      <t xml:space="preserve">. Матрица 1/3'' CMOS, чувствительность: 0.003 Лк (F1.4) / 0 Лк (F1.4; ИК вкл.), разрешение 4Мп (2592x1520) @ 18fps / 3Мп (2048*1536) @ 25fps, </t>
    </r>
    <r>
      <rPr>
        <b/>
        <sz val="10"/>
        <rFont val="Calibri"/>
        <family val="2"/>
        <charset val="204"/>
      </rPr>
      <t>кодек H.265</t>
    </r>
    <r>
      <rPr>
        <sz val="10"/>
        <color indexed="8"/>
        <rFont val="Calibri"/>
        <family val="2"/>
        <charset val="204"/>
      </rPr>
      <t xml:space="preserve">, объектив - трансфокатор 2.8-8мм (зум x3, автофокус), трехосевое крепление, режим "день/ночь" (механический ИК-фильтр), </t>
    </r>
    <r>
      <rPr>
        <b/>
        <sz val="10"/>
        <rFont val="Calibri"/>
        <family val="2"/>
        <charset val="204"/>
      </rPr>
      <t>real WDR (120dB)</t>
    </r>
    <r>
      <rPr>
        <sz val="10"/>
        <color indexed="8"/>
        <rFont val="Calibri"/>
        <family val="2"/>
        <charset val="204"/>
      </rPr>
      <t xml:space="preserve">, 3D-NR, BLC, Defog, ROI, </t>
    </r>
    <r>
      <rPr>
        <b/>
        <sz val="10"/>
        <rFont val="Calibri"/>
        <family val="2"/>
        <charset val="204"/>
      </rPr>
      <t>встроенный микрофон</t>
    </r>
    <r>
      <rPr>
        <sz val="10"/>
        <color indexed="8"/>
        <rFont val="Calibri"/>
        <family val="2"/>
        <charset val="204"/>
      </rPr>
      <t xml:space="preserve">, </t>
    </r>
    <r>
      <rPr>
        <b/>
        <sz val="10"/>
        <rFont val="Calibri"/>
        <family val="2"/>
        <charset val="204"/>
      </rPr>
      <t>слот USB (запись архива до 128Гб)</t>
    </r>
    <r>
      <rPr>
        <sz val="10"/>
        <color indexed="8"/>
        <rFont val="Calibri"/>
        <family val="2"/>
        <charset val="204"/>
      </rPr>
      <t xml:space="preserve">, питание 12В DC или PoE (802.3af), -30°C … +60°C, </t>
    </r>
    <r>
      <rPr>
        <b/>
        <sz val="10"/>
        <rFont val="Calibri"/>
        <family val="2"/>
        <charset val="204"/>
      </rPr>
      <t>IP66</t>
    </r>
    <r>
      <rPr>
        <sz val="10"/>
        <color indexed="8"/>
        <rFont val="Calibri"/>
        <family val="2"/>
        <charset val="204"/>
      </rPr>
      <t xml:space="preserve">, </t>
    </r>
    <r>
      <rPr>
        <b/>
        <sz val="10"/>
        <rFont val="Calibri"/>
        <family val="2"/>
        <charset val="204"/>
      </rPr>
      <t>IK10</t>
    </r>
    <r>
      <rPr>
        <sz val="10"/>
        <color indexed="8"/>
        <rFont val="Calibri"/>
        <family val="2"/>
        <charset val="204"/>
      </rPr>
      <t xml:space="preserve">, подходит для уличного применения. ИК-подсветка до 25м. ♦ </t>
    </r>
    <r>
      <rPr>
        <b/>
        <sz val="10"/>
        <rFont val="Calibri"/>
        <family val="2"/>
        <charset val="204"/>
      </rPr>
      <t>ПО TRASSIR в подарок! ♦ Поддержка TRASSIR CLOUD.Миниатюрная</t>
    </r>
    <r>
      <rPr>
        <sz val="10"/>
        <color indexed="8"/>
        <rFont val="Calibri"/>
        <family val="2"/>
        <charset val="204"/>
      </rPr>
      <t xml:space="preserve"> купольная 4Мп вандалозащищенная IP-камера </t>
    </r>
    <r>
      <rPr>
        <b/>
        <sz val="10"/>
        <color indexed="10"/>
        <rFont val="Calibri"/>
        <family val="2"/>
        <charset val="204"/>
      </rPr>
      <t>с мотор-зумом</t>
    </r>
    <r>
      <rPr>
        <sz val="10"/>
        <color indexed="8"/>
        <rFont val="Calibri"/>
        <family val="2"/>
        <charset val="204"/>
      </rPr>
      <t xml:space="preserve">. Матрица 1/3'' CMOS, чувствительность: 0.003 Лк (F1.4) / 0 Лк (F1.4; ИК вкл.), разрешение 4Мп (2592x1520) @ 18fps / 3Мп (2048*1536) @ 25fps, </t>
    </r>
    <r>
      <rPr>
        <b/>
        <sz val="10"/>
        <rFont val="Calibri"/>
        <family val="2"/>
        <charset val="204"/>
      </rPr>
      <t>кодек H.265</t>
    </r>
    <r>
      <rPr>
        <sz val="10"/>
        <color indexed="8"/>
        <rFont val="Calibri"/>
        <family val="2"/>
        <charset val="204"/>
      </rPr>
      <t xml:space="preserve">, объектив - трансфокатор 2.8-8мм (зум x3, автофокус), трехосевое крепление, режим "день/ночь" (механический ИК-фильтр), </t>
    </r>
    <r>
      <rPr>
        <b/>
        <sz val="10"/>
        <rFont val="Calibri"/>
        <family val="2"/>
        <charset val="204"/>
      </rPr>
      <t>real WDR (120dB)</t>
    </r>
    <r>
      <rPr>
        <sz val="10"/>
        <color indexed="8"/>
        <rFont val="Calibri"/>
        <family val="2"/>
        <charset val="204"/>
      </rPr>
      <t xml:space="preserve">, 3D-NR, BLC, Defog, ROI, </t>
    </r>
    <r>
      <rPr>
        <b/>
        <sz val="10"/>
        <rFont val="Calibri"/>
        <family val="2"/>
        <charset val="204"/>
      </rPr>
      <t>встроенный микрофон</t>
    </r>
    <r>
      <rPr>
        <sz val="10"/>
        <color indexed="8"/>
        <rFont val="Calibri"/>
        <family val="2"/>
        <charset val="204"/>
      </rPr>
      <t xml:space="preserve">, </t>
    </r>
    <r>
      <rPr>
        <b/>
        <sz val="10"/>
        <rFont val="Calibri"/>
        <family val="2"/>
        <charset val="204"/>
      </rPr>
      <t>слот USB (запись архива до 128Гб)</t>
    </r>
    <r>
      <rPr>
        <sz val="10"/>
        <color indexed="8"/>
        <rFont val="Calibri"/>
        <family val="2"/>
        <charset val="204"/>
      </rPr>
      <t xml:space="preserve">, питание 12В DC или PoE (802.3af), -30°C … +60°C, </t>
    </r>
    <r>
      <rPr>
        <b/>
        <sz val="10"/>
        <rFont val="Calibri"/>
        <family val="2"/>
        <charset val="204"/>
      </rPr>
      <t>IP66</t>
    </r>
    <r>
      <rPr>
        <sz val="10"/>
        <color indexed="8"/>
        <rFont val="Calibri"/>
        <family val="2"/>
        <charset val="204"/>
      </rPr>
      <t xml:space="preserve">, </t>
    </r>
    <r>
      <rPr>
        <b/>
        <sz val="10"/>
        <rFont val="Calibri"/>
        <family val="2"/>
        <charset val="204"/>
      </rPr>
      <t>IK10</t>
    </r>
    <r>
      <rPr>
        <sz val="10"/>
        <color indexed="8"/>
        <rFont val="Calibri"/>
        <family val="2"/>
        <charset val="204"/>
      </rPr>
      <t xml:space="preserve">, подходит для уличного применения. ИК-подсветка до 25м. ♦ </t>
    </r>
    <r>
      <rPr>
        <b/>
        <sz val="10"/>
        <rFont val="Calibri"/>
        <family val="2"/>
        <charset val="204"/>
      </rPr>
      <t>ПО TRASSIR в подарок! ♦ Поддержка TRASSIR CLOUD.</t>
    </r>
  </si>
  <si>
    <t>TR-D3123IR2</t>
  </si>
  <si>
    <r>
      <t xml:space="preserve">Внутренняя купольная 2Мп IP-камера с вариофокальным объективом и ИК-подсветкой. Матрица 1/2.7'' CMOS 2Мп, чувстительность: 0.003 Лк (F1.3) / 0 Лк (F1.3; ИК вкл.), разрешение  </t>
    </r>
    <r>
      <rPr>
        <sz val="10"/>
        <color indexed="8"/>
        <rFont val="Calibri"/>
        <family val="2"/>
        <charset val="204"/>
      </rPr>
      <t xml:space="preserve">FullHD 1920*1080 @ 25к/с,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трехосевое крепление, режим "день/ночь" (механический ИК-фильтр),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Edge Storage (запись на microSD до 128 Гб), двусторонний аудиоканал (</t>
    </r>
    <r>
      <rPr>
        <b/>
        <sz val="10"/>
        <rFont val="Calibri"/>
        <family val="2"/>
        <charset val="204"/>
      </rPr>
      <t>встроенный микрофон</t>
    </r>
    <r>
      <rPr>
        <sz val="10"/>
        <rFont val="Calibri"/>
        <family val="2"/>
        <charset val="204"/>
      </rPr>
      <t xml:space="preserve"> + лин. вх/вых), тревожные вх/вых, питание 12В DC или PoE (802.3af), -10°C … +50°C, ИК-подсветка до 25м. </t>
    </r>
    <r>
      <rPr>
        <b/>
        <sz val="10"/>
        <rFont val="Calibri"/>
        <family val="2"/>
        <charset val="204"/>
      </rPr>
      <t>♦ ПО TRASSIR в подарок! ♦ Поддержка TRASSIR CLOUD.</t>
    </r>
    <r>
      <rPr>
        <sz val="10"/>
        <rFont val="Calibri"/>
        <family val="2"/>
        <charset val="204"/>
      </rPr>
      <t xml:space="preserve">Внутренняя купольная 2Мп IP-камера с вариофокальным объективом и ИК-подсветкой. Матрица 1/2.7'' CMOS 2Мп, чувстительность: 0.003 Лк (F1.3) / 0 Лк (F1.3; ИК вкл.), разрешение  </t>
    </r>
    <r>
      <rPr>
        <sz val="10"/>
        <color indexed="8"/>
        <rFont val="Calibri"/>
        <family val="2"/>
        <charset val="204"/>
      </rPr>
      <t xml:space="preserve">FullHD 1920*1080 @ 25к/с,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трехосевое крепление, режим "день/ночь" (механический ИК-фильтр),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Edge Storage (запись на microSD до 128 Гб), двусторонний аудиоканал (</t>
    </r>
    <r>
      <rPr>
        <b/>
        <sz val="10"/>
        <rFont val="Calibri"/>
        <family val="2"/>
        <charset val="204"/>
      </rPr>
      <t>встроенный микрофон</t>
    </r>
    <r>
      <rPr>
        <sz val="10"/>
        <rFont val="Calibri"/>
        <family val="2"/>
        <charset val="204"/>
      </rPr>
      <t xml:space="preserve"> + лин. вх/вых), тревожные вх/вых, питание 12В DC или PoE (802.3af), -10°C … +50°C, ИК-подсветка до 25м. </t>
    </r>
    <r>
      <rPr>
        <b/>
        <sz val="10"/>
        <rFont val="Calibri"/>
        <family val="2"/>
        <charset val="204"/>
      </rPr>
      <t>♦ ПО TRASSIR в подарок! ♦ Поддержка TRASSIR CLOUD.</t>
    </r>
    <r>
      <rPr>
        <sz val="10"/>
        <rFont val="Calibri"/>
        <family val="2"/>
        <charset val="204"/>
      </rPr>
      <t xml:space="preserve">Внутренняя купольная 2Мп IP-камера с вариофокальным объективом и ИК-подсветкой. Матрица 1/2.7'' CMOS 2Мп, чувстительность: 0.003 Лк (F1.3) / 0 Лк (F1.3; ИК вкл.), разрешение  </t>
    </r>
    <r>
      <rPr>
        <sz val="10"/>
        <color indexed="8"/>
        <rFont val="Calibri"/>
        <family val="2"/>
        <charset val="204"/>
      </rPr>
      <t xml:space="preserve">FullHD 1920*1080 @ 25к/с,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трехосевое крепление, режим "день/ночь" (механический ИК-фильтр),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Edge Storage (запись на microSD до 128 Гб), двусторонний аудиоканал (</t>
    </r>
    <r>
      <rPr>
        <b/>
        <sz val="10"/>
        <rFont val="Calibri"/>
        <family val="2"/>
        <charset val="204"/>
      </rPr>
      <t>встроенный микрофон</t>
    </r>
    <r>
      <rPr>
        <sz val="10"/>
        <rFont val="Calibri"/>
        <family val="2"/>
        <charset val="204"/>
      </rPr>
      <t xml:space="preserve"> + лин. вх/вых), тревожные вх/вых, питание 12В DC или PoE (802.3af), -10°C … +50°C, ИК-подсветка до 25м. </t>
    </r>
    <r>
      <rPr>
        <b/>
        <sz val="10"/>
        <rFont val="Calibri"/>
        <family val="2"/>
        <charset val="204"/>
      </rPr>
      <t>♦ ПО TRASSIR в подарок! ♦ Поддержка TRASSIR CLOUD.</t>
    </r>
    <r>
      <rPr>
        <sz val="10"/>
        <rFont val="Calibri"/>
        <family val="2"/>
        <charset val="204"/>
      </rPr>
      <t xml:space="preserve">Внутренняя купольная 2Мп IP-камера с вариофокальным объективом и ИК-подсветкой. Матрица 1/2.7'' CMOS 2Мп, чувстительность: 0.003 Лк (F1.3) / 0 Лк (F1.3; ИК вкл.), разрешение  </t>
    </r>
    <r>
      <rPr>
        <sz val="10"/>
        <color indexed="8"/>
        <rFont val="Calibri"/>
        <family val="2"/>
        <charset val="204"/>
      </rPr>
      <t xml:space="preserve">FullHD 1920*1080 @ 25к/с,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трехосевое крепление, режим "день/ночь" (механический ИК-фильтр),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Edge Storage (запись на microSD до 128 Гб), двусторонний аудиоканал (</t>
    </r>
    <r>
      <rPr>
        <b/>
        <sz val="10"/>
        <rFont val="Calibri"/>
        <family val="2"/>
        <charset val="204"/>
      </rPr>
      <t>встроенный микрофон</t>
    </r>
    <r>
      <rPr>
        <sz val="10"/>
        <rFont val="Calibri"/>
        <family val="2"/>
        <charset val="204"/>
      </rPr>
      <t xml:space="preserve"> + лин. вх/вых), тревожные вх/вых, питание 12В DC или PoE (802.3af), -10°C … +50°C, ИК-подсветка до 25м. </t>
    </r>
    <r>
      <rPr>
        <b/>
        <sz val="10"/>
        <rFont val="Calibri"/>
        <family val="2"/>
        <charset val="204"/>
      </rPr>
      <t>♦ ПО TRASSIR в подарок! ♦ Поддержка TRASSIR CLOUD.</t>
    </r>
    <r>
      <rPr>
        <sz val="10"/>
        <rFont val="Calibri"/>
        <family val="2"/>
        <charset val="204"/>
      </rPr>
      <t xml:space="preserve">Внутренняя купольная 2Мп IP-камера с вариофокальным объективом и ИК-подсветкой. Матрица 1/2.7'' CMOS 2Мп, чувстительность: 0.003 Лк (F1.3) / 0 Лк (F1.3; ИК вкл.), разрешение  </t>
    </r>
    <r>
      <rPr>
        <sz val="10"/>
        <color indexed="8"/>
        <rFont val="Calibri"/>
        <family val="2"/>
        <charset val="204"/>
      </rPr>
      <t xml:space="preserve">FullHD 1920*1080 @ 25к/с,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трехосевое крепление, режим "день/ночь" (механический ИК-фильтр),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Edge Storage (запись на microSD до 128 Гб), двусторонний аудиоканал (</t>
    </r>
    <r>
      <rPr>
        <b/>
        <sz val="10"/>
        <rFont val="Calibri"/>
        <family val="2"/>
        <charset val="204"/>
      </rPr>
      <t>встроенный микрофон</t>
    </r>
    <r>
      <rPr>
        <sz val="10"/>
        <rFont val="Calibri"/>
        <family val="2"/>
        <charset val="204"/>
      </rPr>
      <t xml:space="preserve"> + лин. вх/вых), тревожные вх/вых, питание 12В DC или PoE (802.3af), -10°C … +50°C, ИК-подсветка до 25м. </t>
    </r>
    <r>
      <rPr>
        <b/>
        <sz val="10"/>
        <rFont val="Calibri"/>
        <family val="2"/>
        <charset val="204"/>
      </rPr>
      <t>♦ ПО TRASSIR в подарок! ♦ Поддержка TRASSIR CLOUD.</t>
    </r>
  </si>
  <si>
    <t>TR-D3123WDIR2</t>
  </si>
  <si>
    <r>
      <t xml:space="preserve">Внутренняя купольная 2Мп IP-камера с вариофокальным объективом и ИК-подсветкой. Матрица 1/2.7'' CMOS 2Мп, чувстительность: 0.003 Лк (F1.3) / 0 Лк (F1.3; ИК вкл.), разрешение  </t>
    </r>
    <r>
      <rPr>
        <sz val="10"/>
        <color indexed="8"/>
        <rFont val="Calibri"/>
        <family val="2"/>
        <charset val="204"/>
      </rPr>
      <t xml:space="preserve">FullHD 1920*1080 @ </t>
    </r>
    <r>
      <rPr>
        <b/>
        <sz val="10"/>
        <color indexed="10"/>
        <rFont val="Calibri"/>
        <family val="2"/>
        <charset val="204"/>
      </rPr>
      <t>40к/с</t>
    </r>
    <r>
      <rPr>
        <sz val="10"/>
        <color indexed="8"/>
        <rFont val="Calibri"/>
        <family val="2"/>
        <charset val="204"/>
      </rPr>
      <t xml:space="preserve"> (25к/с в режиме WDR),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трехосевое крепление, режим "день/ночь" (механический ИК-фильтр), </t>
    </r>
    <r>
      <rPr>
        <b/>
        <sz val="10"/>
        <color indexed="10"/>
        <rFont val="Calibri"/>
        <family val="2"/>
        <charset val="204"/>
      </rPr>
      <t>real WDR (120dB)</t>
    </r>
    <r>
      <rPr>
        <sz val="10"/>
        <rFont val="Calibri"/>
        <family val="2"/>
        <charset val="204"/>
      </rPr>
      <t xml:space="preserve">, 3D-NR, BLC, Defog, </t>
    </r>
    <r>
      <rPr>
        <b/>
        <sz val="10"/>
        <rFont val="Calibri"/>
        <family val="2"/>
        <charset val="204"/>
      </rPr>
      <t>ROI</t>
    </r>
    <r>
      <rPr>
        <sz val="10"/>
        <rFont val="Calibri"/>
        <family val="2"/>
        <charset val="204"/>
      </rPr>
      <t>, Edge Storage (запись на microSD до 128 Гб), двусторонний аудиоканал (</t>
    </r>
    <r>
      <rPr>
        <b/>
        <sz val="10"/>
        <rFont val="Calibri"/>
        <family val="2"/>
        <charset val="204"/>
      </rPr>
      <t>встроенный микрофон</t>
    </r>
    <r>
      <rPr>
        <sz val="10"/>
        <rFont val="Calibri"/>
        <family val="2"/>
        <charset val="204"/>
      </rPr>
      <t xml:space="preserve"> + лин. вх/вых), тревожные вх/вых, питание 12В DC или PoE (802.3af), -10°C … +50°C, ИК-подсветка до 25м. </t>
    </r>
    <r>
      <rPr>
        <b/>
        <sz val="10"/>
        <rFont val="Calibri"/>
        <family val="2"/>
        <charset val="204"/>
      </rPr>
      <t>♦ ПО TRASSIR в подарок! ♦ Поддержка TRASSIR CLOUD.</t>
    </r>
    <r>
      <rPr>
        <sz val="10"/>
        <rFont val="Calibri"/>
        <family val="2"/>
        <charset val="204"/>
      </rPr>
      <t xml:space="preserve">Внутренняя купольная 2Мп IP-камера с вариофокальным объективом и ИК-подсветкой. Матрица 1/2.7'' CMOS 2Мп, чувстительность: 0.003 Лк (F1.3) / 0 Лк (F1.3; ИК вкл.), разрешение  </t>
    </r>
    <r>
      <rPr>
        <sz val="10"/>
        <color indexed="8"/>
        <rFont val="Calibri"/>
        <family val="2"/>
        <charset val="204"/>
      </rPr>
      <t xml:space="preserve">FullHD 1920*1080 @ </t>
    </r>
    <r>
      <rPr>
        <b/>
        <sz val="10"/>
        <color indexed="10"/>
        <rFont val="Calibri"/>
        <family val="2"/>
        <charset val="204"/>
      </rPr>
      <t>40к/с</t>
    </r>
    <r>
      <rPr>
        <sz val="10"/>
        <color indexed="8"/>
        <rFont val="Calibri"/>
        <family val="2"/>
        <charset val="204"/>
      </rPr>
      <t xml:space="preserve"> (25к/с в режиме WDR),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трехосевое крепление, режим "день/ночь" (механический ИК-фильтр), </t>
    </r>
    <r>
      <rPr>
        <b/>
        <sz val="10"/>
        <color indexed="10"/>
        <rFont val="Calibri"/>
        <family val="2"/>
        <charset val="204"/>
      </rPr>
      <t>real WDR (120dB)</t>
    </r>
    <r>
      <rPr>
        <sz val="10"/>
        <rFont val="Calibri"/>
        <family val="2"/>
        <charset val="204"/>
      </rPr>
      <t xml:space="preserve">, 3D-NR, BLC, Defog, </t>
    </r>
    <r>
      <rPr>
        <b/>
        <sz val="10"/>
        <rFont val="Calibri"/>
        <family val="2"/>
        <charset val="204"/>
      </rPr>
      <t>ROI</t>
    </r>
    <r>
      <rPr>
        <sz val="10"/>
        <rFont val="Calibri"/>
        <family val="2"/>
        <charset val="204"/>
      </rPr>
      <t>, Edge Storage (запись на microSD до 128 Гб), двусторонний аудиоканал (</t>
    </r>
    <r>
      <rPr>
        <b/>
        <sz val="10"/>
        <rFont val="Calibri"/>
        <family val="2"/>
        <charset val="204"/>
      </rPr>
      <t>встроенный микрофон</t>
    </r>
    <r>
      <rPr>
        <sz val="10"/>
        <rFont val="Calibri"/>
        <family val="2"/>
        <charset val="204"/>
      </rPr>
      <t xml:space="preserve"> + лин. вх/вых), тревожные вх/вых, питание 12В DC или PoE (802.3af), -10°C … +50°C, ИК-подсветка до 25м. </t>
    </r>
    <r>
      <rPr>
        <b/>
        <sz val="10"/>
        <rFont val="Calibri"/>
        <family val="2"/>
        <charset val="204"/>
      </rPr>
      <t>♦ ПО TRASSIR в подарок! ♦ Поддержка TRASSIR CLOUD.</t>
    </r>
    <r>
      <rPr>
        <sz val="10"/>
        <rFont val="Calibri"/>
        <family val="2"/>
        <charset val="204"/>
      </rPr>
      <t xml:space="preserve">Внутренняя купольная 2Мп IP-камера с вариофокальным объективом и ИК-подсветкой. Матрица 1/2.7'' CMOS 2Мп, чувстительность: 0.003 Лк (F1.3) / 0 Лк (F1.3; ИК вкл.), разрешение  </t>
    </r>
    <r>
      <rPr>
        <sz val="10"/>
        <color indexed="8"/>
        <rFont val="Calibri"/>
        <family val="2"/>
        <charset val="204"/>
      </rPr>
      <t xml:space="preserve">FullHD 1920*1080 @ </t>
    </r>
    <r>
      <rPr>
        <b/>
        <sz val="10"/>
        <color indexed="10"/>
        <rFont val="Calibri"/>
        <family val="2"/>
        <charset val="204"/>
      </rPr>
      <t>40к/с</t>
    </r>
    <r>
      <rPr>
        <sz val="10"/>
        <color indexed="8"/>
        <rFont val="Calibri"/>
        <family val="2"/>
        <charset val="204"/>
      </rPr>
      <t xml:space="preserve"> (25к/с в режиме WDR),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трехосевое крепление, режим "день/ночь" (механический ИК-фильтр), </t>
    </r>
    <r>
      <rPr>
        <b/>
        <sz val="10"/>
        <color indexed="10"/>
        <rFont val="Calibri"/>
        <family val="2"/>
        <charset val="204"/>
      </rPr>
      <t>real WDR (120dB)</t>
    </r>
    <r>
      <rPr>
        <sz val="10"/>
        <rFont val="Calibri"/>
        <family val="2"/>
        <charset val="204"/>
      </rPr>
      <t xml:space="preserve">, 3D-NR, BLC, Defog, </t>
    </r>
    <r>
      <rPr>
        <b/>
        <sz val="10"/>
        <rFont val="Calibri"/>
        <family val="2"/>
        <charset val="204"/>
      </rPr>
      <t>ROI</t>
    </r>
    <r>
      <rPr>
        <sz val="10"/>
        <rFont val="Calibri"/>
        <family val="2"/>
        <charset val="204"/>
      </rPr>
      <t>, Edge Storage (запись на microSD до 128 Гб), двусторонний аудиоканал (</t>
    </r>
    <r>
      <rPr>
        <b/>
        <sz val="10"/>
        <rFont val="Calibri"/>
        <family val="2"/>
        <charset val="204"/>
      </rPr>
      <t>встроенный микрофон</t>
    </r>
    <r>
      <rPr>
        <sz val="10"/>
        <rFont val="Calibri"/>
        <family val="2"/>
        <charset val="204"/>
      </rPr>
      <t xml:space="preserve"> + лин. вх/вых), тревожные вх/вых, питание 12В DC или PoE (802.3af), -10°C … +50°C, ИК-подсветка до 25м. </t>
    </r>
    <r>
      <rPr>
        <b/>
        <sz val="10"/>
        <rFont val="Calibri"/>
        <family val="2"/>
        <charset val="204"/>
      </rPr>
      <t>♦ ПО TRASSIR в подарок! ♦ Поддержка TRASSIR CLOUD.</t>
    </r>
    <r>
      <rPr>
        <sz val="10"/>
        <rFont val="Calibri"/>
        <family val="2"/>
        <charset val="204"/>
      </rPr>
      <t xml:space="preserve">Внутренняя купольная 2Мп IP-камера с вариофокальным объективом и ИК-подсветкой. Матрица 1/2.7'' CMOS 2Мп, чувстительность: 0.003 Лк (F1.3) / 0 Лк (F1.3; ИК вкл.), разрешение  </t>
    </r>
    <r>
      <rPr>
        <sz val="10"/>
        <color indexed="8"/>
        <rFont val="Calibri"/>
        <family val="2"/>
        <charset val="204"/>
      </rPr>
      <t xml:space="preserve">FullHD 1920*1080 @ </t>
    </r>
    <r>
      <rPr>
        <b/>
        <sz val="10"/>
        <color indexed="10"/>
        <rFont val="Calibri"/>
        <family val="2"/>
        <charset val="204"/>
      </rPr>
      <t>40к/с</t>
    </r>
    <r>
      <rPr>
        <sz val="10"/>
        <color indexed="8"/>
        <rFont val="Calibri"/>
        <family val="2"/>
        <charset val="204"/>
      </rPr>
      <t xml:space="preserve"> (25к/с в режиме WDR),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трехосевое крепление, режим "день/ночь" (механический ИК-фильтр), </t>
    </r>
    <r>
      <rPr>
        <b/>
        <sz val="10"/>
        <color indexed="10"/>
        <rFont val="Calibri"/>
        <family val="2"/>
        <charset val="204"/>
      </rPr>
      <t>real WDR (120dB)</t>
    </r>
    <r>
      <rPr>
        <sz val="10"/>
        <rFont val="Calibri"/>
        <family val="2"/>
        <charset val="204"/>
      </rPr>
      <t xml:space="preserve">, 3D-NR, BLC, Defog, </t>
    </r>
    <r>
      <rPr>
        <b/>
        <sz val="10"/>
        <rFont val="Calibri"/>
        <family val="2"/>
        <charset val="204"/>
      </rPr>
      <t>ROI</t>
    </r>
    <r>
      <rPr>
        <sz val="10"/>
        <rFont val="Calibri"/>
        <family val="2"/>
        <charset val="204"/>
      </rPr>
      <t>, Edge Storage (запись на microSD до 128 Гб), двусторонний аудиоканал (</t>
    </r>
    <r>
      <rPr>
        <b/>
        <sz val="10"/>
        <rFont val="Calibri"/>
        <family val="2"/>
        <charset val="204"/>
      </rPr>
      <t>встроенный микрофон</t>
    </r>
    <r>
      <rPr>
        <sz val="10"/>
        <rFont val="Calibri"/>
        <family val="2"/>
        <charset val="204"/>
      </rPr>
      <t xml:space="preserve"> + лин. вх/вых), тревожные вх/вых, питание 12В DC или PoE (802.3af), -10°C … +50°C, ИК-подсветка до 25м. </t>
    </r>
    <r>
      <rPr>
        <b/>
        <sz val="10"/>
        <rFont val="Calibri"/>
        <family val="2"/>
        <charset val="204"/>
      </rPr>
      <t>♦ ПО TRASSIR в подарок! ♦ Поддержка TRASSIR CLOUD.</t>
    </r>
    <r>
      <rPr>
        <sz val="10"/>
        <rFont val="Calibri"/>
        <family val="2"/>
        <charset val="204"/>
      </rPr>
      <t xml:space="preserve">Внутренняя купольная 2Мп IP-камера с вариофокальным объективом и ИК-подсветкой. Матрица 1/2.7'' CMOS 2Мп, чувстительность: 0.003 Лк (F1.3) / 0 Лк (F1.3; ИК вкл.), разрешение  </t>
    </r>
    <r>
      <rPr>
        <sz val="10"/>
        <color indexed="8"/>
        <rFont val="Calibri"/>
        <family val="2"/>
        <charset val="204"/>
      </rPr>
      <t xml:space="preserve">FullHD 1920*1080 @ </t>
    </r>
    <r>
      <rPr>
        <b/>
        <sz val="10"/>
        <color indexed="10"/>
        <rFont val="Calibri"/>
        <family val="2"/>
        <charset val="204"/>
      </rPr>
      <t>40к/с</t>
    </r>
    <r>
      <rPr>
        <sz val="10"/>
        <color indexed="8"/>
        <rFont val="Calibri"/>
        <family val="2"/>
        <charset val="204"/>
      </rPr>
      <t xml:space="preserve"> (25к/с в режиме WDR), </t>
    </r>
    <r>
      <rPr>
        <b/>
        <sz val="10"/>
        <rFont val="Calibri"/>
        <family val="2"/>
        <charset val="204"/>
      </rPr>
      <t>кодек H.265</t>
    </r>
    <r>
      <rPr>
        <sz val="10"/>
        <rFont val="Calibri"/>
        <family val="2"/>
        <charset val="204"/>
      </rPr>
      <t xml:space="preserve">, объектив </t>
    </r>
    <r>
      <rPr>
        <b/>
        <sz val="10"/>
        <rFont val="Calibri"/>
        <family val="2"/>
        <charset val="204"/>
      </rPr>
      <t>2.7-13.5мм</t>
    </r>
    <r>
      <rPr>
        <sz val="10"/>
        <rFont val="Calibri"/>
        <family val="2"/>
        <charset val="204"/>
      </rPr>
      <t xml:space="preserve">, трехосевое крепление, режим "день/ночь" (механический ИК-фильтр), </t>
    </r>
    <r>
      <rPr>
        <b/>
        <sz val="10"/>
        <color indexed="10"/>
        <rFont val="Calibri"/>
        <family val="2"/>
        <charset val="204"/>
      </rPr>
      <t>real WDR (120dB)</t>
    </r>
    <r>
      <rPr>
        <sz val="10"/>
        <rFont val="Calibri"/>
        <family val="2"/>
        <charset val="204"/>
      </rPr>
      <t xml:space="preserve">, 3D-NR, BLC, Defog, </t>
    </r>
    <r>
      <rPr>
        <b/>
        <sz val="10"/>
        <rFont val="Calibri"/>
        <family val="2"/>
        <charset val="204"/>
      </rPr>
      <t>ROI</t>
    </r>
    <r>
      <rPr>
        <sz val="10"/>
        <rFont val="Calibri"/>
        <family val="2"/>
        <charset val="204"/>
      </rPr>
      <t>, Edge Storage (запись на microSD до 128 Гб), двусторонний аудиоканал (</t>
    </r>
    <r>
      <rPr>
        <b/>
        <sz val="10"/>
        <rFont val="Calibri"/>
        <family val="2"/>
        <charset val="204"/>
      </rPr>
      <t>встроенный микрофон</t>
    </r>
    <r>
      <rPr>
        <sz val="10"/>
        <rFont val="Calibri"/>
        <family val="2"/>
        <charset val="204"/>
      </rPr>
      <t xml:space="preserve"> + лин. вх/вых), тревожные вх/вых, питание 12В DC или PoE (802.3af), -10°C … +50°C, ИК-подсветка до 25м. </t>
    </r>
    <r>
      <rPr>
        <b/>
        <sz val="10"/>
        <rFont val="Calibri"/>
        <family val="2"/>
        <charset val="204"/>
      </rPr>
      <t>♦ ПО TRASSIR в подарок! ♦ Поддержка TRASSIR CLOUD.</t>
    </r>
  </si>
  <si>
    <t>TR-D3143IR2</t>
  </si>
  <si>
    <r>
      <t xml:space="preserve">Компактная уличная 4Мп вариофокальная IP-камера. Матрица 1/3'' CMOS, чувствительность: 0.003 Лк (F1.3) / 0 Лк (F1.3; ИК вкл.), разрешение 4Мп (2592x1520) @ 18fps / 3Мп (2048*1536) @ 25fps, </t>
    </r>
    <r>
      <rPr>
        <b/>
        <sz val="10"/>
        <rFont val="Calibri"/>
        <family val="2"/>
        <charset val="204"/>
      </rPr>
      <t>кодек H.265</t>
    </r>
    <r>
      <rPr>
        <sz val="10"/>
        <color indexed="8"/>
        <rFont val="Calibri"/>
        <family val="2"/>
        <charset val="204"/>
      </rPr>
      <t xml:space="preserve">, объектив </t>
    </r>
    <r>
      <rPr>
        <b/>
        <sz val="10"/>
        <rFont val="Calibri"/>
        <family val="2"/>
        <charset val="204"/>
      </rPr>
      <t>2.7-13.5мм</t>
    </r>
    <r>
      <rPr>
        <sz val="10"/>
        <color indexed="8"/>
        <rFont val="Calibri"/>
        <family val="2"/>
        <charset val="204"/>
      </rPr>
      <t xml:space="preserve">,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color indexed="8"/>
        <rFont val="Calibri"/>
        <family val="2"/>
        <charset val="204"/>
      </rPr>
      <t xml:space="preserve">, 3D-NR, BLC, Defog, </t>
    </r>
    <r>
      <rPr>
        <b/>
        <sz val="10"/>
        <rFont val="Calibri"/>
        <family val="2"/>
        <charset val="204"/>
      </rPr>
      <t>ROI</t>
    </r>
    <r>
      <rPr>
        <sz val="10"/>
        <color indexed="8"/>
        <rFont val="Calibri"/>
        <family val="2"/>
        <charset val="204"/>
      </rPr>
      <t>, двусторонний аудиоканал (</t>
    </r>
    <r>
      <rPr>
        <b/>
        <sz val="10"/>
        <rFont val="Calibri"/>
        <family val="2"/>
        <charset val="204"/>
      </rPr>
      <t>встроенный микрофон</t>
    </r>
    <r>
      <rPr>
        <sz val="10"/>
        <color indexed="8"/>
        <rFont val="Calibri"/>
        <family val="2"/>
        <charset val="204"/>
      </rPr>
      <t xml:space="preserve"> + лин. вх/вых), </t>
    </r>
    <r>
      <rPr>
        <b/>
        <sz val="10"/>
        <rFont val="Calibri"/>
        <family val="2"/>
        <charset val="204"/>
      </rPr>
      <t>слот USB (запись архива до 128Гб)</t>
    </r>
    <r>
      <rPr>
        <sz val="10"/>
        <color indexed="8"/>
        <rFont val="Calibri"/>
        <family val="2"/>
        <charset val="204"/>
      </rPr>
      <t xml:space="preserve">, тревожные вх/вых, питание 12В DC или PoE (802.3af), -40°C … +60°C, </t>
    </r>
    <r>
      <rPr>
        <b/>
        <sz val="10"/>
        <color indexed="10"/>
        <rFont val="Calibri"/>
        <family val="2"/>
        <charset val="204"/>
      </rPr>
      <t>IP67</t>
    </r>
    <r>
      <rPr>
        <sz val="10"/>
        <color indexed="8"/>
        <rFont val="Calibri"/>
        <family val="2"/>
        <charset val="204"/>
      </rPr>
      <t xml:space="preserve">, ИК-подсветка </t>
    </r>
    <r>
      <rPr>
        <b/>
        <sz val="10"/>
        <color indexed="10"/>
        <rFont val="Calibri"/>
        <family val="2"/>
        <charset val="204"/>
      </rPr>
      <t>до 60м</t>
    </r>
    <r>
      <rPr>
        <sz val="10"/>
        <color indexed="8"/>
        <rFont val="Calibri"/>
        <family val="2"/>
        <charset val="204"/>
      </rPr>
      <t xml:space="preserve">. ♦ </t>
    </r>
    <r>
      <rPr>
        <b/>
        <sz val="10"/>
        <rFont val="Calibri"/>
        <family val="2"/>
        <charset val="204"/>
      </rPr>
      <t>ПО TRASSIR в подарок! ♦ Поддержка TRASSIR CLOUD.Компактная уличная 4Мп вариофокальная IP-камера. Матрица 1/3'' CMOS, чувствительность: 0.003 Лк (F1.3) / 0 Лк (F1.3; ИК вкл.), разрешение 4Мп (2592x1520) @ 18fps / 3Мп (2048*1536) @ 25fps, кодек H.265</t>
    </r>
    <r>
      <rPr>
        <sz val="10"/>
        <color indexed="8"/>
        <rFont val="Calibri"/>
        <family val="2"/>
        <charset val="204"/>
      </rPr>
      <t xml:space="preserve">, объектив </t>
    </r>
    <r>
      <rPr>
        <b/>
        <sz val="10"/>
        <rFont val="Calibri"/>
        <family val="2"/>
        <charset val="204"/>
      </rPr>
      <t>2.7-13.5мм</t>
    </r>
    <r>
      <rPr>
        <sz val="10"/>
        <color indexed="8"/>
        <rFont val="Calibri"/>
        <family val="2"/>
        <charset val="204"/>
      </rPr>
      <t xml:space="preserve">,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color indexed="8"/>
        <rFont val="Calibri"/>
        <family val="2"/>
        <charset val="204"/>
      </rPr>
      <t xml:space="preserve">, 3D-NR, BLC, Defog, </t>
    </r>
    <r>
      <rPr>
        <b/>
        <sz val="10"/>
        <rFont val="Calibri"/>
        <family val="2"/>
        <charset val="204"/>
      </rPr>
      <t>ROI</t>
    </r>
    <r>
      <rPr>
        <sz val="10"/>
        <color indexed="8"/>
        <rFont val="Calibri"/>
        <family val="2"/>
        <charset val="204"/>
      </rPr>
      <t>, двусторонний аудиоканал (</t>
    </r>
    <r>
      <rPr>
        <b/>
        <sz val="10"/>
        <rFont val="Calibri"/>
        <family val="2"/>
        <charset val="204"/>
      </rPr>
      <t>встроенный микрофон</t>
    </r>
    <r>
      <rPr>
        <sz val="10"/>
        <color indexed="8"/>
        <rFont val="Calibri"/>
        <family val="2"/>
        <charset val="204"/>
      </rPr>
      <t xml:space="preserve"> + лин. вх/вых), </t>
    </r>
    <r>
      <rPr>
        <b/>
        <sz val="10"/>
        <rFont val="Calibri"/>
        <family val="2"/>
        <charset val="204"/>
      </rPr>
      <t>слот USB (запись архива до 128Гб)</t>
    </r>
    <r>
      <rPr>
        <sz val="10"/>
        <color indexed="8"/>
        <rFont val="Calibri"/>
        <family val="2"/>
        <charset val="204"/>
      </rPr>
      <t xml:space="preserve">, тревожные вх/вых, питание 12В DC или PoE (802.3af), -40°C … +60°C, </t>
    </r>
    <r>
      <rPr>
        <b/>
        <sz val="10"/>
        <color indexed="10"/>
        <rFont val="Calibri"/>
        <family val="2"/>
        <charset val="204"/>
      </rPr>
      <t>IP67</t>
    </r>
    <r>
      <rPr>
        <sz val="10"/>
        <color indexed="8"/>
        <rFont val="Calibri"/>
        <family val="2"/>
        <charset val="204"/>
      </rPr>
      <t xml:space="preserve">, ИК-подсветка </t>
    </r>
    <r>
      <rPr>
        <b/>
        <sz val="10"/>
        <color indexed="10"/>
        <rFont val="Calibri"/>
        <family val="2"/>
        <charset val="204"/>
      </rPr>
      <t>до 60м</t>
    </r>
    <r>
      <rPr>
        <sz val="10"/>
        <color indexed="8"/>
        <rFont val="Calibri"/>
        <family val="2"/>
        <charset val="204"/>
      </rPr>
      <t xml:space="preserve">. ♦ </t>
    </r>
    <r>
      <rPr>
        <b/>
        <sz val="10"/>
        <rFont val="Calibri"/>
        <family val="2"/>
        <charset val="204"/>
      </rPr>
      <t>ПО TRASSIR в подарок! ♦ Поддержка TRASSIR CLOUD.Компактная уличная 4Мп вариофокальная IP-камера. Матрица 1/3'' CMOS, чувствительность: 0.003 Лк (F1.3) / 0 Лк (F1.3; ИК вкл.), разрешение 4Мп (2592x1520) @ 18fps / 3Мп (2048*1536) @ 25fps, кодек H.265</t>
    </r>
    <r>
      <rPr>
        <sz val="10"/>
        <color indexed="8"/>
        <rFont val="Calibri"/>
        <family val="2"/>
        <charset val="204"/>
      </rPr>
      <t xml:space="preserve">, объектив </t>
    </r>
    <r>
      <rPr>
        <b/>
        <sz val="10"/>
        <rFont val="Calibri"/>
        <family val="2"/>
        <charset val="204"/>
      </rPr>
      <t>2.7-13.5мм</t>
    </r>
    <r>
      <rPr>
        <sz val="10"/>
        <color indexed="8"/>
        <rFont val="Calibri"/>
        <family val="2"/>
        <charset val="204"/>
      </rPr>
      <t xml:space="preserve">,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color indexed="8"/>
        <rFont val="Calibri"/>
        <family val="2"/>
        <charset val="204"/>
      </rPr>
      <t xml:space="preserve">, 3D-NR, BLC, Defog, </t>
    </r>
    <r>
      <rPr>
        <b/>
        <sz val="10"/>
        <rFont val="Calibri"/>
        <family val="2"/>
        <charset val="204"/>
      </rPr>
      <t>ROI</t>
    </r>
    <r>
      <rPr>
        <sz val="10"/>
        <color indexed="8"/>
        <rFont val="Calibri"/>
        <family val="2"/>
        <charset val="204"/>
      </rPr>
      <t>, двусторонний аудиоканал (</t>
    </r>
    <r>
      <rPr>
        <b/>
        <sz val="10"/>
        <rFont val="Calibri"/>
        <family val="2"/>
        <charset val="204"/>
      </rPr>
      <t>встроенный микрофон</t>
    </r>
    <r>
      <rPr>
        <sz val="10"/>
        <color indexed="8"/>
        <rFont val="Calibri"/>
        <family val="2"/>
        <charset val="204"/>
      </rPr>
      <t xml:space="preserve"> + лин. вх/вых), </t>
    </r>
    <r>
      <rPr>
        <b/>
        <sz val="10"/>
        <rFont val="Calibri"/>
        <family val="2"/>
        <charset val="204"/>
      </rPr>
      <t>слот USB (запись архива до 128Гб)</t>
    </r>
    <r>
      <rPr>
        <sz val="10"/>
        <color indexed="8"/>
        <rFont val="Calibri"/>
        <family val="2"/>
        <charset val="204"/>
      </rPr>
      <t xml:space="preserve">, тревожные вх/вых, питание 12В DC или PoE (802.3af), -40°C … +60°C, </t>
    </r>
    <r>
      <rPr>
        <b/>
        <sz val="10"/>
        <color indexed="10"/>
        <rFont val="Calibri"/>
        <family val="2"/>
        <charset val="204"/>
      </rPr>
      <t>IP67</t>
    </r>
    <r>
      <rPr>
        <sz val="10"/>
        <color indexed="8"/>
        <rFont val="Calibri"/>
        <family val="2"/>
        <charset val="204"/>
      </rPr>
      <t xml:space="preserve">, ИК-подсветка </t>
    </r>
    <r>
      <rPr>
        <b/>
        <sz val="10"/>
        <color indexed="10"/>
        <rFont val="Calibri"/>
        <family val="2"/>
        <charset val="204"/>
      </rPr>
      <t>до 60м</t>
    </r>
    <r>
      <rPr>
        <sz val="10"/>
        <color indexed="8"/>
        <rFont val="Calibri"/>
        <family val="2"/>
        <charset val="204"/>
      </rPr>
      <t xml:space="preserve">. ♦ </t>
    </r>
    <r>
      <rPr>
        <b/>
        <sz val="10"/>
        <rFont val="Calibri"/>
        <family val="2"/>
        <charset val="204"/>
      </rPr>
      <t>ПО TRASSIR в подарок! ♦ Поддержка TRASSIR CLOUD.Компактная уличная 4Мп вариофокальная IP-камера. Матрица 1/3'' CMOS, чувствительность: 0.003 Лк (F1.3) / 0 Лк (F1.3; ИК вкл.), разрешение 4Мп (2592x1520) @ 18fps / 3Мп (2048*1536) @ 25fps, кодек H.265</t>
    </r>
    <r>
      <rPr>
        <sz val="10"/>
        <color indexed="8"/>
        <rFont val="Calibri"/>
        <family val="2"/>
        <charset val="204"/>
      </rPr>
      <t xml:space="preserve">, объектив </t>
    </r>
    <r>
      <rPr>
        <b/>
        <sz val="10"/>
        <rFont val="Calibri"/>
        <family val="2"/>
        <charset val="204"/>
      </rPr>
      <t>2.7-13.5мм</t>
    </r>
    <r>
      <rPr>
        <sz val="10"/>
        <color indexed="8"/>
        <rFont val="Calibri"/>
        <family val="2"/>
        <charset val="204"/>
      </rPr>
      <t xml:space="preserve">,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color indexed="8"/>
        <rFont val="Calibri"/>
        <family val="2"/>
        <charset val="204"/>
      </rPr>
      <t xml:space="preserve">, 3D-NR, BLC, Defog, </t>
    </r>
    <r>
      <rPr>
        <b/>
        <sz val="10"/>
        <rFont val="Calibri"/>
        <family val="2"/>
        <charset val="204"/>
      </rPr>
      <t>ROI</t>
    </r>
    <r>
      <rPr>
        <sz val="10"/>
        <color indexed="8"/>
        <rFont val="Calibri"/>
        <family val="2"/>
        <charset val="204"/>
      </rPr>
      <t>, двусторонний аудиоканал (</t>
    </r>
    <r>
      <rPr>
        <b/>
        <sz val="10"/>
        <rFont val="Calibri"/>
        <family val="2"/>
        <charset val="204"/>
      </rPr>
      <t>встроенный микрофон</t>
    </r>
    <r>
      <rPr>
        <sz val="10"/>
        <color indexed="8"/>
        <rFont val="Calibri"/>
        <family val="2"/>
        <charset val="204"/>
      </rPr>
      <t xml:space="preserve"> + лин. вх/вых), </t>
    </r>
    <r>
      <rPr>
        <b/>
        <sz val="10"/>
        <rFont val="Calibri"/>
        <family val="2"/>
        <charset val="204"/>
      </rPr>
      <t>слот USB (запись архива до 128Гб)</t>
    </r>
    <r>
      <rPr>
        <sz val="10"/>
        <color indexed="8"/>
        <rFont val="Calibri"/>
        <family val="2"/>
        <charset val="204"/>
      </rPr>
      <t xml:space="preserve">, тревожные вх/вых, питание 12В DC или PoE (802.3af), -40°C … +60°C, </t>
    </r>
    <r>
      <rPr>
        <b/>
        <sz val="10"/>
        <color indexed="10"/>
        <rFont val="Calibri"/>
        <family val="2"/>
        <charset val="204"/>
      </rPr>
      <t>IP67</t>
    </r>
    <r>
      <rPr>
        <sz val="10"/>
        <color indexed="8"/>
        <rFont val="Calibri"/>
        <family val="2"/>
        <charset val="204"/>
      </rPr>
      <t xml:space="preserve">, ИК-подсветка </t>
    </r>
    <r>
      <rPr>
        <b/>
        <sz val="10"/>
        <color indexed="10"/>
        <rFont val="Calibri"/>
        <family val="2"/>
        <charset val="204"/>
      </rPr>
      <t>до 60м</t>
    </r>
    <r>
      <rPr>
        <sz val="10"/>
        <color indexed="8"/>
        <rFont val="Calibri"/>
        <family val="2"/>
        <charset val="204"/>
      </rPr>
      <t xml:space="preserve">. ♦ </t>
    </r>
    <r>
      <rPr>
        <b/>
        <sz val="10"/>
        <rFont val="Calibri"/>
        <family val="2"/>
        <charset val="204"/>
      </rPr>
      <t>ПО TRASSIR в подарок! ♦ Поддержка TRASSIR CLOUD.</t>
    </r>
  </si>
  <si>
    <t>AC-D3123VIR2</t>
  </si>
  <si>
    <r>
      <t xml:space="preserve">Снято с производства! </t>
    </r>
    <r>
      <rPr>
        <sz val="10"/>
        <color indexed="8"/>
        <rFont val="Calibri"/>
        <family val="2"/>
        <charset val="204"/>
      </rPr>
      <t xml:space="preserve">Купольная вандалозащищенная 2Мп IP-камера с ИК-подсветкой. Матрица 1/2.7'' CMOS 2Мп, чувсвтительность: 0.003 Лк (F1.4) / 0 Лк (F1.4; ИК вкл.), разрешение  FullHD 1920*1080 @ 25 к/с, объектив 2.8-12мм, трехосевое крепление, режим "день/ночь" (механический ИК-фильтр),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xml:space="preserve">, Edge Storage (запись на microSD до 128 Гб), двусторонний аудиоканал, тревожные вх/вых, питание 12В DC или PoE (802.3af), -40°C … +60°C, </t>
    </r>
    <r>
      <rPr>
        <b/>
        <sz val="10"/>
        <rFont val="Calibri"/>
        <family val="2"/>
        <charset val="204"/>
      </rPr>
      <t>IP66</t>
    </r>
    <r>
      <rPr>
        <sz val="10"/>
        <rFont val="Calibri"/>
        <family val="2"/>
        <charset val="204"/>
      </rPr>
      <t xml:space="preserve">, подходит для уличного применения. ИК-подсветка до 25м. </t>
    </r>
    <r>
      <rPr>
        <b/>
        <sz val="10"/>
        <rFont val="Calibri"/>
        <family val="2"/>
        <charset val="204"/>
      </rPr>
      <t>♦ ПО TRASSIR в подарок! ♦ Поддержка TRASSIR CLOUD.</t>
    </r>
    <r>
      <rPr>
        <sz val="10"/>
        <color indexed="10"/>
        <rFont val="Calibri"/>
        <family val="2"/>
        <charset val="204"/>
      </rPr>
      <t xml:space="preserve">Снято с производства! </t>
    </r>
    <r>
      <rPr>
        <sz val="10"/>
        <color indexed="8"/>
        <rFont val="Calibri"/>
        <family val="2"/>
        <charset val="204"/>
      </rPr>
      <t xml:space="preserve">Купольная вандалозащищенная 2Мп IP-камера с ИК-подсветкой. Матрица 1/2.7'' CMOS 2Мп, чувсвтительность: 0.003 Лк (F1.4) / 0 Лк (F1.4; ИК вкл.), разрешение  FullHD 1920*1080 @ 25 к/с, объектив 2.8-12мм, трехосевое крепление, режим "день/ночь" (механический ИК-фильтр),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xml:space="preserve">, Edge Storage (запись на microSD до 128 Гб), двусторонний аудиоканал, тревожные вх/вых, питание 12В DC или PoE (802.3af), -40°C … +60°C, </t>
    </r>
    <r>
      <rPr>
        <b/>
        <sz val="10"/>
        <rFont val="Calibri"/>
        <family val="2"/>
        <charset val="204"/>
      </rPr>
      <t>IP66</t>
    </r>
    <r>
      <rPr>
        <sz val="10"/>
        <rFont val="Calibri"/>
        <family val="2"/>
        <charset val="204"/>
      </rPr>
      <t xml:space="preserve">, подходит для уличного применения. ИК-подсветка до 25м. </t>
    </r>
    <r>
      <rPr>
        <b/>
        <sz val="10"/>
        <rFont val="Calibri"/>
        <family val="2"/>
        <charset val="204"/>
      </rPr>
      <t>♦ ПО TRASSIR в подарок! ♦ Поддержка TRASSIR CLOUD.</t>
    </r>
    <r>
      <rPr>
        <sz val="10"/>
        <color indexed="10"/>
        <rFont val="Calibri"/>
        <family val="2"/>
        <charset val="204"/>
      </rPr>
      <t xml:space="preserve">Снято с производства! </t>
    </r>
    <r>
      <rPr>
        <sz val="10"/>
        <color indexed="8"/>
        <rFont val="Calibri"/>
        <family val="2"/>
        <charset val="204"/>
      </rPr>
      <t xml:space="preserve">Купольная вандалозащищенная 2Мп IP-камера с ИК-подсветкой. Матрица 1/2.7'' CMOS 2Мп, чувсвтительность: 0.003 Лк (F1.4) / 0 Лк (F1.4; ИК вкл.), разрешение  FullHD 1920*1080 @ 25 к/с, объектив 2.8-12мм, трехосевое крепление, режим "день/ночь" (механический ИК-фильтр),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xml:space="preserve">, Edge Storage (запись на microSD до 128 Гб), двусторонний аудиоканал, тревожные вх/вых, питание 12В DC или PoE (802.3af), -40°C … +60°C, </t>
    </r>
    <r>
      <rPr>
        <b/>
        <sz val="10"/>
        <rFont val="Calibri"/>
        <family val="2"/>
        <charset val="204"/>
      </rPr>
      <t>IP66</t>
    </r>
    <r>
      <rPr>
        <sz val="10"/>
        <rFont val="Calibri"/>
        <family val="2"/>
        <charset val="204"/>
      </rPr>
      <t xml:space="preserve">, подходит для уличного применения. ИК-подсветка до 25м. </t>
    </r>
    <r>
      <rPr>
        <b/>
        <sz val="10"/>
        <rFont val="Calibri"/>
        <family val="2"/>
        <charset val="204"/>
      </rPr>
      <t>♦ ПО TRASSIR в подарок! ♦ Поддержка TRASSIR CLOUD.</t>
    </r>
    <r>
      <rPr>
        <sz val="10"/>
        <color indexed="10"/>
        <rFont val="Calibri"/>
        <family val="2"/>
        <charset val="204"/>
      </rPr>
      <t xml:space="preserve">Снято с производства! </t>
    </r>
    <r>
      <rPr>
        <sz val="10"/>
        <color indexed="8"/>
        <rFont val="Calibri"/>
        <family val="2"/>
        <charset val="204"/>
      </rPr>
      <t xml:space="preserve">Купольная вандалозащищенная 2Мп IP-камера с ИК-подсветкой. Матрица 1/2.7'' CMOS 2Мп, чувсвтительность: 0.003 Лк (F1.4) / 0 Лк (F1.4; ИК вкл.), разрешение  FullHD 1920*1080 @ 25 к/с, объектив 2.8-12мм, трехосевое крепление, режим "день/ночь" (механический ИК-фильтр),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xml:space="preserve">, Edge Storage (запись на microSD до 128 Гб), двусторонний аудиоканал, тревожные вх/вых, питание 12В DC или PoE (802.3af), -40°C … +60°C, </t>
    </r>
    <r>
      <rPr>
        <b/>
        <sz val="10"/>
        <rFont val="Calibri"/>
        <family val="2"/>
        <charset val="204"/>
      </rPr>
      <t>IP66</t>
    </r>
    <r>
      <rPr>
        <sz val="10"/>
        <rFont val="Calibri"/>
        <family val="2"/>
        <charset val="204"/>
      </rPr>
      <t xml:space="preserve">, подходит для уличного применения. ИК-подсветка до 25м. </t>
    </r>
    <r>
      <rPr>
        <b/>
        <sz val="10"/>
        <rFont val="Calibri"/>
        <family val="2"/>
        <charset val="204"/>
      </rPr>
      <t>♦ ПО TRASSIR в подарок! ♦ Поддержка TRASSIR CLOUD.</t>
    </r>
  </si>
  <si>
    <t>AC-D3143VIR2</t>
  </si>
  <si>
    <r>
      <t xml:space="preserve">Снято с производства! </t>
    </r>
    <r>
      <rPr>
        <sz val="10"/>
        <color indexed="8"/>
        <rFont val="Calibri"/>
        <family val="2"/>
        <charset val="204"/>
      </rPr>
      <t xml:space="preserve">Купольная вандалозащищенная 4Мп IP-камера с ИК-подсветкой. Матрица 1/3'' CMOS, чувсвтительность: 0.003 Лк (F1.4) / 0 Лк (F1.4; ИК вкл.), разрешение 4Мп (2592x1520) @ 18fps / 3Мп (2048*1536) @ 25fps, </t>
    </r>
    <r>
      <rPr>
        <b/>
        <sz val="10"/>
        <rFont val="Calibri"/>
        <family val="2"/>
        <charset val="204"/>
      </rPr>
      <t>кодек H.265</t>
    </r>
    <r>
      <rPr>
        <sz val="10"/>
        <rFont val="Calibri"/>
        <family val="2"/>
        <charset val="204"/>
      </rPr>
      <t xml:space="preserve">, объектив 2.8-12мм, трехосевое крепление, режим "день/ночь" (механический ИК-фильтр), </t>
    </r>
    <r>
      <rPr>
        <b/>
        <sz val="10"/>
        <rFont val="Calibri"/>
        <family val="2"/>
        <charset val="204"/>
      </rPr>
      <t>real WDR (120dB)</t>
    </r>
    <r>
      <rPr>
        <sz val="10"/>
        <rFont val="Calibri"/>
        <family val="2"/>
        <charset val="204"/>
      </rPr>
      <t xml:space="preserve">, 3D-NR, BLC, Defog, </t>
    </r>
    <r>
      <rPr>
        <b/>
        <sz val="10"/>
        <rFont val="Calibri"/>
        <family val="2"/>
        <charset val="204"/>
      </rPr>
      <t>ROI</t>
    </r>
    <r>
      <rPr>
        <sz val="10"/>
        <rFont val="Calibri"/>
        <family val="2"/>
        <charset val="204"/>
      </rPr>
      <t xml:space="preserve">, Edge Storage (запись на microSD до </t>
    </r>
    <r>
      <rPr>
        <b/>
        <sz val="10"/>
        <rFont val="Calibri"/>
        <family val="2"/>
        <charset val="204"/>
      </rPr>
      <t>128 Гб</t>
    </r>
    <r>
      <rPr>
        <sz val="10"/>
        <rFont val="Calibri"/>
        <family val="2"/>
        <charset val="204"/>
      </rPr>
      <t xml:space="preserve">), двусторонний аудиоканал, тревожные вх/вых, питание 12В DC или PoE (802.3af), -40°C … +60°C, </t>
    </r>
    <r>
      <rPr>
        <b/>
        <sz val="10"/>
        <rFont val="Calibri"/>
        <family val="2"/>
        <charset val="204"/>
      </rPr>
      <t>IP66</t>
    </r>
    <r>
      <rPr>
        <sz val="10"/>
        <rFont val="Calibri"/>
        <family val="2"/>
        <charset val="204"/>
      </rPr>
      <t xml:space="preserve">, подходит для уличного применения. ИК-подсветка до 25м. </t>
    </r>
    <r>
      <rPr>
        <b/>
        <sz val="10"/>
        <rFont val="Calibri"/>
        <family val="2"/>
        <charset val="204"/>
      </rPr>
      <t>♦ ПО TRASSIR в подарок! ♦ Поддержка TRASSIR CLOUD.</t>
    </r>
    <r>
      <rPr>
        <sz val="10"/>
        <color indexed="10"/>
        <rFont val="Calibri"/>
        <family val="2"/>
        <charset val="204"/>
      </rPr>
      <t xml:space="preserve">Снято с производства! </t>
    </r>
    <r>
      <rPr>
        <sz val="10"/>
        <color indexed="8"/>
        <rFont val="Calibri"/>
        <family val="2"/>
        <charset val="204"/>
      </rPr>
      <t xml:space="preserve">Купольная вандалозащищенная 4Мп IP-камера с ИК-подсветкой. Матрица 1/3'' CMOS, чувсвтительность: 0.003 Лк (F1.4) / 0 Лк (F1.4; ИК вкл.), разрешение 4Мп (2592x1520) @ 18fps / 3Мп (2048*1536) @ 25fps, </t>
    </r>
    <r>
      <rPr>
        <b/>
        <sz val="10"/>
        <rFont val="Calibri"/>
        <family val="2"/>
        <charset val="204"/>
      </rPr>
      <t>кодек H.265</t>
    </r>
    <r>
      <rPr>
        <sz val="10"/>
        <rFont val="Calibri"/>
        <family val="2"/>
        <charset val="204"/>
      </rPr>
      <t xml:space="preserve">, объектив 2.8-12мм, трехосевое крепление, режим "день/ночь" (механический ИК-фильтр), </t>
    </r>
    <r>
      <rPr>
        <b/>
        <sz val="10"/>
        <rFont val="Calibri"/>
        <family val="2"/>
        <charset val="204"/>
      </rPr>
      <t>real WDR (120dB)</t>
    </r>
    <r>
      <rPr>
        <sz val="10"/>
        <rFont val="Calibri"/>
        <family val="2"/>
        <charset val="204"/>
      </rPr>
      <t xml:space="preserve">, 3D-NR, BLC, Defog, </t>
    </r>
    <r>
      <rPr>
        <b/>
        <sz val="10"/>
        <rFont val="Calibri"/>
        <family val="2"/>
        <charset val="204"/>
      </rPr>
      <t>ROI</t>
    </r>
    <r>
      <rPr>
        <sz val="10"/>
        <rFont val="Calibri"/>
        <family val="2"/>
        <charset val="204"/>
      </rPr>
      <t xml:space="preserve">, Edge Storage (запись на microSD до </t>
    </r>
    <r>
      <rPr>
        <b/>
        <sz val="10"/>
        <rFont val="Calibri"/>
        <family val="2"/>
        <charset val="204"/>
      </rPr>
      <t>128 Гб</t>
    </r>
    <r>
      <rPr>
        <sz val="10"/>
        <rFont val="Calibri"/>
        <family val="2"/>
        <charset val="204"/>
      </rPr>
      <t xml:space="preserve">), двусторонний аудиоканал, тревожные вх/вых, питание 12В DC или PoE (802.3af), -40°C … +60°C, </t>
    </r>
    <r>
      <rPr>
        <b/>
        <sz val="10"/>
        <rFont val="Calibri"/>
        <family val="2"/>
        <charset val="204"/>
      </rPr>
      <t>IP66</t>
    </r>
    <r>
      <rPr>
        <sz val="10"/>
        <rFont val="Calibri"/>
        <family val="2"/>
        <charset val="204"/>
      </rPr>
      <t xml:space="preserve">, подходит для уличного применения. ИК-подсветка до 25м. </t>
    </r>
    <r>
      <rPr>
        <b/>
        <sz val="10"/>
        <rFont val="Calibri"/>
        <family val="2"/>
        <charset val="204"/>
      </rPr>
      <t>♦ ПО TRASSIR в подарок! ♦ Поддержка TRASSIR CLOUD.</t>
    </r>
    <r>
      <rPr>
        <sz val="10"/>
        <color indexed="10"/>
        <rFont val="Calibri"/>
        <family val="2"/>
        <charset val="204"/>
      </rPr>
      <t xml:space="preserve">Снято с производства! </t>
    </r>
    <r>
      <rPr>
        <sz val="10"/>
        <color indexed="8"/>
        <rFont val="Calibri"/>
        <family val="2"/>
        <charset val="204"/>
      </rPr>
      <t xml:space="preserve">Купольная вандалозащищенная 4Мп IP-камера с ИК-подсветкой. Матрица 1/3'' CMOS, чувсвтительность: 0.003 Лк (F1.4) / 0 Лк (F1.4; ИК вкл.), разрешение 4Мп (2592x1520) @ 18fps / 3Мп (2048*1536) @ 25fps, </t>
    </r>
    <r>
      <rPr>
        <b/>
        <sz val="10"/>
        <rFont val="Calibri"/>
        <family val="2"/>
        <charset val="204"/>
      </rPr>
      <t>кодек H.265</t>
    </r>
    <r>
      <rPr>
        <sz val="10"/>
        <rFont val="Calibri"/>
        <family val="2"/>
        <charset val="204"/>
      </rPr>
      <t xml:space="preserve">, объектив 2.8-12мм, трехосевое крепление, режим "день/ночь" (механический ИК-фильтр), </t>
    </r>
    <r>
      <rPr>
        <b/>
        <sz val="10"/>
        <rFont val="Calibri"/>
        <family val="2"/>
        <charset val="204"/>
      </rPr>
      <t>real WDR (120dB)</t>
    </r>
    <r>
      <rPr>
        <sz val="10"/>
        <rFont val="Calibri"/>
        <family val="2"/>
        <charset val="204"/>
      </rPr>
      <t xml:space="preserve">, 3D-NR, BLC, Defog, </t>
    </r>
    <r>
      <rPr>
        <b/>
        <sz val="10"/>
        <rFont val="Calibri"/>
        <family val="2"/>
        <charset val="204"/>
      </rPr>
      <t>ROI</t>
    </r>
    <r>
      <rPr>
        <sz val="10"/>
        <rFont val="Calibri"/>
        <family val="2"/>
        <charset val="204"/>
      </rPr>
      <t xml:space="preserve">, Edge Storage (запись на microSD до </t>
    </r>
    <r>
      <rPr>
        <b/>
        <sz val="10"/>
        <rFont val="Calibri"/>
        <family val="2"/>
        <charset val="204"/>
      </rPr>
      <t>128 Гб</t>
    </r>
    <r>
      <rPr>
        <sz val="10"/>
        <rFont val="Calibri"/>
        <family val="2"/>
        <charset val="204"/>
      </rPr>
      <t xml:space="preserve">), двусторонний аудиоканал, тревожные вх/вых, питание 12В DC или PoE (802.3af), -40°C … +60°C, </t>
    </r>
    <r>
      <rPr>
        <b/>
        <sz val="10"/>
        <rFont val="Calibri"/>
        <family val="2"/>
        <charset val="204"/>
      </rPr>
      <t>IP66</t>
    </r>
    <r>
      <rPr>
        <sz val="10"/>
        <rFont val="Calibri"/>
        <family val="2"/>
        <charset val="204"/>
      </rPr>
      <t xml:space="preserve">, подходит для уличного применения. ИК-подсветка до 25м. </t>
    </r>
    <r>
      <rPr>
        <b/>
        <sz val="10"/>
        <rFont val="Calibri"/>
        <family val="2"/>
        <charset val="204"/>
      </rPr>
      <t>♦ ПО TRASSIR в подарок! ♦ Поддержка TRASSIR CLOUD.</t>
    </r>
    <r>
      <rPr>
        <sz val="10"/>
        <color indexed="10"/>
        <rFont val="Calibri"/>
        <family val="2"/>
        <charset val="204"/>
      </rPr>
      <t xml:space="preserve">Снято с производства! </t>
    </r>
    <r>
      <rPr>
        <sz val="10"/>
        <color indexed="8"/>
        <rFont val="Calibri"/>
        <family val="2"/>
        <charset val="204"/>
      </rPr>
      <t xml:space="preserve">Купольная вандалозащищенная 4Мп IP-камера с ИК-подсветкой. Матрица 1/3'' CMOS, чувсвтительность: 0.003 Лк (F1.4) / 0 Лк (F1.4; ИК вкл.), разрешение 4Мп (2592x1520) @ 18fps / 3Мп (2048*1536) @ 25fps, </t>
    </r>
    <r>
      <rPr>
        <b/>
        <sz val="10"/>
        <rFont val="Calibri"/>
        <family val="2"/>
        <charset val="204"/>
      </rPr>
      <t>кодек H.265</t>
    </r>
    <r>
      <rPr>
        <sz val="10"/>
        <rFont val="Calibri"/>
        <family val="2"/>
        <charset val="204"/>
      </rPr>
      <t xml:space="preserve">, объектив 2.8-12мм, трехосевое крепление, режим "день/ночь" (механический ИК-фильтр), </t>
    </r>
    <r>
      <rPr>
        <b/>
        <sz val="10"/>
        <rFont val="Calibri"/>
        <family val="2"/>
        <charset val="204"/>
      </rPr>
      <t>real WDR (120dB)</t>
    </r>
    <r>
      <rPr>
        <sz val="10"/>
        <rFont val="Calibri"/>
        <family val="2"/>
        <charset val="204"/>
      </rPr>
      <t xml:space="preserve">, 3D-NR, BLC, Defog, </t>
    </r>
    <r>
      <rPr>
        <b/>
        <sz val="10"/>
        <rFont val="Calibri"/>
        <family val="2"/>
        <charset val="204"/>
      </rPr>
      <t>ROI</t>
    </r>
    <r>
      <rPr>
        <sz val="10"/>
        <rFont val="Calibri"/>
        <family val="2"/>
        <charset val="204"/>
      </rPr>
      <t xml:space="preserve">, Edge Storage (запись на microSD до </t>
    </r>
    <r>
      <rPr>
        <b/>
        <sz val="10"/>
        <rFont val="Calibri"/>
        <family val="2"/>
        <charset val="204"/>
      </rPr>
      <t>128 Гб</t>
    </r>
    <r>
      <rPr>
        <sz val="10"/>
        <rFont val="Calibri"/>
        <family val="2"/>
        <charset val="204"/>
      </rPr>
      <t xml:space="preserve">), двусторонний аудиоканал, тревожные вх/вых, питание 12В DC или PoE (802.3af), -40°C … +60°C, </t>
    </r>
    <r>
      <rPr>
        <b/>
        <sz val="10"/>
        <rFont val="Calibri"/>
        <family val="2"/>
        <charset val="204"/>
      </rPr>
      <t>IP66</t>
    </r>
    <r>
      <rPr>
        <sz val="10"/>
        <rFont val="Calibri"/>
        <family val="2"/>
        <charset val="204"/>
      </rPr>
      <t xml:space="preserve">, подходит для уличного применения. ИК-подсветка до 25м. </t>
    </r>
    <r>
      <rPr>
        <b/>
        <sz val="10"/>
        <rFont val="Calibri"/>
        <family val="2"/>
        <charset val="204"/>
      </rPr>
      <t>♦ ПО TRASSIR в подарок! ♦ Поддержка TRASSIR CLOUD.</t>
    </r>
  </si>
  <si>
    <t>AC-D3123WDZIR3</t>
  </si>
  <si>
    <r>
      <t xml:space="preserve">Купольная вандалозащищенная 2Мп IP-камера с </t>
    </r>
    <r>
      <rPr>
        <b/>
        <sz val="11"/>
        <rFont val="Calibri"/>
        <family val="2"/>
        <charset val="204"/>
      </rPr>
      <t>мотор-зумом</t>
    </r>
    <r>
      <rPr>
        <sz val="11"/>
        <rFont val="Calibri"/>
        <family val="2"/>
        <charset val="204"/>
      </rPr>
      <t xml:space="preserve"> </t>
    </r>
    <r>
      <rPr>
        <sz val="10"/>
        <color indexed="8"/>
        <rFont val="Calibri"/>
        <family val="2"/>
        <charset val="204"/>
      </rPr>
      <t xml:space="preserve">и автофокусом. Матрица 1/2.8'' CMOS, чувствительность: 0.003 Лк (F1.4) / 0 Лк (F1.4; ИК вкл.), разрешение FullHD 1920*1080 @ 25 к/с, </t>
    </r>
    <r>
      <rPr>
        <b/>
        <sz val="10"/>
        <rFont val="Calibri"/>
        <family val="2"/>
        <charset val="204"/>
      </rPr>
      <t>кодек H.265</t>
    </r>
    <r>
      <rPr>
        <sz val="10"/>
        <color indexed="8"/>
        <rFont val="Calibri"/>
        <family val="2"/>
        <charset val="204"/>
      </rPr>
      <t>, объектив - трансфокатор 2.7-12мм с АРД (</t>
    </r>
    <r>
      <rPr>
        <b/>
        <sz val="10"/>
        <rFont val="Calibri"/>
        <family val="2"/>
        <charset val="204"/>
      </rPr>
      <t>зум х4.4</t>
    </r>
    <r>
      <rPr>
        <sz val="10"/>
        <color indexed="8"/>
        <rFont val="Calibri"/>
        <family val="2"/>
        <charset val="204"/>
      </rPr>
      <t xml:space="preserve">, автофокус), трехосевое крепление, режим "день/ночь" (механический ИК-фильтр), </t>
    </r>
    <r>
      <rPr>
        <b/>
        <sz val="10"/>
        <rFont val="Calibri"/>
        <family val="2"/>
        <charset val="204"/>
      </rPr>
      <t>real WDR (120дБ)</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двусторонний звук, тревожные вх/вых, питание 12В DC или PoE (802.3af), -40°C … +60°C, </t>
    </r>
    <r>
      <rPr>
        <b/>
        <sz val="10"/>
        <color indexed="10"/>
        <rFont val="Calibri"/>
        <family val="2"/>
        <charset val="204"/>
      </rPr>
      <t>IP67</t>
    </r>
    <r>
      <rPr>
        <sz val="10"/>
        <color indexed="8"/>
        <rFont val="Calibri"/>
        <family val="2"/>
        <charset val="204"/>
      </rPr>
      <t xml:space="preserve">, IK10, ИК-подсветка до </t>
    </r>
    <r>
      <rPr>
        <b/>
        <sz val="11"/>
        <rFont val="Calibri"/>
        <family val="2"/>
        <charset val="204"/>
      </rPr>
      <t>30м</t>
    </r>
    <r>
      <rPr>
        <sz val="10"/>
        <color indexed="8"/>
        <rFont val="Calibri"/>
        <family val="2"/>
        <charset val="204"/>
      </rPr>
      <t xml:space="preserve">. </t>
    </r>
    <r>
      <rPr>
        <b/>
        <sz val="10"/>
        <rFont val="Calibri"/>
        <family val="2"/>
        <charset val="204"/>
      </rPr>
      <t xml:space="preserve">♦ ПО TRASSIR в подарок!Купольная вандалозащищенная 2Мп IP-камера с </t>
    </r>
    <r>
      <rPr>
        <b/>
        <sz val="11"/>
        <rFont val="Calibri"/>
        <family val="2"/>
        <charset val="204"/>
      </rPr>
      <t>мотор-зумом</t>
    </r>
    <r>
      <rPr>
        <sz val="11"/>
        <rFont val="Calibri"/>
        <family val="2"/>
        <charset val="204"/>
      </rPr>
      <t xml:space="preserve"> </t>
    </r>
    <r>
      <rPr>
        <sz val="10"/>
        <color indexed="8"/>
        <rFont val="Calibri"/>
        <family val="2"/>
        <charset val="204"/>
      </rPr>
      <t xml:space="preserve">и автофокусом. Матрица 1/2.8'' CMOS, чувствительность: 0.003 Лк (F1.4) / 0 Лк (F1.4; ИК вкл.), разрешение FullHD 1920*1080 @ 25 к/с, </t>
    </r>
    <r>
      <rPr>
        <b/>
        <sz val="10"/>
        <rFont val="Calibri"/>
        <family val="2"/>
        <charset val="204"/>
      </rPr>
      <t>кодек H.265</t>
    </r>
    <r>
      <rPr>
        <sz val="10"/>
        <color indexed="8"/>
        <rFont val="Calibri"/>
        <family val="2"/>
        <charset val="204"/>
      </rPr>
      <t>, объектив - трансфокатор 2.7-12мм с АРД (</t>
    </r>
    <r>
      <rPr>
        <b/>
        <sz val="10"/>
        <rFont val="Calibri"/>
        <family val="2"/>
        <charset val="204"/>
      </rPr>
      <t>зум х4.4</t>
    </r>
    <r>
      <rPr>
        <sz val="10"/>
        <color indexed="8"/>
        <rFont val="Calibri"/>
        <family val="2"/>
        <charset val="204"/>
      </rPr>
      <t xml:space="preserve">, автофокус), трехосевое крепление, режим "день/ночь" (механический ИК-фильтр), </t>
    </r>
    <r>
      <rPr>
        <b/>
        <sz val="10"/>
        <rFont val="Calibri"/>
        <family val="2"/>
        <charset val="204"/>
      </rPr>
      <t>real WDR (120дБ)</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двусторонний звук, тревожные вх/вых, питание 12В DC или PoE (802.3af), -40°C … +60°C, </t>
    </r>
    <r>
      <rPr>
        <b/>
        <sz val="10"/>
        <color indexed="10"/>
        <rFont val="Calibri"/>
        <family val="2"/>
        <charset val="204"/>
      </rPr>
      <t>IP67</t>
    </r>
    <r>
      <rPr>
        <sz val="10"/>
        <color indexed="8"/>
        <rFont val="Calibri"/>
        <family val="2"/>
        <charset val="204"/>
      </rPr>
      <t xml:space="preserve">, IK10, ИК-подсветка до </t>
    </r>
    <r>
      <rPr>
        <b/>
        <sz val="11"/>
        <rFont val="Calibri"/>
        <family val="2"/>
        <charset val="204"/>
      </rPr>
      <t>30м</t>
    </r>
    <r>
      <rPr>
        <sz val="10"/>
        <color indexed="8"/>
        <rFont val="Calibri"/>
        <family val="2"/>
        <charset val="204"/>
      </rPr>
      <t xml:space="preserve">. </t>
    </r>
    <r>
      <rPr>
        <b/>
        <sz val="10"/>
        <rFont val="Calibri"/>
        <family val="2"/>
        <charset val="204"/>
      </rPr>
      <t xml:space="preserve">♦ ПО TRASSIR в подарок!Купольная вандалозащищенная 2Мп IP-камера с </t>
    </r>
    <r>
      <rPr>
        <b/>
        <sz val="11"/>
        <rFont val="Calibri"/>
        <family val="2"/>
        <charset val="204"/>
      </rPr>
      <t>мотор-зумом</t>
    </r>
    <r>
      <rPr>
        <sz val="11"/>
        <rFont val="Calibri"/>
        <family val="2"/>
        <charset val="204"/>
      </rPr>
      <t xml:space="preserve"> </t>
    </r>
    <r>
      <rPr>
        <sz val="10"/>
        <color indexed="8"/>
        <rFont val="Calibri"/>
        <family val="2"/>
        <charset val="204"/>
      </rPr>
      <t xml:space="preserve">и автофокусом. Матрица 1/2.8'' CMOS, чувствительность: 0.003 Лк (F1.4) / 0 Лк (F1.4; ИК вкл.), разрешение FullHD 1920*1080 @ 25 к/с, </t>
    </r>
    <r>
      <rPr>
        <b/>
        <sz val="10"/>
        <rFont val="Calibri"/>
        <family val="2"/>
        <charset val="204"/>
      </rPr>
      <t>кодек H.265</t>
    </r>
    <r>
      <rPr>
        <sz val="10"/>
        <color indexed="8"/>
        <rFont val="Calibri"/>
        <family val="2"/>
        <charset val="204"/>
      </rPr>
      <t>, объектив - трансфокатор 2.7-12мм с АРД (</t>
    </r>
    <r>
      <rPr>
        <b/>
        <sz val="10"/>
        <rFont val="Calibri"/>
        <family val="2"/>
        <charset val="204"/>
      </rPr>
      <t>зум х4.4</t>
    </r>
    <r>
      <rPr>
        <sz val="10"/>
        <color indexed="8"/>
        <rFont val="Calibri"/>
        <family val="2"/>
        <charset val="204"/>
      </rPr>
      <t xml:space="preserve">, автофокус), трехосевое крепление, режим "день/ночь" (механический ИК-фильтр), </t>
    </r>
    <r>
      <rPr>
        <b/>
        <sz val="10"/>
        <rFont val="Calibri"/>
        <family val="2"/>
        <charset val="204"/>
      </rPr>
      <t>real WDR (120дБ)</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двусторонний звук, тревожные вх/вых, питание 12В DC или PoE (802.3af), -40°C … +60°C, </t>
    </r>
    <r>
      <rPr>
        <b/>
        <sz val="10"/>
        <color indexed="10"/>
        <rFont val="Calibri"/>
        <family val="2"/>
        <charset val="204"/>
      </rPr>
      <t>IP67</t>
    </r>
    <r>
      <rPr>
        <sz val="10"/>
        <color indexed="8"/>
        <rFont val="Calibri"/>
        <family val="2"/>
        <charset val="204"/>
      </rPr>
      <t xml:space="preserve">, IK10, ИК-подсветка до </t>
    </r>
    <r>
      <rPr>
        <b/>
        <sz val="11"/>
        <rFont val="Calibri"/>
        <family val="2"/>
        <charset val="204"/>
      </rPr>
      <t>30м</t>
    </r>
    <r>
      <rPr>
        <sz val="10"/>
        <color indexed="8"/>
        <rFont val="Calibri"/>
        <family val="2"/>
        <charset val="204"/>
      </rPr>
      <t xml:space="preserve">. </t>
    </r>
    <r>
      <rPr>
        <b/>
        <sz val="10"/>
        <rFont val="Calibri"/>
        <family val="2"/>
        <charset val="204"/>
      </rPr>
      <t xml:space="preserve">♦ ПО TRASSIR в подарок!Купольная вандалозащищенная 2Мп IP-камера с </t>
    </r>
    <r>
      <rPr>
        <b/>
        <sz val="11"/>
        <rFont val="Calibri"/>
        <family val="2"/>
        <charset val="204"/>
      </rPr>
      <t>мотор-зумом</t>
    </r>
    <r>
      <rPr>
        <sz val="11"/>
        <rFont val="Calibri"/>
        <family val="2"/>
        <charset val="204"/>
      </rPr>
      <t xml:space="preserve"> </t>
    </r>
    <r>
      <rPr>
        <sz val="10"/>
        <color indexed="8"/>
        <rFont val="Calibri"/>
        <family val="2"/>
        <charset val="204"/>
      </rPr>
      <t xml:space="preserve">и автофокусом. Матрица 1/2.8'' CMOS, чувствительность: 0.003 Лк (F1.4) / 0 Лк (F1.4; ИК вкл.), разрешение FullHD 1920*1080 @ 25 к/с, </t>
    </r>
    <r>
      <rPr>
        <b/>
        <sz val="10"/>
        <rFont val="Calibri"/>
        <family val="2"/>
        <charset val="204"/>
      </rPr>
      <t>кодек H.265</t>
    </r>
    <r>
      <rPr>
        <sz val="10"/>
        <color indexed="8"/>
        <rFont val="Calibri"/>
        <family val="2"/>
        <charset val="204"/>
      </rPr>
      <t>, объектив - трансфокатор 2.7-12мм с АРД (</t>
    </r>
    <r>
      <rPr>
        <b/>
        <sz val="10"/>
        <rFont val="Calibri"/>
        <family val="2"/>
        <charset val="204"/>
      </rPr>
      <t>зум х4.4</t>
    </r>
    <r>
      <rPr>
        <sz val="10"/>
        <color indexed="8"/>
        <rFont val="Calibri"/>
        <family val="2"/>
        <charset val="204"/>
      </rPr>
      <t xml:space="preserve">, автофокус), трехосевое крепление, режим "день/ночь" (механический ИК-фильтр), </t>
    </r>
    <r>
      <rPr>
        <b/>
        <sz val="10"/>
        <rFont val="Calibri"/>
        <family val="2"/>
        <charset val="204"/>
      </rPr>
      <t>real WDR (120дБ)</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двусторонний звук, тревожные вх/вых, питание 12В DC или PoE (802.3af), -40°C … +60°C, </t>
    </r>
    <r>
      <rPr>
        <b/>
        <sz val="10"/>
        <color indexed="10"/>
        <rFont val="Calibri"/>
        <family val="2"/>
        <charset val="204"/>
      </rPr>
      <t>IP67</t>
    </r>
    <r>
      <rPr>
        <sz val="10"/>
        <color indexed="8"/>
        <rFont val="Calibri"/>
        <family val="2"/>
        <charset val="204"/>
      </rPr>
      <t xml:space="preserve">, IK10, ИК-подсветка до </t>
    </r>
    <r>
      <rPr>
        <b/>
        <sz val="11"/>
        <rFont val="Calibri"/>
        <family val="2"/>
        <charset val="204"/>
      </rPr>
      <t>30м</t>
    </r>
    <r>
      <rPr>
        <sz val="10"/>
        <color indexed="8"/>
        <rFont val="Calibri"/>
        <family val="2"/>
        <charset val="204"/>
      </rPr>
      <t xml:space="preserve">. </t>
    </r>
    <r>
      <rPr>
        <b/>
        <sz val="10"/>
        <rFont val="Calibri"/>
        <family val="2"/>
        <charset val="204"/>
      </rPr>
      <t>♦ ПО TRASSIR в подарок!</t>
    </r>
  </si>
  <si>
    <t>AC-D3143ZIR3</t>
  </si>
  <si>
    <r>
      <t xml:space="preserve">Купольная вандалозащищенная 4Мп IP-камера с </t>
    </r>
    <r>
      <rPr>
        <b/>
        <sz val="11"/>
        <rFont val="Calibri"/>
        <family val="2"/>
        <charset val="204"/>
      </rPr>
      <t>мотор-зумом</t>
    </r>
    <r>
      <rPr>
        <sz val="11"/>
        <rFont val="Calibri"/>
        <family val="2"/>
        <charset val="204"/>
      </rPr>
      <t xml:space="preserve"> </t>
    </r>
    <r>
      <rPr>
        <sz val="10"/>
        <rFont val="Calibri"/>
        <family val="2"/>
        <charset val="204"/>
      </rPr>
      <t xml:space="preserve">и автофокусом. Матрица 1/3'' CMOS, чувствительность: 0.003 Лк (F1.4) / 0 Лк (F1.4; ИК вкл.), разрешение 4Мп (2688x1520) @ 20fps / 3Мп (2304x1296) @ 25fps, </t>
    </r>
    <r>
      <rPr>
        <b/>
        <sz val="10"/>
        <rFont val="Calibri"/>
        <family val="2"/>
        <charset val="204"/>
      </rPr>
      <t>кодек H.265</t>
    </r>
    <r>
      <rPr>
        <sz val="10"/>
        <rFont val="Calibri"/>
        <family val="2"/>
        <charset val="204"/>
      </rPr>
      <t xml:space="preserve">, объектив - трансфокатор 2.7-13.5мм с АРД (зум х4.4, автофокус), трехосевое крепление, режим "день/ночь" (механический ИК-фильтр), </t>
    </r>
    <r>
      <rPr>
        <b/>
        <sz val="10"/>
        <rFont val="Calibri"/>
        <family val="2"/>
        <charset val="204"/>
      </rPr>
      <t>real WDR (120дБ)</t>
    </r>
    <r>
      <rPr>
        <sz val="10"/>
        <rFont val="Calibri"/>
        <family val="2"/>
        <charset val="204"/>
      </rPr>
      <t xml:space="preserve">, 3D-NR, BLC/HLC, Defog, </t>
    </r>
    <r>
      <rPr>
        <b/>
        <sz val="10"/>
        <rFont val="Calibri"/>
        <family val="2"/>
        <charset val="204"/>
      </rPr>
      <t>ROI</t>
    </r>
    <r>
      <rPr>
        <sz val="10"/>
        <rFont val="Calibri"/>
        <family val="2"/>
        <charset val="204"/>
      </rPr>
      <t xml:space="preserve">, Edge Storage (запись на microSD до </t>
    </r>
    <r>
      <rPr>
        <b/>
        <sz val="10"/>
        <rFont val="Calibri"/>
        <family val="2"/>
        <charset val="204"/>
      </rPr>
      <t>128 Гб</t>
    </r>
    <r>
      <rPr>
        <sz val="10"/>
        <rFont val="Calibri"/>
        <family val="2"/>
        <charset val="204"/>
      </rPr>
      <t xml:space="preserve">), двусторонний звук, тревожные вх/вых, питание 12В DC или PoE (802.3af), -40°C … +60°C, </t>
    </r>
    <r>
      <rPr>
        <b/>
        <sz val="10"/>
        <color indexed="10"/>
        <rFont val="Calibri"/>
        <family val="2"/>
        <charset val="204"/>
      </rPr>
      <t>IP67</t>
    </r>
    <r>
      <rPr>
        <sz val="10"/>
        <rFont val="Calibri"/>
        <family val="2"/>
        <charset val="204"/>
      </rPr>
      <t xml:space="preserve">, IK10, ИК-подсветка до </t>
    </r>
    <r>
      <rPr>
        <b/>
        <sz val="11"/>
        <rFont val="Calibri"/>
        <family val="2"/>
        <charset val="204"/>
      </rPr>
      <t>30м</t>
    </r>
    <r>
      <rPr>
        <sz val="10"/>
        <rFont val="Calibri"/>
        <family val="2"/>
        <charset val="204"/>
      </rPr>
      <t xml:space="preserve">. </t>
    </r>
    <r>
      <rPr>
        <b/>
        <sz val="10"/>
        <rFont val="Calibri"/>
        <family val="2"/>
        <charset val="204"/>
      </rPr>
      <t xml:space="preserve">♦ ПО TRASSIR в подарок!Купольная вандалозащищенная 4Мп IP-камера с </t>
    </r>
    <r>
      <rPr>
        <b/>
        <sz val="11"/>
        <rFont val="Calibri"/>
        <family val="2"/>
        <charset val="204"/>
      </rPr>
      <t>мотор-зумом</t>
    </r>
    <r>
      <rPr>
        <sz val="11"/>
        <rFont val="Calibri"/>
        <family val="2"/>
        <charset val="204"/>
      </rPr>
      <t xml:space="preserve"> </t>
    </r>
    <r>
      <rPr>
        <sz val="10"/>
        <rFont val="Calibri"/>
        <family val="2"/>
        <charset val="204"/>
      </rPr>
      <t xml:space="preserve">и автофокусом. Матрица 1/3'' CMOS, чувствительность: 0.003 Лк (F1.4) / 0 Лк (F1.4; ИК вкл.), разрешение 4Мп (2688x1520) @ 20fps / 3Мп (2304x1296) @ 25fps, </t>
    </r>
    <r>
      <rPr>
        <b/>
        <sz val="10"/>
        <rFont val="Calibri"/>
        <family val="2"/>
        <charset val="204"/>
      </rPr>
      <t>кодек H.265</t>
    </r>
    <r>
      <rPr>
        <sz val="10"/>
        <rFont val="Calibri"/>
        <family val="2"/>
        <charset val="204"/>
      </rPr>
      <t xml:space="preserve">, объектив - трансфокатор 2.7-13.5мм с АРД (зум х4.4, автофокус), трехосевое крепление, режим "день/ночь" (механический ИК-фильтр), </t>
    </r>
    <r>
      <rPr>
        <b/>
        <sz val="10"/>
        <rFont val="Calibri"/>
        <family val="2"/>
        <charset val="204"/>
      </rPr>
      <t>real WDR (120дБ)</t>
    </r>
    <r>
      <rPr>
        <sz val="10"/>
        <rFont val="Calibri"/>
        <family val="2"/>
        <charset val="204"/>
      </rPr>
      <t xml:space="preserve">, 3D-NR, BLC/HLC, Defog, </t>
    </r>
    <r>
      <rPr>
        <b/>
        <sz val="10"/>
        <rFont val="Calibri"/>
        <family val="2"/>
        <charset val="204"/>
      </rPr>
      <t>ROI</t>
    </r>
    <r>
      <rPr>
        <sz val="10"/>
        <rFont val="Calibri"/>
        <family val="2"/>
        <charset val="204"/>
      </rPr>
      <t xml:space="preserve">, Edge Storage (запись на microSD до </t>
    </r>
    <r>
      <rPr>
        <b/>
        <sz val="10"/>
        <rFont val="Calibri"/>
        <family val="2"/>
        <charset val="204"/>
      </rPr>
      <t>128 Гб</t>
    </r>
    <r>
      <rPr>
        <sz val="10"/>
        <rFont val="Calibri"/>
        <family val="2"/>
        <charset val="204"/>
      </rPr>
      <t xml:space="preserve">), двусторонний звук, тревожные вх/вых, питание 12В DC или PoE (802.3af), -40°C … +60°C, </t>
    </r>
    <r>
      <rPr>
        <b/>
        <sz val="10"/>
        <color indexed="10"/>
        <rFont val="Calibri"/>
        <family val="2"/>
        <charset val="204"/>
      </rPr>
      <t>IP67</t>
    </r>
    <r>
      <rPr>
        <sz val="10"/>
        <rFont val="Calibri"/>
        <family val="2"/>
        <charset val="204"/>
      </rPr>
      <t xml:space="preserve">, IK10, ИК-подсветка до </t>
    </r>
    <r>
      <rPr>
        <b/>
        <sz val="11"/>
        <rFont val="Calibri"/>
        <family val="2"/>
        <charset val="204"/>
      </rPr>
      <t>30м</t>
    </r>
    <r>
      <rPr>
        <sz val="10"/>
        <rFont val="Calibri"/>
        <family val="2"/>
        <charset val="204"/>
      </rPr>
      <t xml:space="preserve">. </t>
    </r>
    <r>
      <rPr>
        <b/>
        <sz val="10"/>
        <rFont val="Calibri"/>
        <family val="2"/>
        <charset val="204"/>
      </rPr>
      <t xml:space="preserve">♦ ПО TRASSIR в подарок!Купольная вандалозащищенная 4Мп IP-камера с </t>
    </r>
    <r>
      <rPr>
        <b/>
        <sz val="11"/>
        <rFont val="Calibri"/>
        <family val="2"/>
        <charset val="204"/>
      </rPr>
      <t>мотор-зумом</t>
    </r>
    <r>
      <rPr>
        <sz val="11"/>
        <rFont val="Calibri"/>
        <family val="2"/>
        <charset val="204"/>
      </rPr>
      <t xml:space="preserve"> </t>
    </r>
    <r>
      <rPr>
        <sz val="10"/>
        <rFont val="Calibri"/>
        <family val="2"/>
        <charset val="204"/>
      </rPr>
      <t xml:space="preserve">и автофокусом. Матрица 1/3'' CMOS, чувствительность: 0.003 Лк (F1.4) / 0 Лк (F1.4; ИК вкл.), разрешение 4Мп (2688x1520) @ 20fps / 3Мп (2304x1296) @ 25fps, </t>
    </r>
    <r>
      <rPr>
        <b/>
        <sz val="10"/>
        <rFont val="Calibri"/>
        <family val="2"/>
        <charset val="204"/>
      </rPr>
      <t>кодек H.265</t>
    </r>
    <r>
      <rPr>
        <sz val="10"/>
        <rFont val="Calibri"/>
        <family val="2"/>
        <charset val="204"/>
      </rPr>
      <t xml:space="preserve">, объектив - трансфокатор 2.7-13.5мм с АРД (зум х4.4, автофокус), трехосевое крепление, режим "день/ночь" (механический ИК-фильтр), </t>
    </r>
    <r>
      <rPr>
        <b/>
        <sz val="10"/>
        <rFont val="Calibri"/>
        <family val="2"/>
        <charset val="204"/>
      </rPr>
      <t>real WDR (120дБ)</t>
    </r>
    <r>
      <rPr>
        <sz val="10"/>
        <rFont val="Calibri"/>
        <family val="2"/>
        <charset val="204"/>
      </rPr>
      <t xml:space="preserve">, 3D-NR, BLC/HLC, Defog, </t>
    </r>
    <r>
      <rPr>
        <b/>
        <sz val="10"/>
        <rFont val="Calibri"/>
        <family val="2"/>
        <charset val="204"/>
      </rPr>
      <t>ROI</t>
    </r>
    <r>
      <rPr>
        <sz val="10"/>
        <rFont val="Calibri"/>
        <family val="2"/>
        <charset val="204"/>
      </rPr>
      <t xml:space="preserve">, Edge Storage (запись на microSD до </t>
    </r>
    <r>
      <rPr>
        <b/>
        <sz val="10"/>
        <rFont val="Calibri"/>
        <family val="2"/>
        <charset val="204"/>
      </rPr>
      <t>128 Гб</t>
    </r>
    <r>
      <rPr>
        <sz val="10"/>
        <rFont val="Calibri"/>
        <family val="2"/>
        <charset val="204"/>
      </rPr>
      <t xml:space="preserve">), двусторонний звук, тревожные вх/вых, питание 12В DC или PoE (802.3af), -40°C … +60°C, </t>
    </r>
    <r>
      <rPr>
        <b/>
        <sz val="10"/>
        <color indexed="10"/>
        <rFont val="Calibri"/>
        <family val="2"/>
        <charset val="204"/>
      </rPr>
      <t>IP67</t>
    </r>
    <r>
      <rPr>
        <sz val="10"/>
        <rFont val="Calibri"/>
        <family val="2"/>
        <charset val="204"/>
      </rPr>
      <t xml:space="preserve">, IK10, ИК-подсветка до </t>
    </r>
    <r>
      <rPr>
        <b/>
        <sz val="11"/>
        <rFont val="Calibri"/>
        <family val="2"/>
        <charset val="204"/>
      </rPr>
      <t>30м</t>
    </r>
    <r>
      <rPr>
        <sz val="10"/>
        <rFont val="Calibri"/>
        <family val="2"/>
        <charset val="204"/>
      </rPr>
      <t xml:space="preserve">. </t>
    </r>
    <r>
      <rPr>
        <b/>
        <sz val="10"/>
        <rFont val="Calibri"/>
        <family val="2"/>
        <charset val="204"/>
      </rPr>
      <t xml:space="preserve">♦ ПО TRASSIR в подарок!Купольная вандалозащищенная 4Мп IP-камера с </t>
    </r>
    <r>
      <rPr>
        <b/>
        <sz val="11"/>
        <rFont val="Calibri"/>
        <family val="2"/>
        <charset val="204"/>
      </rPr>
      <t>мотор-зумом</t>
    </r>
    <r>
      <rPr>
        <sz val="11"/>
        <rFont val="Calibri"/>
        <family val="2"/>
        <charset val="204"/>
      </rPr>
      <t xml:space="preserve"> </t>
    </r>
    <r>
      <rPr>
        <sz val="10"/>
        <rFont val="Calibri"/>
        <family val="2"/>
        <charset val="204"/>
      </rPr>
      <t xml:space="preserve">и автофокусом. Матрица 1/3'' CMOS, чувствительность: 0.003 Лк (F1.4) / 0 Лк (F1.4; ИК вкл.), разрешение 4Мп (2688x1520) @ 20fps / 3Мп (2304x1296) @ 25fps, </t>
    </r>
    <r>
      <rPr>
        <b/>
        <sz val="10"/>
        <rFont val="Calibri"/>
        <family val="2"/>
        <charset val="204"/>
      </rPr>
      <t>кодек H.265</t>
    </r>
    <r>
      <rPr>
        <sz val="10"/>
        <rFont val="Calibri"/>
        <family val="2"/>
        <charset val="204"/>
      </rPr>
      <t xml:space="preserve">, объектив - трансфокатор 2.7-13.5мм с АРД (зум х4.4, автофокус), трехосевое крепление, режим "день/ночь" (механический ИК-фильтр), </t>
    </r>
    <r>
      <rPr>
        <b/>
        <sz val="10"/>
        <rFont val="Calibri"/>
        <family val="2"/>
        <charset val="204"/>
      </rPr>
      <t>real WDR (120дБ)</t>
    </r>
    <r>
      <rPr>
        <sz val="10"/>
        <rFont val="Calibri"/>
        <family val="2"/>
        <charset val="204"/>
      </rPr>
      <t xml:space="preserve">, 3D-NR, BLC/HLC, Defog, </t>
    </r>
    <r>
      <rPr>
        <b/>
        <sz val="10"/>
        <rFont val="Calibri"/>
        <family val="2"/>
        <charset val="204"/>
      </rPr>
      <t>ROI</t>
    </r>
    <r>
      <rPr>
        <sz val="10"/>
        <rFont val="Calibri"/>
        <family val="2"/>
        <charset val="204"/>
      </rPr>
      <t xml:space="preserve">, Edge Storage (запись на microSD до </t>
    </r>
    <r>
      <rPr>
        <b/>
        <sz val="10"/>
        <rFont val="Calibri"/>
        <family val="2"/>
        <charset val="204"/>
      </rPr>
      <t>128 Гб</t>
    </r>
    <r>
      <rPr>
        <sz val="10"/>
        <rFont val="Calibri"/>
        <family val="2"/>
        <charset val="204"/>
      </rPr>
      <t xml:space="preserve">), двусторонний звук, тревожные вх/вых, питание 12В DC или PoE (802.3af), -40°C … +60°C, </t>
    </r>
    <r>
      <rPr>
        <b/>
        <sz val="10"/>
        <color indexed="10"/>
        <rFont val="Calibri"/>
        <family val="2"/>
        <charset val="204"/>
      </rPr>
      <t>IP67</t>
    </r>
    <r>
      <rPr>
        <sz val="10"/>
        <rFont val="Calibri"/>
        <family val="2"/>
        <charset val="204"/>
      </rPr>
      <t xml:space="preserve">, IK10, ИК-подсветка до </t>
    </r>
    <r>
      <rPr>
        <b/>
        <sz val="11"/>
        <rFont val="Calibri"/>
        <family val="2"/>
        <charset val="204"/>
      </rPr>
      <t>30м</t>
    </r>
    <r>
      <rPr>
        <sz val="10"/>
        <rFont val="Calibri"/>
        <family val="2"/>
        <charset val="204"/>
      </rPr>
      <t xml:space="preserve">. </t>
    </r>
    <r>
      <rPr>
        <b/>
        <sz val="10"/>
        <rFont val="Calibri"/>
        <family val="2"/>
        <charset val="204"/>
      </rPr>
      <t>♦ ПО TRASSIR в подарок!</t>
    </r>
  </si>
  <si>
    <t>Сферические</t>
  </si>
  <si>
    <t>TR-D8121IR2 2.8</t>
  </si>
  <si>
    <r>
      <t xml:space="preserve">Компактная вандалозащищенная 2Мп IP-камера с ИК-подсветкой. Матрица 1/2.7'' CMOS 2Мп, чувствительность: 0.005 Лк (F1.8) / 0 Лк (F1.8; ИК вкл.), разрешение FullHD 1920*1080 25 к/с, объектив 3.6мм </t>
    </r>
    <r>
      <rPr>
        <b/>
        <sz val="10"/>
        <rFont val="Calibri"/>
        <family val="2"/>
        <charset val="204"/>
      </rPr>
      <t xml:space="preserve">или 2.8мм </t>
    </r>
    <r>
      <rPr>
        <sz val="10"/>
        <color indexed="8"/>
        <rFont val="Calibri"/>
        <family val="2"/>
        <charset val="204"/>
      </rPr>
      <t xml:space="preserve">(6, 8, 12мм - опц. при заказе от 50шт), режим "день/ночь" (механический ИК-фильтр), </t>
    </r>
    <r>
      <rPr>
        <b/>
        <sz val="10"/>
        <rFont val="Calibri"/>
        <family val="2"/>
        <charset val="204"/>
      </rPr>
      <t>real WDR (96dB)</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слот USB</t>
    </r>
    <r>
      <rPr>
        <b/>
        <sz val="10"/>
        <rFont val="Calibri"/>
        <family val="2"/>
        <charset val="204"/>
      </rPr>
      <t xml:space="preserve"> (запись архива до 128Гб)</t>
    </r>
    <r>
      <rPr>
        <sz val="10"/>
        <color indexed="8"/>
        <rFont val="Calibri"/>
        <family val="2"/>
        <charset val="204"/>
      </rPr>
      <t xml:space="preserve">, </t>
    </r>
    <r>
      <rPr>
        <b/>
        <sz val="10"/>
        <color indexed="10"/>
        <rFont val="Calibri"/>
        <family val="2"/>
        <charset val="204"/>
      </rPr>
      <t>встроенный микрофон</t>
    </r>
    <r>
      <rPr>
        <sz val="10"/>
        <color indexed="8"/>
        <rFont val="Calibri"/>
        <family val="2"/>
        <charset val="204"/>
      </rPr>
      <t xml:space="preserve">, питание 12В DC или PoE (802.3af), -40°C … +60°C, IP66, подходит для уличного применения. ИК-подсветка до 20м. </t>
    </r>
    <r>
      <rPr>
        <b/>
        <sz val="10"/>
        <rFont val="Calibri"/>
        <family val="2"/>
        <charset val="204"/>
      </rPr>
      <t xml:space="preserve">♦ ПО TRASSIR в подарок! ♦ Поддержка TRASSIR CLOUD.Компактная вандалозащищенная 2Мп IP-камера с ИК-подсветкой. Матрица 1/2.7'' CMOS 2Мп, чувствительность: 0.005 Лк (F1.8) / 0 Лк (F1.8; ИК вкл.), разрешение FullHD 1920*1080 25 к/с, объектив 3.6мм или 2.8мм </t>
    </r>
    <r>
      <rPr>
        <sz val="10"/>
        <color indexed="8"/>
        <rFont val="Calibri"/>
        <family val="2"/>
        <charset val="204"/>
      </rPr>
      <t xml:space="preserve">(6, 8, 12мм - опц. при заказе от 50шт), режим "день/ночь" (механический ИК-фильтр), </t>
    </r>
    <r>
      <rPr>
        <b/>
        <sz val="10"/>
        <rFont val="Calibri"/>
        <family val="2"/>
        <charset val="204"/>
      </rPr>
      <t>real WDR (96dB)</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слот USB</t>
    </r>
    <r>
      <rPr>
        <b/>
        <sz val="10"/>
        <rFont val="Calibri"/>
        <family val="2"/>
        <charset val="204"/>
      </rPr>
      <t xml:space="preserve"> (запись архива до 128Гб)</t>
    </r>
    <r>
      <rPr>
        <sz val="10"/>
        <color indexed="8"/>
        <rFont val="Calibri"/>
        <family val="2"/>
        <charset val="204"/>
      </rPr>
      <t xml:space="preserve">, </t>
    </r>
    <r>
      <rPr>
        <b/>
        <sz val="10"/>
        <color indexed="10"/>
        <rFont val="Calibri"/>
        <family val="2"/>
        <charset val="204"/>
      </rPr>
      <t>встроенный микрофон</t>
    </r>
    <r>
      <rPr>
        <sz val="10"/>
        <color indexed="8"/>
        <rFont val="Calibri"/>
        <family val="2"/>
        <charset val="204"/>
      </rPr>
      <t xml:space="preserve">, питание 12В DC или PoE (802.3af), -40°C … +60°C, IP66, подходит для уличного применения. ИК-подсветка до 20м. </t>
    </r>
    <r>
      <rPr>
        <b/>
        <sz val="10"/>
        <rFont val="Calibri"/>
        <family val="2"/>
        <charset val="204"/>
      </rPr>
      <t xml:space="preserve">♦ ПО TRASSIR в подарок! ♦ Поддержка TRASSIR CLOUD.Компактная вандалозащищенная 2Мп IP-камера с ИК-подсветкой. Матрица 1/2.7'' CMOS 2Мп, чувствительность: 0.005 Лк (F1.8) / 0 Лк (F1.8; ИК вкл.), разрешение FullHD 1920*1080 25 к/с, объектив 3.6мм или 2.8мм </t>
    </r>
    <r>
      <rPr>
        <sz val="10"/>
        <color indexed="8"/>
        <rFont val="Calibri"/>
        <family val="2"/>
        <charset val="204"/>
      </rPr>
      <t xml:space="preserve">(6, 8, 12мм - опц. при заказе от 50шт), режим "день/ночь" (механический ИК-фильтр), </t>
    </r>
    <r>
      <rPr>
        <b/>
        <sz val="10"/>
        <rFont val="Calibri"/>
        <family val="2"/>
        <charset val="204"/>
      </rPr>
      <t>real WDR (96dB)</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слот USB</t>
    </r>
    <r>
      <rPr>
        <b/>
        <sz val="10"/>
        <rFont val="Calibri"/>
        <family val="2"/>
        <charset val="204"/>
      </rPr>
      <t xml:space="preserve"> (запись архива до 128Гб)</t>
    </r>
    <r>
      <rPr>
        <sz val="10"/>
        <color indexed="8"/>
        <rFont val="Calibri"/>
        <family val="2"/>
        <charset val="204"/>
      </rPr>
      <t xml:space="preserve">, </t>
    </r>
    <r>
      <rPr>
        <b/>
        <sz val="10"/>
        <color indexed="10"/>
        <rFont val="Calibri"/>
        <family val="2"/>
        <charset val="204"/>
      </rPr>
      <t>встроенный микрофон</t>
    </r>
    <r>
      <rPr>
        <sz val="10"/>
        <color indexed="8"/>
        <rFont val="Calibri"/>
        <family val="2"/>
        <charset val="204"/>
      </rPr>
      <t xml:space="preserve">, питание 12В DC или PoE (802.3af), -40°C … +60°C, IP66, подходит для уличного применения. ИК-подсветка до 20м. </t>
    </r>
    <r>
      <rPr>
        <b/>
        <sz val="10"/>
        <rFont val="Calibri"/>
        <family val="2"/>
        <charset val="204"/>
      </rPr>
      <t xml:space="preserve">♦ ПО TRASSIR в подарок! ♦ Поддержка TRASSIR CLOUD.Компактная вандалозащищенная 2Мп IP-камера с ИК-подсветкой. Матрица 1/2.7'' CMOS 2Мп, чувствительность: 0.005 Лк (F1.8) / 0 Лк (F1.8; ИК вкл.), разрешение FullHD 1920*1080 25 к/с, объектив 3.6мм или 2.8мм </t>
    </r>
    <r>
      <rPr>
        <sz val="10"/>
        <color indexed="8"/>
        <rFont val="Calibri"/>
        <family val="2"/>
        <charset val="204"/>
      </rPr>
      <t xml:space="preserve">(6, 8, 12мм - опц. при заказе от 50шт), режим "день/ночь" (механический ИК-фильтр), </t>
    </r>
    <r>
      <rPr>
        <b/>
        <sz val="10"/>
        <rFont val="Calibri"/>
        <family val="2"/>
        <charset val="204"/>
      </rPr>
      <t>real WDR (96dB)</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слот USB</t>
    </r>
    <r>
      <rPr>
        <b/>
        <sz val="10"/>
        <rFont val="Calibri"/>
        <family val="2"/>
        <charset val="204"/>
      </rPr>
      <t xml:space="preserve"> (запись архива до 128Гб)</t>
    </r>
    <r>
      <rPr>
        <sz val="10"/>
        <color indexed="8"/>
        <rFont val="Calibri"/>
        <family val="2"/>
        <charset val="204"/>
      </rPr>
      <t xml:space="preserve">, </t>
    </r>
    <r>
      <rPr>
        <b/>
        <sz val="10"/>
        <color indexed="10"/>
        <rFont val="Calibri"/>
        <family val="2"/>
        <charset val="204"/>
      </rPr>
      <t>встроенный микрофон</t>
    </r>
    <r>
      <rPr>
        <sz val="10"/>
        <color indexed="8"/>
        <rFont val="Calibri"/>
        <family val="2"/>
        <charset val="204"/>
      </rPr>
      <t xml:space="preserve">, питание 12В DC или PoE (802.3af), -40°C … +60°C, IP66, подходит для уличного применения. ИК-подсветка до 20м. </t>
    </r>
    <r>
      <rPr>
        <b/>
        <sz val="10"/>
        <rFont val="Calibri"/>
        <family val="2"/>
        <charset val="204"/>
      </rPr>
      <t>♦ ПО TRASSIR в подарок! ♦ Поддержка TRASSIR CLOUD.</t>
    </r>
  </si>
  <si>
    <t>TR-D8121IR2 3.6</t>
  </si>
  <si>
    <t>TR-D8121WDIR2 2.8</t>
  </si>
  <si>
    <r>
      <t xml:space="preserve">Компактная вандалозащищенная 2Мп IP-камера с ИК-подсветкой. Матрица 1/2.7'' CMOS 2Мп, чувствительность: 0.005 Лк (F1.8) / 0 Лк (F1.8; ИК вкл.), разрешение FullHD 1920*1080 25 к/с, объектив 3.6мм или </t>
    </r>
    <r>
      <rPr>
        <b/>
        <sz val="10"/>
        <rFont val="Calibri"/>
        <family val="2"/>
        <charset val="204"/>
      </rPr>
      <t>2.8мм</t>
    </r>
    <r>
      <rPr>
        <sz val="10"/>
        <color indexed="8"/>
        <rFont val="Calibri"/>
        <family val="2"/>
        <charset val="204"/>
      </rPr>
      <t xml:space="preserve"> (6, 8, 12мм - опц. при заказе от 50шт), режим "день/ночь" (механический ИК-фильтр), </t>
    </r>
    <r>
      <rPr>
        <b/>
        <sz val="10"/>
        <color indexed="10"/>
        <rFont val="Calibri"/>
        <family val="2"/>
        <charset val="204"/>
      </rPr>
      <t>real WDR</t>
    </r>
    <r>
      <rPr>
        <b/>
        <sz val="10"/>
        <rFont val="Calibri"/>
        <family val="2"/>
        <charset val="204"/>
      </rPr>
      <t xml:space="preserve"> (120dB)</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слот USB (запись архива до 128Гб), </t>
    </r>
    <r>
      <rPr>
        <b/>
        <sz val="10"/>
        <color indexed="10"/>
        <rFont val="Calibri"/>
        <family val="2"/>
        <charset val="204"/>
      </rPr>
      <t>встроенный микрофон</t>
    </r>
    <r>
      <rPr>
        <sz val="10"/>
        <color indexed="8"/>
        <rFont val="Calibri"/>
        <family val="2"/>
        <charset val="204"/>
      </rPr>
      <t xml:space="preserve">, питание 12В DC или PoE (802.3af), -40°C … +60°C, IP66, подходит для уличного применения. ИК-подсветка до 20м. </t>
    </r>
    <r>
      <rPr>
        <b/>
        <sz val="10"/>
        <rFont val="Calibri"/>
        <family val="2"/>
        <charset val="204"/>
      </rPr>
      <t>♦ ПО TRASSIR в подарок! ♦ Поддержка TRASSIR CLOUD.Компактная вандалозащищенная 2Мп IP-камера с ИК-подсветкой. Матрица 1/2.7'' CMOS 2Мп, чувствительность: 0.005 Лк (F1.8) / 0 Лк (F1.8; ИК вкл.), разрешение FullHD 1920*1080 25 к/с, объектив 3.6мм или 2.8мм</t>
    </r>
    <r>
      <rPr>
        <sz val="10"/>
        <color indexed="8"/>
        <rFont val="Calibri"/>
        <family val="2"/>
        <charset val="204"/>
      </rPr>
      <t xml:space="preserve"> (6, 8, 12мм - опц. при заказе от 50шт), режим "день/ночь" (механический ИК-фильтр), </t>
    </r>
    <r>
      <rPr>
        <b/>
        <sz val="10"/>
        <color indexed="10"/>
        <rFont val="Calibri"/>
        <family val="2"/>
        <charset val="204"/>
      </rPr>
      <t>real WDR</t>
    </r>
    <r>
      <rPr>
        <b/>
        <sz val="10"/>
        <rFont val="Calibri"/>
        <family val="2"/>
        <charset val="204"/>
      </rPr>
      <t xml:space="preserve"> (120dB)</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слот USB (запись архива до 128Гб), </t>
    </r>
    <r>
      <rPr>
        <b/>
        <sz val="10"/>
        <color indexed="10"/>
        <rFont val="Calibri"/>
        <family val="2"/>
        <charset val="204"/>
      </rPr>
      <t>встроенный микрофон</t>
    </r>
    <r>
      <rPr>
        <sz val="10"/>
        <color indexed="8"/>
        <rFont val="Calibri"/>
        <family val="2"/>
        <charset val="204"/>
      </rPr>
      <t xml:space="preserve">, питание 12В DC или PoE (802.3af), -40°C … +60°C, IP66, подходит для уличного применения. ИК-подсветка до 20м. </t>
    </r>
    <r>
      <rPr>
        <b/>
        <sz val="10"/>
        <rFont val="Calibri"/>
        <family val="2"/>
        <charset val="204"/>
      </rPr>
      <t>♦ ПО TRASSIR в подарок! ♦ Поддержка TRASSIR CLOUD.Компактная вандалозащищенная 2Мп IP-камера с ИК-подсветкой. Матрица 1/2.7'' CMOS 2Мп, чувствительность: 0.005 Лк (F1.8) / 0 Лк (F1.8; ИК вкл.), разрешение FullHD 1920*1080 25 к/с, объектив 3.6мм или 2.8мм</t>
    </r>
    <r>
      <rPr>
        <sz val="10"/>
        <color indexed="8"/>
        <rFont val="Calibri"/>
        <family val="2"/>
        <charset val="204"/>
      </rPr>
      <t xml:space="preserve"> (6, 8, 12мм - опц. при заказе от 50шт), режим "день/ночь" (механический ИК-фильтр), </t>
    </r>
    <r>
      <rPr>
        <b/>
        <sz val="10"/>
        <color indexed="10"/>
        <rFont val="Calibri"/>
        <family val="2"/>
        <charset val="204"/>
      </rPr>
      <t>real WDR</t>
    </r>
    <r>
      <rPr>
        <b/>
        <sz val="10"/>
        <rFont val="Calibri"/>
        <family val="2"/>
        <charset val="204"/>
      </rPr>
      <t xml:space="preserve"> (120dB)</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слот USB (запись архива до 128Гб), </t>
    </r>
    <r>
      <rPr>
        <b/>
        <sz val="10"/>
        <color indexed="10"/>
        <rFont val="Calibri"/>
        <family val="2"/>
        <charset val="204"/>
      </rPr>
      <t>встроенный микрофон</t>
    </r>
    <r>
      <rPr>
        <sz val="10"/>
        <color indexed="8"/>
        <rFont val="Calibri"/>
        <family val="2"/>
        <charset val="204"/>
      </rPr>
      <t xml:space="preserve">, питание 12В DC или PoE (802.3af), -40°C … +60°C, IP66, подходит для уличного применения. ИК-подсветка до 20м. </t>
    </r>
    <r>
      <rPr>
        <b/>
        <sz val="10"/>
        <rFont val="Calibri"/>
        <family val="2"/>
        <charset val="204"/>
      </rPr>
      <t>♦ ПО TRASSIR в подарок! ♦ Поддержка TRASSIR CLOUD.Компактная вандалозащищенная 2Мп IP-камера с ИК-подсветкой. Матрица 1/2.7'' CMOS 2Мп, чувствительность: 0.005 Лк (F1.8) / 0 Лк (F1.8; ИК вкл.), разрешение FullHD 1920*1080 25 к/с, объектив 3.6мм или 2.8мм</t>
    </r>
    <r>
      <rPr>
        <sz val="10"/>
        <color indexed="8"/>
        <rFont val="Calibri"/>
        <family val="2"/>
        <charset val="204"/>
      </rPr>
      <t xml:space="preserve"> (6, 8, 12мм - опц. при заказе от 50шт), режим "день/ночь" (механический ИК-фильтр), </t>
    </r>
    <r>
      <rPr>
        <b/>
        <sz val="10"/>
        <color indexed="10"/>
        <rFont val="Calibri"/>
        <family val="2"/>
        <charset val="204"/>
      </rPr>
      <t>real WDR</t>
    </r>
    <r>
      <rPr>
        <b/>
        <sz val="10"/>
        <rFont val="Calibri"/>
        <family val="2"/>
        <charset val="204"/>
      </rPr>
      <t xml:space="preserve"> (120dB)</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слот USB (запись архива до 128Гб), </t>
    </r>
    <r>
      <rPr>
        <b/>
        <sz val="10"/>
        <color indexed="10"/>
        <rFont val="Calibri"/>
        <family val="2"/>
        <charset val="204"/>
      </rPr>
      <t>встроенный микрофон</t>
    </r>
    <r>
      <rPr>
        <sz val="10"/>
        <color indexed="8"/>
        <rFont val="Calibri"/>
        <family val="2"/>
        <charset val="204"/>
      </rPr>
      <t xml:space="preserve">, питание 12В DC или PoE (802.3af), -40°C … +60°C, IP66, подходит для уличного применения. ИК-подсветка до 20м. </t>
    </r>
    <r>
      <rPr>
        <b/>
        <sz val="10"/>
        <rFont val="Calibri"/>
        <family val="2"/>
        <charset val="204"/>
      </rPr>
      <t>♦ ПО TRASSIR в подарок! ♦ Поддержка TRASSIR CLOUD.</t>
    </r>
  </si>
  <si>
    <t>AC-D8121WDIR2 3.6</t>
  </si>
  <si>
    <t>TR-D8141IR2 2.8</t>
  </si>
  <si>
    <r>
      <t xml:space="preserve">Компактная вандалозащищенная 4Mp IP-камера с ИК-подсветкой. Матрица 1/3'' CMOS, чувствительность: 0.005 Лк (F1.8) / 0 Лк (F1.8; ИК вкл.), разрешение 4Мп (2592x1520) @ 18fps / 3Мп (2048*1536) @ 25fps, </t>
    </r>
    <r>
      <rPr>
        <b/>
        <sz val="10"/>
        <rFont val="Calibri"/>
        <family val="2"/>
        <charset val="204"/>
      </rPr>
      <t>кодек H.265</t>
    </r>
    <r>
      <rPr>
        <sz val="10"/>
        <color indexed="8"/>
        <rFont val="Calibri"/>
        <family val="2"/>
        <charset val="204"/>
      </rPr>
      <t xml:space="preserve">, объектив 2.8мм или 3.6мм (6, 8, 12мм - опц. при заказе от 50шт), режим "день/ночь" (механический ИК-фильтр), </t>
    </r>
    <r>
      <rPr>
        <b/>
        <sz val="10"/>
        <rFont val="Calibri"/>
        <family val="2"/>
        <charset val="204"/>
      </rPr>
      <t>real WDR (120дБ)</t>
    </r>
    <r>
      <rPr>
        <sz val="10"/>
        <color indexed="8"/>
        <rFont val="Calibri"/>
        <family val="2"/>
        <charset val="204"/>
      </rPr>
      <t xml:space="preserve">, 3D-NR, BLC, Defog, </t>
    </r>
    <r>
      <rPr>
        <b/>
        <sz val="10"/>
        <rFont val="Calibri"/>
        <family val="2"/>
        <charset val="204"/>
      </rPr>
      <t>ROI</t>
    </r>
    <r>
      <rPr>
        <sz val="10"/>
        <color indexed="8"/>
        <rFont val="Calibri"/>
        <family val="2"/>
        <charset val="204"/>
      </rPr>
      <t>, слот USB</t>
    </r>
    <r>
      <rPr>
        <b/>
        <sz val="10"/>
        <rFont val="Calibri"/>
        <family val="2"/>
        <charset val="204"/>
      </rPr>
      <t xml:space="preserve"> (запись архива до 128Гб)</t>
    </r>
    <r>
      <rPr>
        <sz val="10"/>
        <color indexed="8"/>
        <rFont val="Calibri"/>
        <family val="2"/>
        <charset val="204"/>
      </rPr>
      <t xml:space="preserve">, </t>
    </r>
    <r>
      <rPr>
        <b/>
        <sz val="10"/>
        <color indexed="10"/>
        <rFont val="Calibri"/>
        <family val="2"/>
        <charset val="204"/>
      </rPr>
      <t>встроенный микрофон</t>
    </r>
    <r>
      <rPr>
        <sz val="10"/>
        <color indexed="8"/>
        <rFont val="Calibri"/>
        <family val="2"/>
        <charset val="204"/>
      </rPr>
      <t xml:space="preserve">, питание 12В DC или PoE (802.3af), -40°C … +60°C, IP66, ИК-подсветка до 20м. </t>
    </r>
    <r>
      <rPr>
        <b/>
        <sz val="10"/>
        <rFont val="Calibri"/>
        <family val="2"/>
        <charset val="204"/>
      </rPr>
      <t>♦ ПО TRASSIR в подарок! ♦ Поддержка TRASSIR CLOUD.Компактная вандалозащищенная 4Mp IP-камера с ИК-подсветкой. Матрица 1/3'' CMOS, чувствительность: 0.005 Лк (F1.8) / 0 Лк (F1.8; ИК вкл.), разрешение 4Мп (2592x1520) @ 18fps / 3Мп (2048*1536) @ 25fps, кодек H.265</t>
    </r>
    <r>
      <rPr>
        <sz val="10"/>
        <color indexed="8"/>
        <rFont val="Calibri"/>
        <family val="2"/>
        <charset val="204"/>
      </rPr>
      <t xml:space="preserve">, объектив 2.8мм или 3.6мм (6, 8, 12мм - опц. при заказе от 50шт), режим "день/ночь" (механический ИК-фильтр), </t>
    </r>
    <r>
      <rPr>
        <b/>
        <sz val="10"/>
        <rFont val="Calibri"/>
        <family val="2"/>
        <charset val="204"/>
      </rPr>
      <t>real WDR (120дБ)</t>
    </r>
    <r>
      <rPr>
        <sz val="10"/>
        <color indexed="8"/>
        <rFont val="Calibri"/>
        <family val="2"/>
        <charset val="204"/>
      </rPr>
      <t xml:space="preserve">, 3D-NR, BLC, Defog, </t>
    </r>
    <r>
      <rPr>
        <b/>
        <sz val="10"/>
        <rFont val="Calibri"/>
        <family val="2"/>
        <charset val="204"/>
      </rPr>
      <t>ROI</t>
    </r>
    <r>
      <rPr>
        <sz val="10"/>
        <color indexed="8"/>
        <rFont val="Calibri"/>
        <family val="2"/>
        <charset val="204"/>
      </rPr>
      <t>, слот USB</t>
    </r>
    <r>
      <rPr>
        <b/>
        <sz val="10"/>
        <rFont val="Calibri"/>
        <family val="2"/>
        <charset val="204"/>
      </rPr>
      <t xml:space="preserve"> (запись архива до 128Гб)</t>
    </r>
    <r>
      <rPr>
        <sz val="10"/>
        <color indexed="8"/>
        <rFont val="Calibri"/>
        <family val="2"/>
        <charset val="204"/>
      </rPr>
      <t xml:space="preserve">, </t>
    </r>
    <r>
      <rPr>
        <b/>
        <sz val="10"/>
        <color indexed="10"/>
        <rFont val="Calibri"/>
        <family val="2"/>
        <charset val="204"/>
      </rPr>
      <t>встроенный микрофон</t>
    </r>
    <r>
      <rPr>
        <sz val="10"/>
        <color indexed="8"/>
        <rFont val="Calibri"/>
        <family val="2"/>
        <charset val="204"/>
      </rPr>
      <t xml:space="preserve">, питание 12В DC или PoE (802.3af), -40°C … +60°C, IP66, ИК-подсветка до 20м. </t>
    </r>
    <r>
      <rPr>
        <b/>
        <sz val="10"/>
        <rFont val="Calibri"/>
        <family val="2"/>
        <charset val="204"/>
      </rPr>
      <t>♦ ПО TRASSIR в подарок! ♦ Поддержка TRASSIR CLOUD.Компактная вандалозащищенная 4Mp IP-камера с ИК-подсветкой. Матрица 1/3'' CMOS, чувствительность: 0.005 Лк (F1.8) / 0 Лк (F1.8; ИК вкл.), разрешение 4Мп (2592x1520) @ 18fps / 3Мп (2048*1536) @ 25fps, кодек H.265</t>
    </r>
    <r>
      <rPr>
        <sz val="10"/>
        <color indexed="8"/>
        <rFont val="Calibri"/>
        <family val="2"/>
        <charset val="204"/>
      </rPr>
      <t xml:space="preserve">, объектив 2.8мм или 3.6мм (6, 8, 12мм - опц. при заказе от 50шт), режим "день/ночь" (механический ИК-фильтр), </t>
    </r>
    <r>
      <rPr>
        <b/>
        <sz val="10"/>
        <rFont val="Calibri"/>
        <family val="2"/>
        <charset val="204"/>
      </rPr>
      <t>real WDR (120дБ)</t>
    </r>
    <r>
      <rPr>
        <sz val="10"/>
        <color indexed="8"/>
        <rFont val="Calibri"/>
        <family val="2"/>
        <charset val="204"/>
      </rPr>
      <t xml:space="preserve">, 3D-NR, BLC, Defog, </t>
    </r>
    <r>
      <rPr>
        <b/>
        <sz val="10"/>
        <rFont val="Calibri"/>
        <family val="2"/>
        <charset val="204"/>
      </rPr>
      <t>ROI</t>
    </r>
    <r>
      <rPr>
        <sz val="10"/>
        <color indexed="8"/>
        <rFont val="Calibri"/>
        <family val="2"/>
        <charset val="204"/>
      </rPr>
      <t>, слот USB</t>
    </r>
    <r>
      <rPr>
        <b/>
        <sz val="10"/>
        <rFont val="Calibri"/>
        <family val="2"/>
        <charset val="204"/>
      </rPr>
      <t xml:space="preserve"> (запись архива до 128Гб)</t>
    </r>
    <r>
      <rPr>
        <sz val="10"/>
        <color indexed="8"/>
        <rFont val="Calibri"/>
        <family val="2"/>
        <charset val="204"/>
      </rPr>
      <t xml:space="preserve">, </t>
    </r>
    <r>
      <rPr>
        <b/>
        <sz val="10"/>
        <color indexed="10"/>
        <rFont val="Calibri"/>
        <family val="2"/>
        <charset val="204"/>
      </rPr>
      <t>встроенный микрофон</t>
    </r>
    <r>
      <rPr>
        <sz val="10"/>
        <color indexed="8"/>
        <rFont val="Calibri"/>
        <family val="2"/>
        <charset val="204"/>
      </rPr>
      <t xml:space="preserve">, питание 12В DC или PoE (802.3af), -40°C … +60°C, IP66, ИК-подсветка до 20м. </t>
    </r>
    <r>
      <rPr>
        <b/>
        <sz val="10"/>
        <rFont val="Calibri"/>
        <family val="2"/>
        <charset val="204"/>
      </rPr>
      <t>♦ ПО TRASSIR в подарок! ♦ Поддержка TRASSIR CLOUD.Компактная вандалозащищенная 4Mp IP-камера с ИК-подсветкой. Матрица 1/3'' CMOS, чувствительность: 0.005 Лк (F1.8) / 0 Лк (F1.8; ИК вкл.), разрешение 4Мп (2592x1520) @ 18fps / 3Мп (2048*1536) @ 25fps, кодек H.265</t>
    </r>
    <r>
      <rPr>
        <sz val="10"/>
        <color indexed="8"/>
        <rFont val="Calibri"/>
        <family val="2"/>
        <charset val="204"/>
      </rPr>
      <t xml:space="preserve">, объектив 2.8мм или 3.6мм (6, 8, 12мм - опц. при заказе от 50шт), режим "день/ночь" (механический ИК-фильтр), </t>
    </r>
    <r>
      <rPr>
        <b/>
        <sz val="10"/>
        <rFont val="Calibri"/>
        <family val="2"/>
        <charset val="204"/>
      </rPr>
      <t>real WDR (120дБ)</t>
    </r>
    <r>
      <rPr>
        <sz val="10"/>
        <color indexed="8"/>
        <rFont val="Calibri"/>
        <family val="2"/>
        <charset val="204"/>
      </rPr>
      <t xml:space="preserve">, 3D-NR, BLC, Defog, </t>
    </r>
    <r>
      <rPr>
        <b/>
        <sz val="10"/>
        <rFont val="Calibri"/>
        <family val="2"/>
        <charset val="204"/>
      </rPr>
      <t>ROI</t>
    </r>
    <r>
      <rPr>
        <sz val="10"/>
        <color indexed="8"/>
        <rFont val="Calibri"/>
        <family val="2"/>
        <charset val="204"/>
      </rPr>
      <t>, слот USB</t>
    </r>
    <r>
      <rPr>
        <b/>
        <sz val="10"/>
        <rFont val="Calibri"/>
        <family val="2"/>
        <charset val="204"/>
      </rPr>
      <t xml:space="preserve"> (запись архива до 128Гб)</t>
    </r>
    <r>
      <rPr>
        <sz val="10"/>
        <color indexed="8"/>
        <rFont val="Calibri"/>
        <family val="2"/>
        <charset val="204"/>
      </rPr>
      <t xml:space="preserve">, </t>
    </r>
    <r>
      <rPr>
        <b/>
        <sz val="10"/>
        <color indexed="10"/>
        <rFont val="Calibri"/>
        <family val="2"/>
        <charset val="204"/>
      </rPr>
      <t>встроенный микрофон</t>
    </r>
    <r>
      <rPr>
        <sz val="10"/>
        <color indexed="8"/>
        <rFont val="Calibri"/>
        <family val="2"/>
        <charset val="204"/>
      </rPr>
      <t xml:space="preserve">, питание 12В DC или PoE (802.3af), -40°C … +60°C, IP66, ИК-подсветка до 20м. </t>
    </r>
    <r>
      <rPr>
        <b/>
        <sz val="10"/>
        <rFont val="Calibri"/>
        <family val="2"/>
        <charset val="204"/>
      </rPr>
      <t>♦ ПО TRASSIR в подарок! ♦ Поддержка TRASSIR CLOUD.</t>
    </r>
  </si>
  <si>
    <t>TR-D8141IR2 3.6</t>
  </si>
  <si>
    <t>TR-D8123ZIR3</t>
  </si>
  <si>
    <r>
      <t xml:space="preserve">Вандалозащищенная 2Мп IP-камера с моторизованным объективом. Матрица 1/2.7'' CMOS 2Мп, чувсвтительность: 0.003 Лк (F1.4) / 0 Лк (F1.4; ИК вкл.), разрешение  FullHD 1920*1080 @ 25 к/с, </t>
    </r>
    <r>
      <rPr>
        <b/>
        <sz val="10"/>
        <rFont val="Calibri"/>
        <family val="2"/>
        <charset val="204"/>
      </rPr>
      <t>кодек H.265</t>
    </r>
    <r>
      <rPr>
        <sz val="10"/>
        <color indexed="8"/>
        <rFont val="Calibri"/>
        <family val="2"/>
        <charset val="204"/>
      </rPr>
      <t xml:space="preserve">, объектив </t>
    </r>
    <r>
      <rPr>
        <b/>
        <sz val="10"/>
        <rFont val="Calibri"/>
        <family val="2"/>
        <charset val="204"/>
      </rPr>
      <t>2.7-13.5мм</t>
    </r>
    <r>
      <rPr>
        <sz val="10"/>
        <color indexed="8"/>
        <rFont val="Calibri"/>
        <family val="2"/>
        <charset val="204"/>
      </rPr>
      <t xml:space="preserve"> (</t>
    </r>
    <r>
      <rPr>
        <b/>
        <sz val="10"/>
        <color indexed="10"/>
        <rFont val="Calibri"/>
        <family val="2"/>
        <charset val="204"/>
      </rPr>
      <t>мотор-зум</t>
    </r>
    <r>
      <rPr>
        <sz val="10"/>
        <color indexed="10"/>
        <rFont val="Calibri"/>
        <family val="2"/>
        <charset val="204"/>
      </rPr>
      <t>,</t>
    </r>
    <r>
      <rPr>
        <b/>
        <sz val="10"/>
        <rFont val="Calibri"/>
        <family val="2"/>
        <charset val="204"/>
      </rPr>
      <t xml:space="preserve"> автофокус</t>
    </r>
    <r>
      <rPr>
        <sz val="10"/>
        <color indexed="8"/>
        <rFont val="Calibri"/>
        <family val="2"/>
        <charset val="204"/>
      </rPr>
      <t xml:space="preserve">), режим "день/ночь" (механический ИК-фильтр), </t>
    </r>
    <r>
      <rPr>
        <b/>
        <sz val="10"/>
        <rFont val="Calibri"/>
        <family val="2"/>
        <charset val="204"/>
      </rPr>
      <t>real WDR</t>
    </r>
    <r>
      <rPr>
        <sz val="10"/>
        <color indexed="8"/>
        <rFont val="Calibri"/>
        <family val="2"/>
        <charset val="204"/>
      </rPr>
      <t xml:space="preserve"> </t>
    </r>
    <r>
      <rPr>
        <b/>
        <sz val="10"/>
        <rFont val="Calibri"/>
        <family val="2"/>
        <charset val="204"/>
      </rPr>
      <t>(96dB)</t>
    </r>
    <r>
      <rPr>
        <sz val="10"/>
        <color indexed="8"/>
        <rFont val="Calibri"/>
        <family val="2"/>
        <charset val="204"/>
      </rPr>
      <t xml:space="preserve">, 3D-NR, BLC, Defog, </t>
    </r>
    <r>
      <rPr>
        <b/>
        <sz val="10"/>
        <rFont val="Calibri"/>
        <family val="2"/>
        <charset val="204"/>
      </rPr>
      <t xml:space="preserve">ROI, </t>
    </r>
    <r>
      <rPr>
        <sz val="10"/>
        <color indexed="8"/>
        <rFont val="Calibri"/>
        <family val="2"/>
        <charset val="204"/>
      </rPr>
      <t>слот USB</t>
    </r>
    <r>
      <rPr>
        <b/>
        <sz val="10"/>
        <rFont val="Calibri"/>
        <family val="2"/>
        <charset val="204"/>
      </rPr>
      <t xml:space="preserve"> (запись архива до 128Гб)</t>
    </r>
    <r>
      <rPr>
        <sz val="10"/>
        <color indexed="8"/>
        <rFont val="Calibri"/>
        <family val="2"/>
        <charset val="204"/>
      </rPr>
      <t xml:space="preserve">, питание 12В DC или PoE (802.3af), -30°C … +60°C, IP66, подходит для уличного применения. ИК-подсветка до 30м. </t>
    </r>
    <r>
      <rPr>
        <b/>
        <sz val="10"/>
        <rFont val="Calibri"/>
        <family val="2"/>
        <charset val="204"/>
      </rPr>
      <t>♦ ПО TRASSIR в подарок! ♦ Поддержка TRASSIR CLOUD.Вандалозащищенная 2Мп IP-камера с моторизованным объективом. Матрица 1/2.7'' CMOS 2Мп, чувсвтительность: 0.003 Лк (F1.4) / 0 Лк (F1.4; ИК вкл.), разрешение  FullHD 1920*1080 @ 25 к/с, кодек H.265</t>
    </r>
    <r>
      <rPr>
        <sz val="10"/>
        <color indexed="8"/>
        <rFont val="Calibri"/>
        <family val="2"/>
        <charset val="204"/>
      </rPr>
      <t xml:space="preserve">, объектив </t>
    </r>
    <r>
      <rPr>
        <b/>
        <sz val="10"/>
        <rFont val="Calibri"/>
        <family val="2"/>
        <charset val="204"/>
      </rPr>
      <t>2.7-13.5мм</t>
    </r>
    <r>
      <rPr>
        <sz val="10"/>
        <color indexed="8"/>
        <rFont val="Calibri"/>
        <family val="2"/>
        <charset val="204"/>
      </rPr>
      <t xml:space="preserve"> (</t>
    </r>
    <r>
      <rPr>
        <b/>
        <sz val="10"/>
        <color indexed="10"/>
        <rFont val="Calibri"/>
        <family val="2"/>
        <charset val="204"/>
      </rPr>
      <t>мотор-зум</t>
    </r>
    <r>
      <rPr>
        <sz val="10"/>
        <color indexed="10"/>
        <rFont val="Calibri"/>
        <family val="2"/>
        <charset val="204"/>
      </rPr>
      <t>,</t>
    </r>
    <r>
      <rPr>
        <b/>
        <sz val="10"/>
        <rFont val="Calibri"/>
        <family val="2"/>
        <charset val="204"/>
      </rPr>
      <t xml:space="preserve"> автофокус</t>
    </r>
    <r>
      <rPr>
        <sz val="10"/>
        <color indexed="8"/>
        <rFont val="Calibri"/>
        <family val="2"/>
        <charset val="204"/>
      </rPr>
      <t xml:space="preserve">), режим "день/ночь" (механический ИК-фильтр), </t>
    </r>
    <r>
      <rPr>
        <b/>
        <sz val="10"/>
        <rFont val="Calibri"/>
        <family val="2"/>
        <charset val="204"/>
      </rPr>
      <t>real WDR</t>
    </r>
    <r>
      <rPr>
        <sz val="10"/>
        <color indexed="8"/>
        <rFont val="Calibri"/>
        <family val="2"/>
        <charset val="204"/>
      </rPr>
      <t xml:space="preserve"> </t>
    </r>
    <r>
      <rPr>
        <b/>
        <sz val="10"/>
        <rFont val="Calibri"/>
        <family val="2"/>
        <charset val="204"/>
      </rPr>
      <t>(96dB)</t>
    </r>
    <r>
      <rPr>
        <sz val="10"/>
        <color indexed="8"/>
        <rFont val="Calibri"/>
        <family val="2"/>
        <charset val="204"/>
      </rPr>
      <t xml:space="preserve">, 3D-NR, BLC, Defog, </t>
    </r>
    <r>
      <rPr>
        <b/>
        <sz val="10"/>
        <rFont val="Calibri"/>
        <family val="2"/>
        <charset val="204"/>
      </rPr>
      <t xml:space="preserve">ROI, </t>
    </r>
    <r>
      <rPr>
        <sz val="10"/>
        <color indexed="8"/>
        <rFont val="Calibri"/>
        <family val="2"/>
        <charset val="204"/>
      </rPr>
      <t>слот USB</t>
    </r>
    <r>
      <rPr>
        <b/>
        <sz val="10"/>
        <rFont val="Calibri"/>
        <family val="2"/>
        <charset val="204"/>
      </rPr>
      <t xml:space="preserve"> (запись архива до 128Гб)</t>
    </r>
    <r>
      <rPr>
        <sz val="10"/>
        <color indexed="8"/>
        <rFont val="Calibri"/>
        <family val="2"/>
        <charset val="204"/>
      </rPr>
      <t xml:space="preserve">, питание 12В DC или PoE (802.3af), -30°C … +60°C, IP66, подходит для уличного применения. ИК-подсветка до 30м. </t>
    </r>
    <r>
      <rPr>
        <b/>
        <sz val="10"/>
        <rFont val="Calibri"/>
        <family val="2"/>
        <charset val="204"/>
      </rPr>
      <t>♦ ПО TRASSIR в подарок! ♦ Поддержка TRASSIR CLOUD.Вандалозащищенная 2Мп IP-камера с моторизованным объективом. Матрица 1/2.7'' CMOS 2Мп, чувсвтительность: 0.003 Лк (F1.4) / 0 Лк (F1.4; ИК вкл.), разрешение  FullHD 1920*1080 @ 25 к/с, кодек H.265</t>
    </r>
    <r>
      <rPr>
        <sz val="10"/>
        <color indexed="8"/>
        <rFont val="Calibri"/>
        <family val="2"/>
        <charset val="204"/>
      </rPr>
      <t xml:space="preserve">, объектив </t>
    </r>
    <r>
      <rPr>
        <b/>
        <sz val="10"/>
        <rFont val="Calibri"/>
        <family val="2"/>
        <charset val="204"/>
      </rPr>
      <t>2.7-13.5мм</t>
    </r>
    <r>
      <rPr>
        <sz val="10"/>
        <color indexed="8"/>
        <rFont val="Calibri"/>
        <family val="2"/>
        <charset val="204"/>
      </rPr>
      <t xml:space="preserve"> (</t>
    </r>
    <r>
      <rPr>
        <b/>
        <sz val="10"/>
        <color indexed="10"/>
        <rFont val="Calibri"/>
        <family val="2"/>
        <charset val="204"/>
      </rPr>
      <t>мотор-зум</t>
    </r>
    <r>
      <rPr>
        <sz val="10"/>
        <color indexed="10"/>
        <rFont val="Calibri"/>
        <family val="2"/>
        <charset val="204"/>
      </rPr>
      <t>,</t>
    </r>
    <r>
      <rPr>
        <b/>
        <sz val="10"/>
        <rFont val="Calibri"/>
        <family val="2"/>
        <charset val="204"/>
      </rPr>
      <t xml:space="preserve"> автофокус</t>
    </r>
    <r>
      <rPr>
        <sz val="10"/>
        <color indexed="8"/>
        <rFont val="Calibri"/>
        <family val="2"/>
        <charset val="204"/>
      </rPr>
      <t xml:space="preserve">), режим "день/ночь" (механический ИК-фильтр), </t>
    </r>
    <r>
      <rPr>
        <b/>
        <sz val="10"/>
        <rFont val="Calibri"/>
        <family val="2"/>
        <charset val="204"/>
      </rPr>
      <t>real WDR</t>
    </r>
    <r>
      <rPr>
        <sz val="10"/>
        <color indexed="8"/>
        <rFont val="Calibri"/>
        <family val="2"/>
        <charset val="204"/>
      </rPr>
      <t xml:space="preserve"> </t>
    </r>
    <r>
      <rPr>
        <b/>
        <sz val="10"/>
        <rFont val="Calibri"/>
        <family val="2"/>
        <charset val="204"/>
      </rPr>
      <t>(96dB)</t>
    </r>
    <r>
      <rPr>
        <sz val="10"/>
        <color indexed="8"/>
        <rFont val="Calibri"/>
        <family val="2"/>
        <charset val="204"/>
      </rPr>
      <t xml:space="preserve">, 3D-NR, BLC, Defog, </t>
    </r>
    <r>
      <rPr>
        <b/>
        <sz val="10"/>
        <rFont val="Calibri"/>
        <family val="2"/>
        <charset val="204"/>
      </rPr>
      <t xml:space="preserve">ROI, </t>
    </r>
    <r>
      <rPr>
        <sz val="10"/>
        <color indexed="8"/>
        <rFont val="Calibri"/>
        <family val="2"/>
        <charset val="204"/>
      </rPr>
      <t>слот USB</t>
    </r>
    <r>
      <rPr>
        <b/>
        <sz val="10"/>
        <rFont val="Calibri"/>
        <family val="2"/>
        <charset val="204"/>
      </rPr>
      <t xml:space="preserve"> (запись архива до 128Гб)</t>
    </r>
    <r>
      <rPr>
        <sz val="10"/>
        <color indexed="8"/>
        <rFont val="Calibri"/>
        <family val="2"/>
        <charset val="204"/>
      </rPr>
      <t xml:space="preserve">, питание 12В DC или PoE (802.3af), -30°C … +60°C, IP66, подходит для уличного применения. ИК-подсветка до 30м. </t>
    </r>
    <r>
      <rPr>
        <b/>
        <sz val="10"/>
        <rFont val="Calibri"/>
        <family val="2"/>
        <charset val="204"/>
      </rPr>
      <t>♦ ПО TRASSIR в подарок! ♦ Поддержка TRASSIR CLOUD.Вандалозащищенная 2Мп IP-камера с моторизованным объективом. Матрица 1/2.7'' CMOS 2Мп, чувсвтительность: 0.003 Лк (F1.4) / 0 Лк (F1.4; ИК вкл.), разрешение  FullHD 1920*1080 @ 25 к/с, кодек H.265</t>
    </r>
    <r>
      <rPr>
        <sz val="10"/>
        <color indexed="8"/>
        <rFont val="Calibri"/>
        <family val="2"/>
        <charset val="204"/>
      </rPr>
      <t xml:space="preserve">, объектив </t>
    </r>
    <r>
      <rPr>
        <b/>
        <sz val="10"/>
        <rFont val="Calibri"/>
        <family val="2"/>
        <charset val="204"/>
      </rPr>
      <t>2.7-13.5мм</t>
    </r>
    <r>
      <rPr>
        <sz val="10"/>
        <color indexed="8"/>
        <rFont val="Calibri"/>
        <family val="2"/>
        <charset val="204"/>
      </rPr>
      <t xml:space="preserve"> (</t>
    </r>
    <r>
      <rPr>
        <b/>
        <sz val="10"/>
        <color indexed="10"/>
        <rFont val="Calibri"/>
        <family val="2"/>
        <charset val="204"/>
      </rPr>
      <t>мотор-зум</t>
    </r>
    <r>
      <rPr>
        <sz val="10"/>
        <color indexed="10"/>
        <rFont val="Calibri"/>
        <family val="2"/>
        <charset val="204"/>
      </rPr>
      <t>,</t>
    </r>
    <r>
      <rPr>
        <b/>
        <sz val="10"/>
        <rFont val="Calibri"/>
        <family val="2"/>
        <charset val="204"/>
      </rPr>
      <t xml:space="preserve"> автофокус</t>
    </r>
    <r>
      <rPr>
        <sz val="10"/>
        <color indexed="8"/>
        <rFont val="Calibri"/>
        <family val="2"/>
        <charset val="204"/>
      </rPr>
      <t xml:space="preserve">), режим "день/ночь" (механический ИК-фильтр), </t>
    </r>
    <r>
      <rPr>
        <b/>
        <sz val="10"/>
        <rFont val="Calibri"/>
        <family val="2"/>
        <charset val="204"/>
      </rPr>
      <t>real WDR</t>
    </r>
    <r>
      <rPr>
        <sz val="10"/>
        <color indexed="8"/>
        <rFont val="Calibri"/>
        <family val="2"/>
        <charset val="204"/>
      </rPr>
      <t xml:space="preserve"> </t>
    </r>
    <r>
      <rPr>
        <b/>
        <sz val="10"/>
        <rFont val="Calibri"/>
        <family val="2"/>
        <charset val="204"/>
      </rPr>
      <t>(96dB)</t>
    </r>
    <r>
      <rPr>
        <sz val="10"/>
        <color indexed="8"/>
        <rFont val="Calibri"/>
        <family val="2"/>
        <charset val="204"/>
      </rPr>
      <t xml:space="preserve">, 3D-NR, BLC, Defog, </t>
    </r>
    <r>
      <rPr>
        <b/>
        <sz val="10"/>
        <rFont val="Calibri"/>
        <family val="2"/>
        <charset val="204"/>
      </rPr>
      <t xml:space="preserve">ROI, </t>
    </r>
    <r>
      <rPr>
        <sz val="10"/>
        <color indexed="8"/>
        <rFont val="Calibri"/>
        <family val="2"/>
        <charset val="204"/>
      </rPr>
      <t>слот USB</t>
    </r>
    <r>
      <rPr>
        <b/>
        <sz val="10"/>
        <rFont val="Calibri"/>
        <family val="2"/>
        <charset val="204"/>
      </rPr>
      <t xml:space="preserve"> (запись архива до 128Гб)</t>
    </r>
    <r>
      <rPr>
        <sz val="10"/>
        <color indexed="8"/>
        <rFont val="Calibri"/>
        <family val="2"/>
        <charset val="204"/>
      </rPr>
      <t xml:space="preserve">, питание 12В DC или PoE (802.3af), -30°C … +60°C, IP66, подходит для уличного применения. ИК-подсветка до 30м. </t>
    </r>
    <r>
      <rPr>
        <b/>
        <sz val="10"/>
        <rFont val="Calibri"/>
        <family val="2"/>
        <charset val="204"/>
      </rPr>
      <t>♦ ПО TRASSIR в подарок! ♦ Поддержка TRASSIR CLOUD.</t>
    </r>
  </si>
  <si>
    <t>Компактные камеры в корпусе «Cube»</t>
  </si>
  <si>
    <t>TR-D7121IR1 1.9</t>
  </si>
  <si>
    <r>
      <t xml:space="preserve">Компактная 2Мп IP-камера с расширенным функционалом, датчиком движения и ИК-подсветкой. Матрица 1/2.7'' CMOS 2Мп, чувствительность: 0.005 Лк (F1.8) / 0 Лк (F1.8; ИК вкл.),  разрешение FullHD 1920*1080 @ 25 к/с, объектив  3.6мм, 2.8мм или </t>
    </r>
    <r>
      <rPr>
        <b/>
        <sz val="10"/>
        <rFont val="Calibri"/>
        <family val="2"/>
        <charset val="204"/>
      </rPr>
      <t xml:space="preserve">1.9мм </t>
    </r>
    <r>
      <rPr>
        <sz val="10"/>
        <rFont val="Calibri"/>
        <family val="2"/>
        <charset val="204"/>
      </rPr>
      <t xml:space="preserve">(6, 8, 12мм - опц. при заказе от 50шт),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xml:space="preserve">, режим день/ночь, встроенный архив (Edge Storage) - microSD до </t>
    </r>
    <r>
      <rPr>
        <b/>
        <sz val="10"/>
        <rFont val="Calibri"/>
        <family val="2"/>
        <charset val="204"/>
      </rPr>
      <t>128 Гб</t>
    </r>
    <r>
      <rPr>
        <sz val="10"/>
        <rFont val="Calibri"/>
        <family val="2"/>
        <charset val="204"/>
      </rPr>
      <t>, двусторонний аудиоканал, ИК-подсветка до 10м, PIR-сенсор, питание 12V DC или PoE (802.3af), потребление до 3Вт, -10…+50°C, размеры 90мм x 60мм х 32мм. Передача данных по сети Ethernet (</t>
    </r>
    <r>
      <rPr>
        <b/>
        <sz val="10"/>
        <rFont val="Calibri"/>
        <family val="2"/>
        <charset val="204"/>
      </rPr>
      <t>WiFi - доп. опция</t>
    </r>
    <r>
      <rPr>
        <sz val="10"/>
        <rFont val="Calibri"/>
        <family val="2"/>
        <charset val="204"/>
      </rPr>
      <t xml:space="preserve">). Кронштейн в комплекте. </t>
    </r>
    <r>
      <rPr>
        <b/>
        <sz val="10"/>
        <rFont val="Calibri"/>
        <family val="2"/>
        <charset val="204"/>
      </rPr>
      <t xml:space="preserve">♦ ПО TRASSIR в подарок! ♦ Поддержка TRASSIR CLOUD.Компактная 2Мп IP-камера с расширенным функционалом, датчиком движения и ИК-подсветкой. Матрица 1/2.7'' CMOS 2Мп, чувствительность: 0.005 Лк (F1.8) / 0 Лк (F1.8; ИК вкл.),  разрешение FullHD 1920*1080 @ 25 к/с, объектив  3.6мм, 2.8мм или 1.9мм </t>
    </r>
    <r>
      <rPr>
        <sz val="10"/>
        <rFont val="Calibri"/>
        <family val="2"/>
        <charset val="204"/>
      </rPr>
      <t xml:space="preserve">(6, 8, 12мм - опц. при заказе от 50шт),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xml:space="preserve">, режим день/ночь, встроенный архив (Edge Storage) - microSD до </t>
    </r>
    <r>
      <rPr>
        <b/>
        <sz val="10"/>
        <rFont val="Calibri"/>
        <family val="2"/>
        <charset val="204"/>
      </rPr>
      <t>128 Гб</t>
    </r>
    <r>
      <rPr>
        <sz val="10"/>
        <rFont val="Calibri"/>
        <family val="2"/>
        <charset val="204"/>
      </rPr>
      <t>, двусторонний аудиоканал, ИК-подсветка до 10м, PIR-сенсор, питание 12V DC или PoE (802.3af), потребление до 3Вт, -10…+50°C, размеры 90мм x 60мм х 32мм. Передача данных по сети Ethernet (</t>
    </r>
    <r>
      <rPr>
        <b/>
        <sz val="10"/>
        <rFont val="Calibri"/>
        <family val="2"/>
        <charset val="204"/>
      </rPr>
      <t>WiFi - доп. опция</t>
    </r>
    <r>
      <rPr>
        <sz val="10"/>
        <rFont val="Calibri"/>
        <family val="2"/>
        <charset val="204"/>
      </rPr>
      <t xml:space="preserve">). Кронштейн в комплекте. </t>
    </r>
    <r>
      <rPr>
        <b/>
        <sz val="10"/>
        <rFont val="Calibri"/>
        <family val="2"/>
        <charset val="204"/>
      </rPr>
      <t xml:space="preserve">♦ ПО TRASSIR в подарок! ♦ Поддержка TRASSIR CLOUD.Компактная 2Мп IP-камера с расширенным функционалом, датчиком движения и ИК-подсветкой. Матрица 1/2.7'' CMOS 2Мп, чувствительность: 0.005 Лк (F1.8) / 0 Лк (F1.8; ИК вкл.),  разрешение FullHD 1920*1080 @ 25 к/с, объектив  3.6мм, 2.8мм или 1.9мм </t>
    </r>
    <r>
      <rPr>
        <sz val="10"/>
        <rFont val="Calibri"/>
        <family val="2"/>
        <charset val="204"/>
      </rPr>
      <t xml:space="preserve">(6, 8, 12мм - опц. при заказе от 50шт),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xml:space="preserve">, режим день/ночь, встроенный архив (Edge Storage) - microSD до </t>
    </r>
    <r>
      <rPr>
        <b/>
        <sz val="10"/>
        <rFont val="Calibri"/>
        <family val="2"/>
        <charset val="204"/>
      </rPr>
      <t>128 Гб</t>
    </r>
    <r>
      <rPr>
        <sz val="10"/>
        <rFont val="Calibri"/>
        <family val="2"/>
        <charset val="204"/>
      </rPr>
      <t>, двусторонний аудиоканал, ИК-подсветка до 10м, PIR-сенсор, питание 12V DC или PoE (802.3af), потребление до 3Вт, -10…+50°C, размеры 90мм x 60мм х 32мм. Передача данных по сети Ethernet (</t>
    </r>
    <r>
      <rPr>
        <b/>
        <sz val="10"/>
        <rFont val="Calibri"/>
        <family val="2"/>
        <charset val="204"/>
      </rPr>
      <t>WiFi - доп. опция</t>
    </r>
    <r>
      <rPr>
        <sz val="10"/>
        <rFont val="Calibri"/>
        <family val="2"/>
        <charset val="204"/>
      </rPr>
      <t xml:space="preserve">). Кронштейн в комплекте. </t>
    </r>
    <r>
      <rPr>
        <b/>
        <sz val="10"/>
        <rFont val="Calibri"/>
        <family val="2"/>
        <charset val="204"/>
      </rPr>
      <t xml:space="preserve">♦ ПО TRASSIR в подарок! ♦ Поддержка TRASSIR CLOUD.Компактная 2Мп IP-камера с расширенным функционалом, датчиком движения и ИК-подсветкой. Матрица 1/2.7'' CMOS 2Мп, чувствительность: 0.005 Лк (F1.8) / 0 Лк (F1.8; ИК вкл.),  разрешение FullHD 1920*1080 @ 25 к/с, объектив  3.6мм, 2.8мм или 1.9мм </t>
    </r>
    <r>
      <rPr>
        <sz val="10"/>
        <rFont val="Calibri"/>
        <family val="2"/>
        <charset val="204"/>
      </rPr>
      <t xml:space="preserve">(6, 8, 12мм - опц. при заказе от 50шт), </t>
    </r>
    <r>
      <rPr>
        <b/>
        <sz val="10"/>
        <rFont val="Calibri"/>
        <family val="2"/>
        <charset val="204"/>
      </rPr>
      <t>real WDR (96dB)</t>
    </r>
    <r>
      <rPr>
        <sz val="10"/>
        <rFont val="Calibri"/>
        <family val="2"/>
        <charset val="204"/>
      </rPr>
      <t xml:space="preserve">, 3D-NR, BLC, Defog, </t>
    </r>
    <r>
      <rPr>
        <b/>
        <sz val="10"/>
        <rFont val="Calibri"/>
        <family val="2"/>
        <charset val="204"/>
      </rPr>
      <t>ROI</t>
    </r>
    <r>
      <rPr>
        <sz val="10"/>
        <rFont val="Calibri"/>
        <family val="2"/>
        <charset val="204"/>
      </rPr>
      <t xml:space="preserve">, режим день/ночь, встроенный архив (Edge Storage) - microSD до </t>
    </r>
    <r>
      <rPr>
        <b/>
        <sz val="10"/>
        <rFont val="Calibri"/>
        <family val="2"/>
        <charset val="204"/>
      </rPr>
      <t>128 Гб</t>
    </r>
    <r>
      <rPr>
        <sz val="10"/>
        <rFont val="Calibri"/>
        <family val="2"/>
        <charset val="204"/>
      </rPr>
      <t>, двусторонний аудиоканал, ИК-подсветка до 10м, PIR-сенсор, питание 12V DC или PoE (802.3af), потребление до 3Вт, -10…+50°C, размеры 90мм x 60мм х 32мм. Передача данных по сети Ethernet (</t>
    </r>
    <r>
      <rPr>
        <b/>
        <sz val="10"/>
        <rFont val="Calibri"/>
        <family val="2"/>
        <charset val="204"/>
      </rPr>
      <t>WiFi - доп. опция</t>
    </r>
    <r>
      <rPr>
        <sz val="10"/>
        <rFont val="Calibri"/>
        <family val="2"/>
        <charset val="204"/>
      </rPr>
      <t xml:space="preserve">). Кронштейн в комплекте. </t>
    </r>
    <r>
      <rPr>
        <b/>
        <sz val="10"/>
        <rFont val="Calibri"/>
        <family val="2"/>
        <charset val="204"/>
      </rPr>
      <t>♦ ПО TRASSIR в подарок! ♦ Поддержка TRASSIR CLOUD.</t>
    </r>
  </si>
  <si>
    <t>TR-D7121IR1 2.8</t>
  </si>
  <si>
    <t>TR-D7121IR1 3.6</t>
  </si>
  <si>
    <t>TR-D7141IR1 1.4</t>
  </si>
  <si>
    <r>
      <t xml:space="preserve">Компактная 4Мп IP-камера с расширенным функционалом, датчиком движения и ИК-подсветкой. Матрица 1/3'' CMOS, чувствительность: 0.005 Лк (F1.8) / 0 Лк (F1.8; ИК вкл.), разрешение 4Мп (2592x1520) @ 18fps / 3Мп (2048*1536) @ 25fps, </t>
    </r>
    <r>
      <rPr>
        <b/>
        <sz val="10"/>
        <rFont val="Calibri"/>
        <family val="2"/>
        <charset val="204"/>
      </rPr>
      <t>кодек H.265</t>
    </r>
    <r>
      <rPr>
        <sz val="10"/>
        <color indexed="8"/>
        <rFont val="Calibri"/>
        <family val="2"/>
        <charset val="204"/>
      </rPr>
      <t xml:space="preserve">, объектив 2.8мм, </t>
    </r>
    <r>
      <rPr>
        <b/>
        <sz val="10"/>
        <rFont val="Calibri"/>
        <family val="2"/>
        <charset val="204"/>
      </rPr>
      <t>1.9мм или 1.4мм (фишай)</t>
    </r>
    <r>
      <rPr>
        <sz val="10"/>
        <color indexed="8"/>
        <rFont val="Calibri"/>
        <family val="2"/>
        <charset val="204"/>
      </rPr>
      <t xml:space="preserve">, режим "день/ночь" (механический ИК-фильтр), </t>
    </r>
    <r>
      <rPr>
        <b/>
        <sz val="10"/>
        <rFont val="Calibri"/>
        <family val="2"/>
        <charset val="204"/>
      </rPr>
      <t>real WDR (120дБ)</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встроенный архив (Edge Storage) - microSD до </t>
    </r>
    <r>
      <rPr>
        <b/>
        <sz val="10"/>
        <rFont val="Calibri"/>
        <family val="2"/>
        <charset val="204"/>
      </rPr>
      <t>128 Гб</t>
    </r>
    <r>
      <rPr>
        <sz val="10"/>
        <color indexed="8"/>
        <rFont val="Calibri"/>
        <family val="2"/>
        <charset val="204"/>
      </rPr>
      <t>, двусторонний аудиоканал, ИК-подсветка до 10м, PIR-сенсор, питание 12V DC или PoE (802.3af), потребление до 3Вт, -10…+50°C, размеры 90мм x 60мм х 32мм. Передача данных по сети Ethernet (</t>
    </r>
    <r>
      <rPr>
        <b/>
        <sz val="10"/>
        <rFont val="Calibri"/>
        <family val="2"/>
        <charset val="204"/>
      </rPr>
      <t>WiFi - доп. опция</t>
    </r>
    <r>
      <rPr>
        <sz val="10"/>
        <color indexed="8"/>
        <rFont val="Calibri"/>
        <family val="2"/>
        <charset val="204"/>
      </rPr>
      <t xml:space="preserve">). Кронштейн в комплекте. </t>
    </r>
    <r>
      <rPr>
        <b/>
        <sz val="10"/>
        <rFont val="Calibri"/>
        <family val="2"/>
        <charset val="204"/>
      </rPr>
      <t>♦ ПО TRASSIR в подарок! ♦ Поддержка TRASSIR CLOUD.Компактная 4Мп IP-камера с расширенным функционалом, датчиком движения и ИК-подсветкой. Матрица 1/3'' CMOS, чувствительность: 0.005 Лк (F1.8) / 0 Лк (F1.8; ИК вкл.), разрешение 4Мп (2592x1520) @ 18fps / 3Мп (2048*1536) @ 25fps, кодек H.265</t>
    </r>
    <r>
      <rPr>
        <sz val="10"/>
        <color indexed="8"/>
        <rFont val="Calibri"/>
        <family val="2"/>
        <charset val="204"/>
      </rPr>
      <t xml:space="preserve">, объектив 2.8мм, </t>
    </r>
    <r>
      <rPr>
        <b/>
        <sz val="10"/>
        <rFont val="Calibri"/>
        <family val="2"/>
        <charset val="204"/>
      </rPr>
      <t>1.9мм или 1.4мм (фишай)</t>
    </r>
    <r>
      <rPr>
        <sz val="10"/>
        <color indexed="8"/>
        <rFont val="Calibri"/>
        <family val="2"/>
        <charset val="204"/>
      </rPr>
      <t xml:space="preserve">, режим "день/ночь" (механический ИК-фильтр), </t>
    </r>
    <r>
      <rPr>
        <b/>
        <sz val="10"/>
        <rFont val="Calibri"/>
        <family val="2"/>
        <charset val="204"/>
      </rPr>
      <t>real WDR (120дБ)</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встроенный архив (Edge Storage) - microSD до </t>
    </r>
    <r>
      <rPr>
        <b/>
        <sz val="10"/>
        <rFont val="Calibri"/>
        <family val="2"/>
        <charset val="204"/>
      </rPr>
      <t>128 Гб</t>
    </r>
    <r>
      <rPr>
        <sz val="10"/>
        <color indexed="8"/>
        <rFont val="Calibri"/>
        <family val="2"/>
        <charset val="204"/>
      </rPr>
      <t>, двусторонний аудиоканал, ИК-подсветка до 10м, PIR-сенсор, питание 12V DC или PoE (802.3af), потребление до 3Вт, -10…+50°C, размеры 90мм x 60мм х 32мм. Передача данных по сети Ethernet (</t>
    </r>
    <r>
      <rPr>
        <b/>
        <sz val="10"/>
        <rFont val="Calibri"/>
        <family val="2"/>
        <charset val="204"/>
      </rPr>
      <t>WiFi - доп. опция</t>
    </r>
    <r>
      <rPr>
        <sz val="10"/>
        <color indexed="8"/>
        <rFont val="Calibri"/>
        <family val="2"/>
        <charset val="204"/>
      </rPr>
      <t xml:space="preserve">). Кронштейн в комплекте. </t>
    </r>
    <r>
      <rPr>
        <b/>
        <sz val="10"/>
        <rFont val="Calibri"/>
        <family val="2"/>
        <charset val="204"/>
      </rPr>
      <t>♦ ПО TRASSIR в подарок! ♦ Поддержка TRASSIR CLOUD.Компактная 4Мп IP-камера с расширенным функционалом, датчиком движения и ИК-подсветкой. Матрица 1/3'' CMOS, чувствительность: 0.005 Лк (F1.8) / 0 Лк (F1.8; ИК вкл.), разрешение 4Мп (2592x1520) @ 18fps / 3Мп (2048*1536) @ 25fps, кодек H.265</t>
    </r>
    <r>
      <rPr>
        <sz val="10"/>
        <color indexed="8"/>
        <rFont val="Calibri"/>
        <family val="2"/>
        <charset val="204"/>
      </rPr>
      <t xml:space="preserve">, объектив 2.8мм, </t>
    </r>
    <r>
      <rPr>
        <b/>
        <sz val="10"/>
        <rFont val="Calibri"/>
        <family val="2"/>
        <charset val="204"/>
      </rPr>
      <t>1.9мм или 1.4мм (фишай)</t>
    </r>
    <r>
      <rPr>
        <sz val="10"/>
        <color indexed="8"/>
        <rFont val="Calibri"/>
        <family val="2"/>
        <charset val="204"/>
      </rPr>
      <t xml:space="preserve">, режим "день/ночь" (механический ИК-фильтр), </t>
    </r>
    <r>
      <rPr>
        <b/>
        <sz val="10"/>
        <rFont val="Calibri"/>
        <family val="2"/>
        <charset val="204"/>
      </rPr>
      <t>real WDR (120дБ)</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встроенный архив (Edge Storage) - microSD до </t>
    </r>
    <r>
      <rPr>
        <b/>
        <sz val="10"/>
        <rFont val="Calibri"/>
        <family val="2"/>
        <charset val="204"/>
      </rPr>
      <t>128 Гб</t>
    </r>
    <r>
      <rPr>
        <sz val="10"/>
        <color indexed="8"/>
        <rFont val="Calibri"/>
        <family val="2"/>
        <charset val="204"/>
      </rPr>
      <t>, двусторонний аудиоканал, ИК-подсветка до 10м, PIR-сенсор, питание 12V DC или PoE (802.3af), потребление до 3Вт, -10…+50°C, размеры 90мм x 60мм х 32мм. Передача данных по сети Ethernet (</t>
    </r>
    <r>
      <rPr>
        <b/>
        <sz val="10"/>
        <rFont val="Calibri"/>
        <family val="2"/>
        <charset val="204"/>
      </rPr>
      <t>WiFi - доп. опция</t>
    </r>
    <r>
      <rPr>
        <sz val="10"/>
        <color indexed="8"/>
        <rFont val="Calibri"/>
        <family val="2"/>
        <charset val="204"/>
      </rPr>
      <t xml:space="preserve">). Кронштейн в комплекте. </t>
    </r>
    <r>
      <rPr>
        <b/>
        <sz val="10"/>
        <rFont val="Calibri"/>
        <family val="2"/>
        <charset val="204"/>
      </rPr>
      <t>♦ ПО TRASSIR в подарок! ♦ Поддержка TRASSIR CLOUD.</t>
    </r>
  </si>
  <si>
    <t>TR-D7141IR1 1.9</t>
  </si>
  <si>
    <t>TR-D7141IR1 2.8</t>
  </si>
  <si>
    <t>ЛИНЕЙКА "ПРОДЖЕКТ"</t>
  </si>
  <si>
    <t>«Все-в-одном» уличные</t>
  </si>
  <si>
    <t>AC-D2163WDZIR5</t>
  </si>
  <si>
    <r>
      <t xml:space="preserve">Уличная всепогодная </t>
    </r>
    <r>
      <rPr>
        <b/>
        <sz val="10"/>
        <rFont val="Calibri"/>
        <family val="2"/>
        <charset val="204"/>
      </rPr>
      <t>6Мп</t>
    </r>
    <r>
      <rPr>
        <sz val="10"/>
        <color indexed="8"/>
        <rFont val="Calibri"/>
        <family val="2"/>
        <charset val="204"/>
      </rPr>
      <t xml:space="preserve"> IP-камера с</t>
    </r>
    <r>
      <rPr>
        <b/>
        <sz val="11"/>
        <rFont val="Calibri"/>
        <family val="2"/>
        <charset val="204"/>
      </rPr>
      <t xml:space="preserve"> мотор-зумом</t>
    </r>
    <r>
      <rPr>
        <sz val="10"/>
        <color indexed="8"/>
        <rFont val="Calibri"/>
        <family val="2"/>
        <charset val="204"/>
      </rPr>
      <t xml:space="preserve"> и автофокусом. Матрица 1/2.9'' Sony STARVIS 6MP CMOS, чувствительность: 0.002 Лк (F1.4) / 0 Лк (F1.4; ИК вкл.), разрешение 6Мп (3072×2048) @ 20fps / 4Мп (2688×1520) @ 25fps, </t>
    </r>
    <r>
      <rPr>
        <b/>
        <sz val="10"/>
        <rFont val="Calibri"/>
        <family val="2"/>
        <charset val="204"/>
      </rPr>
      <t>кодек H.265</t>
    </r>
    <r>
      <rPr>
        <sz val="10"/>
        <color indexed="8"/>
        <rFont val="Calibri"/>
        <family val="2"/>
        <charset val="204"/>
      </rPr>
      <t xml:space="preserve">, объектив - трансфокатор 2.7-13.5мм с АРД (зум х5, автофокус), режим "день/ночь" (механический ИК-фильтр), </t>
    </r>
    <r>
      <rPr>
        <b/>
        <sz val="10"/>
        <rFont val="Calibri"/>
        <family val="2"/>
        <charset val="204"/>
      </rPr>
      <t>real WDR (</t>
    </r>
    <r>
      <rPr>
        <b/>
        <sz val="10"/>
        <color indexed="10"/>
        <rFont val="Calibri"/>
        <family val="2"/>
        <charset val="204"/>
      </rPr>
      <t>120дБ</t>
    </r>
    <r>
      <rPr>
        <b/>
        <sz val="10"/>
        <rFont val="Calibri"/>
        <family val="2"/>
        <charset val="204"/>
      </rPr>
      <t>)</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t>
    </r>
    <r>
      <rPr>
        <b/>
        <sz val="10"/>
        <rFont val="Calibri"/>
        <family val="2"/>
        <charset val="204"/>
      </rPr>
      <t>расширенная аппаратная видеоаналитика</t>
    </r>
    <r>
      <rPr>
        <sz val="10"/>
        <color indexed="8"/>
        <rFont val="Calibri"/>
        <family val="2"/>
        <charset val="204"/>
      </rPr>
      <t xml:space="preserve">, двусторонний звук, тревожные вх/вых, питание 12В DC или PoE (802.3af), обогреватель, </t>
    </r>
    <r>
      <rPr>
        <b/>
        <sz val="10"/>
        <rFont val="Calibri"/>
        <family val="2"/>
        <charset val="204"/>
      </rPr>
      <t>-45°C</t>
    </r>
    <r>
      <rPr>
        <sz val="10"/>
        <color indexed="8"/>
        <rFont val="Calibri"/>
        <family val="2"/>
        <charset val="204"/>
      </rPr>
      <t xml:space="preserve"> … +60°C, </t>
    </r>
    <r>
      <rPr>
        <b/>
        <sz val="10"/>
        <color indexed="10"/>
        <rFont val="Calibri"/>
        <family val="2"/>
        <charset val="204"/>
      </rPr>
      <t>IP67</t>
    </r>
    <r>
      <rPr>
        <sz val="10"/>
        <color indexed="8"/>
        <rFont val="Calibri"/>
        <family val="2"/>
        <charset val="204"/>
      </rPr>
      <t xml:space="preserve">, </t>
    </r>
    <r>
      <rPr>
        <b/>
        <sz val="10"/>
        <rFont val="Calibri"/>
        <family val="2"/>
        <charset val="204"/>
      </rPr>
      <t>IK10</t>
    </r>
    <r>
      <rPr>
        <sz val="10"/>
        <color indexed="8"/>
        <rFont val="Calibri"/>
        <family val="2"/>
        <charset val="204"/>
      </rPr>
      <t xml:space="preserve">, ИК-подсветка до </t>
    </r>
    <r>
      <rPr>
        <b/>
        <sz val="11"/>
        <rFont val="Calibri"/>
        <family val="2"/>
        <charset val="204"/>
      </rPr>
      <t>50м</t>
    </r>
    <r>
      <rPr>
        <sz val="10"/>
        <color indexed="8"/>
        <rFont val="Calibri"/>
        <family val="2"/>
        <charset val="204"/>
      </rPr>
      <t xml:space="preserve">. Монтажная коробка в комплекте. </t>
    </r>
    <r>
      <rPr>
        <b/>
        <sz val="10"/>
        <rFont val="Calibri"/>
        <family val="2"/>
        <charset val="204"/>
      </rPr>
      <t>♦ ПО TRASSIR в подарок!Уличная всепогодная 6Мп</t>
    </r>
    <r>
      <rPr>
        <sz val="10"/>
        <color indexed="8"/>
        <rFont val="Calibri"/>
        <family val="2"/>
        <charset val="204"/>
      </rPr>
      <t xml:space="preserve"> IP-камера с</t>
    </r>
    <r>
      <rPr>
        <b/>
        <sz val="11"/>
        <rFont val="Calibri"/>
        <family val="2"/>
        <charset val="204"/>
      </rPr>
      <t xml:space="preserve"> мотор-зумом</t>
    </r>
    <r>
      <rPr>
        <sz val="10"/>
        <color indexed="8"/>
        <rFont val="Calibri"/>
        <family val="2"/>
        <charset val="204"/>
      </rPr>
      <t xml:space="preserve"> и автофокусом. Матрица 1/2.9'' Sony STARVIS 6MP CMOS, чувствительность: 0.002 Лк (F1.4) / 0 Лк (F1.4; ИК вкл.), разрешение 6Мп (3072×2048) @ 20fps / 4Мп (2688×1520) @ 25fps, </t>
    </r>
    <r>
      <rPr>
        <b/>
        <sz val="10"/>
        <rFont val="Calibri"/>
        <family val="2"/>
        <charset val="204"/>
      </rPr>
      <t>кодек H.265</t>
    </r>
    <r>
      <rPr>
        <sz val="10"/>
        <color indexed="8"/>
        <rFont val="Calibri"/>
        <family val="2"/>
        <charset val="204"/>
      </rPr>
      <t xml:space="preserve">, объектив - трансфокатор 2.7-13.5мм с АРД (зум х5, автофокус), режим "день/ночь" (механический ИК-фильтр), </t>
    </r>
    <r>
      <rPr>
        <b/>
        <sz val="10"/>
        <rFont val="Calibri"/>
        <family val="2"/>
        <charset val="204"/>
      </rPr>
      <t>real WDR (</t>
    </r>
    <r>
      <rPr>
        <b/>
        <sz val="10"/>
        <color indexed="10"/>
        <rFont val="Calibri"/>
        <family val="2"/>
        <charset val="204"/>
      </rPr>
      <t>120дБ</t>
    </r>
    <r>
      <rPr>
        <b/>
        <sz val="10"/>
        <rFont val="Calibri"/>
        <family val="2"/>
        <charset val="204"/>
      </rPr>
      <t>)</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t>
    </r>
    <r>
      <rPr>
        <b/>
        <sz val="10"/>
        <rFont val="Calibri"/>
        <family val="2"/>
        <charset val="204"/>
      </rPr>
      <t>расширенная аппаратная видеоаналитика</t>
    </r>
    <r>
      <rPr>
        <sz val="10"/>
        <color indexed="8"/>
        <rFont val="Calibri"/>
        <family val="2"/>
        <charset val="204"/>
      </rPr>
      <t xml:space="preserve">, двусторонний звук, тревожные вх/вых, питание 12В DC или PoE (802.3af), обогреватель, </t>
    </r>
    <r>
      <rPr>
        <b/>
        <sz val="10"/>
        <rFont val="Calibri"/>
        <family val="2"/>
        <charset val="204"/>
      </rPr>
      <t>-45°C</t>
    </r>
    <r>
      <rPr>
        <sz val="10"/>
        <color indexed="8"/>
        <rFont val="Calibri"/>
        <family val="2"/>
        <charset val="204"/>
      </rPr>
      <t xml:space="preserve"> … +60°C, </t>
    </r>
    <r>
      <rPr>
        <b/>
        <sz val="10"/>
        <color indexed="10"/>
        <rFont val="Calibri"/>
        <family val="2"/>
        <charset val="204"/>
      </rPr>
      <t>IP67</t>
    </r>
    <r>
      <rPr>
        <sz val="10"/>
        <color indexed="8"/>
        <rFont val="Calibri"/>
        <family val="2"/>
        <charset val="204"/>
      </rPr>
      <t xml:space="preserve">, </t>
    </r>
    <r>
      <rPr>
        <b/>
        <sz val="10"/>
        <rFont val="Calibri"/>
        <family val="2"/>
        <charset val="204"/>
      </rPr>
      <t>IK10</t>
    </r>
    <r>
      <rPr>
        <sz val="10"/>
        <color indexed="8"/>
        <rFont val="Calibri"/>
        <family val="2"/>
        <charset val="204"/>
      </rPr>
      <t xml:space="preserve">, ИК-подсветка до </t>
    </r>
    <r>
      <rPr>
        <b/>
        <sz val="11"/>
        <rFont val="Calibri"/>
        <family val="2"/>
        <charset val="204"/>
      </rPr>
      <t>50м</t>
    </r>
    <r>
      <rPr>
        <sz val="10"/>
        <color indexed="8"/>
        <rFont val="Calibri"/>
        <family val="2"/>
        <charset val="204"/>
      </rPr>
      <t xml:space="preserve">. Монтажная коробка в комплекте. </t>
    </r>
    <r>
      <rPr>
        <b/>
        <sz val="10"/>
        <rFont val="Calibri"/>
        <family val="2"/>
        <charset val="204"/>
      </rPr>
      <t>♦ ПО TRASSIR в подарок!Уличная всепогодная 6Мп</t>
    </r>
    <r>
      <rPr>
        <sz val="10"/>
        <color indexed="8"/>
        <rFont val="Calibri"/>
        <family val="2"/>
        <charset val="204"/>
      </rPr>
      <t xml:space="preserve"> IP-камера с</t>
    </r>
    <r>
      <rPr>
        <b/>
        <sz val="11"/>
        <rFont val="Calibri"/>
        <family val="2"/>
        <charset val="204"/>
      </rPr>
      <t xml:space="preserve"> мотор-зумом</t>
    </r>
    <r>
      <rPr>
        <sz val="10"/>
        <color indexed="8"/>
        <rFont val="Calibri"/>
        <family val="2"/>
        <charset val="204"/>
      </rPr>
      <t xml:space="preserve"> и автофокусом. Матрица 1/2.9'' Sony STARVIS 6MP CMOS, чувствительность: 0.002 Лк (F1.4) / 0 Лк (F1.4; ИК вкл.), разрешение 6Мп (3072×2048) @ 20fps / 4Мп (2688×1520) @ 25fps, </t>
    </r>
    <r>
      <rPr>
        <b/>
        <sz val="10"/>
        <rFont val="Calibri"/>
        <family val="2"/>
        <charset val="204"/>
      </rPr>
      <t>кодек H.265</t>
    </r>
    <r>
      <rPr>
        <sz val="10"/>
        <color indexed="8"/>
        <rFont val="Calibri"/>
        <family val="2"/>
        <charset val="204"/>
      </rPr>
      <t xml:space="preserve">, объектив - трансфокатор 2.7-13.5мм с АРД (зум х5, автофокус), режим "день/ночь" (механический ИК-фильтр), </t>
    </r>
    <r>
      <rPr>
        <b/>
        <sz val="10"/>
        <rFont val="Calibri"/>
        <family val="2"/>
        <charset val="204"/>
      </rPr>
      <t>real WDR (</t>
    </r>
    <r>
      <rPr>
        <b/>
        <sz val="10"/>
        <color indexed="10"/>
        <rFont val="Calibri"/>
        <family val="2"/>
        <charset val="204"/>
      </rPr>
      <t>120дБ</t>
    </r>
    <r>
      <rPr>
        <b/>
        <sz val="10"/>
        <rFont val="Calibri"/>
        <family val="2"/>
        <charset val="204"/>
      </rPr>
      <t>)</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t>
    </r>
    <r>
      <rPr>
        <b/>
        <sz val="10"/>
        <rFont val="Calibri"/>
        <family val="2"/>
        <charset val="204"/>
      </rPr>
      <t>расширенная аппаратная видеоаналитика</t>
    </r>
    <r>
      <rPr>
        <sz val="10"/>
        <color indexed="8"/>
        <rFont val="Calibri"/>
        <family val="2"/>
        <charset val="204"/>
      </rPr>
      <t xml:space="preserve">, двусторонний звук, тревожные вх/вых, питание 12В DC или PoE (802.3af), обогреватель, </t>
    </r>
    <r>
      <rPr>
        <b/>
        <sz val="10"/>
        <rFont val="Calibri"/>
        <family val="2"/>
        <charset val="204"/>
      </rPr>
      <t>-45°C</t>
    </r>
    <r>
      <rPr>
        <sz val="10"/>
        <color indexed="8"/>
        <rFont val="Calibri"/>
        <family val="2"/>
        <charset val="204"/>
      </rPr>
      <t xml:space="preserve"> … +60°C, </t>
    </r>
    <r>
      <rPr>
        <b/>
        <sz val="10"/>
        <color indexed="10"/>
        <rFont val="Calibri"/>
        <family val="2"/>
        <charset val="204"/>
      </rPr>
      <t>IP67</t>
    </r>
    <r>
      <rPr>
        <sz val="10"/>
        <color indexed="8"/>
        <rFont val="Calibri"/>
        <family val="2"/>
        <charset val="204"/>
      </rPr>
      <t xml:space="preserve">, </t>
    </r>
    <r>
      <rPr>
        <b/>
        <sz val="10"/>
        <rFont val="Calibri"/>
        <family val="2"/>
        <charset val="204"/>
      </rPr>
      <t>IK10</t>
    </r>
    <r>
      <rPr>
        <sz val="10"/>
        <color indexed="8"/>
        <rFont val="Calibri"/>
        <family val="2"/>
        <charset val="204"/>
      </rPr>
      <t xml:space="preserve">, ИК-подсветка до </t>
    </r>
    <r>
      <rPr>
        <b/>
        <sz val="11"/>
        <rFont val="Calibri"/>
        <family val="2"/>
        <charset val="204"/>
      </rPr>
      <t>50м</t>
    </r>
    <r>
      <rPr>
        <sz val="10"/>
        <color indexed="8"/>
        <rFont val="Calibri"/>
        <family val="2"/>
        <charset val="204"/>
      </rPr>
      <t xml:space="preserve">. Монтажная коробка в комплекте. </t>
    </r>
    <r>
      <rPr>
        <b/>
        <sz val="10"/>
        <rFont val="Calibri"/>
        <family val="2"/>
        <charset val="204"/>
      </rPr>
      <t>♦ ПО TRASSIR в подарок!</t>
    </r>
  </si>
  <si>
    <t>AC-D2183WDZIR5</t>
  </si>
  <si>
    <r>
      <t xml:space="preserve">Уличная всепогодная </t>
    </r>
    <r>
      <rPr>
        <b/>
        <sz val="10"/>
        <rFont val="Calibri"/>
        <family val="2"/>
        <charset val="204"/>
      </rPr>
      <t>q4K (</t>
    </r>
    <r>
      <rPr>
        <b/>
        <sz val="10"/>
        <color indexed="10"/>
        <rFont val="Calibri"/>
        <family val="2"/>
        <charset val="204"/>
      </rPr>
      <t>8Мп</t>
    </r>
    <r>
      <rPr>
        <b/>
        <sz val="10"/>
        <rFont val="Calibri"/>
        <family val="2"/>
        <charset val="204"/>
      </rPr>
      <t>)</t>
    </r>
    <r>
      <rPr>
        <sz val="10"/>
        <color indexed="8"/>
        <rFont val="Calibri"/>
        <family val="2"/>
        <charset val="204"/>
      </rPr>
      <t xml:space="preserve"> IP-камера с</t>
    </r>
    <r>
      <rPr>
        <b/>
        <sz val="11"/>
        <rFont val="Calibri"/>
        <family val="2"/>
        <charset val="204"/>
      </rPr>
      <t xml:space="preserve"> мотор-зумом</t>
    </r>
    <r>
      <rPr>
        <sz val="10"/>
        <color indexed="8"/>
        <rFont val="Calibri"/>
        <family val="2"/>
        <charset val="204"/>
      </rPr>
      <t xml:space="preserve"> и автофокусом. Матрица 1/2.5'' Sony STARVIS 8MP CMOS, чувствительность: 0.002 Лк (F1.4) / 0 Лк (F1.4; ИК вкл.), разрешение 8Мп (3840×2160) @ 15fps / 3Мп (2304×1296) @ 25fps, </t>
    </r>
    <r>
      <rPr>
        <b/>
        <sz val="10"/>
        <rFont val="Calibri"/>
        <family val="2"/>
        <charset val="204"/>
      </rPr>
      <t>кодек H.265</t>
    </r>
    <r>
      <rPr>
        <sz val="10"/>
        <color indexed="8"/>
        <rFont val="Calibri"/>
        <family val="2"/>
        <charset val="204"/>
      </rPr>
      <t xml:space="preserve">, объектив - трансфокатор 2.7-12мм с АРД (зум х4.4, автофокус), режим "день/ночь" (механический ИК-фильтр), </t>
    </r>
    <r>
      <rPr>
        <b/>
        <sz val="10"/>
        <rFont val="Calibri"/>
        <family val="2"/>
        <charset val="204"/>
      </rPr>
      <t>real WDR (</t>
    </r>
    <r>
      <rPr>
        <b/>
        <sz val="10"/>
        <color indexed="10"/>
        <rFont val="Calibri"/>
        <family val="2"/>
        <charset val="204"/>
      </rPr>
      <t>120дБ</t>
    </r>
    <r>
      <rPr>
        <b/>
        <sz val="10"/>
        <rFont val="Calibri"/>
        <family val="2"/>
        <charset val="204"/>
      </rPr>
      <t>)</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t>
    </r>
    <r>
      <rPr>
        <b/>
        <sz val="10"/>
        <rFont val="Calibri"/>
        <family val="2"/>
        <charset val="204"/>
      </rPr>
      <t>расширенная аппаратная видеоаналитика</t>
    </r>
    <r>
      <rPr>
        <sz val="10"/>
        <color indexed="8"/>
        <rFont val="Calibri"/>
        <family val="2"/>
        <charset val="204"/>
      </rPr>
      <t xml:space="preserve">, двусторонний звук, тревожные вх/вых, питание 12В DC или PoE (802.3af), обогреватель, </t>
    </r>
    <r>
      <rPr>
        <b/>
        <sz val="10"/>
        <rFont val="Calibri"/>
        <family val="2"/>
        <charset val="204"/>
      </rPr>
      <t>-45°C</t>
    </r>
    <r>
      <rPr>
        <sz val="10"/>
        <color indexed="8"/>
        <rFont val="Calibri"/>
        <family val="2"/>
        <charset val="204"/>
      </rPr>
      <t xml:space="preserve"> … +60°C, </t>
    </r>
    <r>
      <rPr>
        <b/>
        <sz val="10"/>
        <color indexed="10"/>
        <rFont val="Calibri"/>
        <family val="2"/>
        <charset val="204"/>
      </rPr>
      <t>IP67</t>
    </r>
    <r>
      <rPr>
        <sz val="10"/>
        <color indexed="8"/>
        <rFont val="Calibri"/>
        <family val="2"/>
        <charset val="204"/>
      </rPr>
      <t xml:space="preserve">, </t>
    </r>
    <r>
      <rPr>
        <b/>
        <sz val="10"/>
        <rFont val="Calibri"/>
        <family val="2"/>
        <charset val="204"/>
      </rPr>
      <t>IK10</t>
    </r>
    <r>
      <rPr>
        <sz val="10"/>
        <color indexed="8"/>
        <rFont val="Calibri"/>
        <family val="2"/>
        <charset val="204"/>
      </rPr>
      <t xml:space="preserve">, ИК-подсветка до </t>
    </r>
    <r>
      <rPr>
        <b/>
        <sz val="11"/>
        <rFont val="Calibri"/>
        <family val="2"/>
        <charset val="204"/>
      </rPr>
      <t>50м</t>
    </r>
    <r>
      <rPr>
        <sz val="10"/>
        <color indexed="8"/>
        <rFont val="Calibri"/>
        <family val="2"/>
        <charset val="204"/>
      </rPr>
      <t xml:space="preserve">. Монтажная коробка в комплекте. </t>
    </r>
    <r>
      <rPr>
        <b/>
        <sz val="10"/>
        <rFont val="Calibri"/>
        <family val="2"/>
        <charset val="204"/>
      </rPr>
      <t>♦ ПО TRASSIR в подарок!Уличная всепогодная q4K (</t>
    </r>
    <r>
      <rPr>
        <b/>
        <sz val="10"/>
        <color indexed="10"/>
        <rFont val="Calibri"/>
        <family val="2"/>
        <charset val="204"/>
      </rPr>
      <t>8Мп</t>
    </r>
    <r>
      <rPr>
        <b/>
        <sz val="10"/>
        <rFont val="Calibri"/>
        <family val="2"/>
        <charset val="204"/>
      </rPr>
      <t>)</t>
    </r>
    <r>
      <rPr>
        <sz val="10"/>
        <color indexed="8"/>
        <rFont val="Calibri"/>
        <family val="2"/>
        <charset val="204"/>
      </rPr>
      <t xml:space="preserve"> IP-камера с</t>
    </r>
    <r>
      <rPr>
        <b/>
        <sz val="11"/>
        <rFont val="Calibri"/>
        <family val="2"/>
        <charset val="204"/>
      </rPr>
      <t xml:space="preserve"> мотор-зумом</t>
    </r>
    <r>
      <rPr>
        <sz val="10"/>
        <color indexed="8"/>
        <rFont val="Calibri"/>
        <family val="2"/>
        <charset val="204"/>
      </rPr>
      <t xml:space="preserve"> и автофокусом. Матрица 1/2.5'' Sony STARVIS 8MP CMOS, чувствительность: 0.002 Лк (F1.4) / 0 Лк (F1.4; ИК вкл.), разрешение 8Мп (3840×2160) @ 15fps / 3Мп (2304×1296) @ 25fps, </t>
    </r>
    <r>
      <rPr>
        <b/>
        <sz val="10"/>
        <rFont val="Calibri"/>
        <family val="2"/>
        <charset val="204"/>
      </rPr>
      <t>кодек H.265</t>
    </r>
    <r>
      <rPr>
        <sz val="10"/>
        <color indexed="8"/>
        <rFont val="Calibri"/>
        <family val="2"/>
        <charset val="204"/>
      </rPr>
      <t xml:space="preserve">, объектив - трансфокатор 2.7-12мм с АРД (зум х4.4, автофокус), режим "день/ночь" (механический ИК-фильтр), </t>
    </r>
    <r>
      <rPr>
        <b/>
        <sz val="10"/>
        <rFont val="Calibri"/>
        <family val="2"/>
        <charset val="204"/>
      </rPr>
      <t>real WDR (</t>
    </r>
    <r>
      <rPr>
        <b/>
        <sz val="10"/>
        <color indexed="10"/>
        <rFont val="Calibri"/>
        <family val="2"/>
        <charset val="204"/>
      </rPr>
      <t>120дБ</t>
    </r>
    <r>
      <rPr>
        <b/>
        <sz val="10"/>
        <rFont val="Calibri"/>
        <family val="2"/>
        <charset val="204"/>
      </rPr>
      <t>)</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t>
    </r>
    <r>
      <rPr>
        <b/>
        <sz val="10"/>
        <rFont val="Calibri"/>
        <family val="2"/>
        <charset val="204"/>
      </rPr>
      <t>расширенная аппаратная видеоаналитика</t>
    </r>
    <r>
      <rPr>
        <sz val="10"/>
        <color indexed="8"/>
        <rFont val="Calibri"/>
        <family val="2"/>
        <charset val="204"/>
      </rPr>
      <t xml:space="preserve">, двусторонний звук, тревожные вх/вых, питание 12В DC или PoE (802.3af), обогреватель, </t>
    </r>
    <r>
      <rPr>
        <b/>
        <sz val="10"/>
        <rFont val="Calibri"/>
        <family val="2"/>
        <charset val="204"/>
      </rPr>
      <t>-45°C</t>
    </r>
    <r>
      <rPr>
        <sz val="10"/>
        <color indexed="8"/>
        <rFont val="Calibri"/>
        <family val="2"/>
        <charset val="204"/>
      </rPr>
      <t xml:space="preserve"> … +60°C, </t>
    </r>
    <r>
      <rPr>
        <b/>
        <sz val="10"/>
        <color indexed="10"/>
        <rFont val="Calibri"/>
        <family val="2"/>
        <charset val="204"/>
      </rPr>
      <t>IP67</t>
    </r>
    <r>
      <rPr>
        <sz val="10"/>
        <color indexed="8"/>
        <rFont val="Calibri"/>
        <family val="2"/>
        <charset val="204"/>
      </rPr>
      <t xml:space="preserve">, </t>
    </r>
    <r>
      <rPr>
        <b/>
        <sz val="10"/>
        <rFont val="Calibri"/>
        <family val="2"/>
        <charset val="204"/>
      </rPr>
      <t>IK10</t>
    </r>
    <r>
      <rPr>
        <sz val="10"/>
        <color indexed="8"/>
        <rFont val="Calibri"/>
        <family val="2"/>
        <charset val="204"/>
      </rPr>
      <t xml:space="preserve">, ИК-подсветка до </t>
    </r>
    <r>
      <rPr>
        <b/>
        <sz val="11"/>
        <rFont val="Calibri"/>
        <family val="2"/>
        <charset val="204"/>
      </rPr>
      <t>50м</t>
    </r>
    <r>
      <rPr>
        <sz val="10"/>
        <color indexed="8"/>
        <rFont val="Calibri"/>
        <family val="2"/>
        <charset val="204"/>
      </rPr>
      <t xml:space="preserve">. Монтажная коробка в комплекте. </t>
    </r>
    <r>
      <rPr>
        <b/>
        <sz val="10"/>
        <rFont val="Calibri"/>
        <family val="2"/>
        <charset val="204"/>
      </rPr>
      <t>♦ ПО TRASSIR в подарок!Уличная всепогодная q4K (</t>
    </r>
    <r>
      <rPr>
        <b/>
        <sz val="10"/>
        <color indexed="10"/>
        <rFont val="Calibri"/>
        <family val="2"/>
        <charset val="204"/>
      </rPr>
      <t>8Мп</t>
    </r>
    <r>
      <rPr>
        <b/>
        <sz val="10"/>
        <rFont val="Calibri"/>
        <family val="2"/>
        <charset val="204"/>
      </rPr>
      <t>)</t>
    </r>
    <r>
      <rPr>
        <sz val="10"/>
        <color indexed="8"/>
        <rFont val="Calibri"/>
        <family val="2"/>
        <charset val="204"/>
      </rPr>
      <t xml:space="preserve"> IP-камера с</t>
    </r>
    <r>
      <rPr>
        <b/>
        <sz val="11"/>
        <rFont val="Calibri"/>
        <family val="2"/>
        <charset val="204"/>
      </rPr>
      <t xml:space="preserve"> мотор-зумом</t>
    </r>
    <r>
      <rPr>
        <sz val="10"/>
        <color indexed="8"/>
        <rFont val="Calibri"/>
        <family val="2"/>
        <charset val="204"/>
      </rPr>
      <t xml:space="preserve"> и автофокусом. Матрица 1/2.5'' Sony STARVIS 8MP CMOS, чувствительность: 0.002 Лк (F1.4) / 0 Лк (F1.4; ИК вкл.), разрешение 8Мп (3840×2160) @ 15fps / 3Мп (2304×1296) @ 25fps, </t>
    </r>
    <r>
      <rPr>
        <b/>
        <sz val="10"/>
        <rFont val="Calibri"/>
        <family val="2"/>
        <charset val="204"/>
      </rPr>
      <t>кодек H.265</t>
    </r>
    <r>
      <rPr>
        <sz val="10"/>
        <color indexed="8"/>
        <rFont val="Calibri"/>
        <family val="2"/>
        <charset val="204"/>
      </rPr>
      <t xml:space="preserve">, объектив - трансфокатор 2.7-12мм с АРД (зум х4.4, автофокус), режим "день/ночь" (механический ИК-фильтр), </t>
    </r>
    <r>
      <rPr>
        <b/>
        <sz val="10"/>
        <rFont val="Calibri"/>
        <family val="2"/>
        <charset val="204"/>
      </rPr>
      <t>real WDR (</t>
    </r>
    <r>
      <rPr>
        <b/>
        <sz val="10"/>
        <color indexed="10"/>
        <rFont val="Calibri"/>
        <family val="2"/>
        <charset val="204"/>
      </rPr>
      <t>120дБ</t>
    </r>
    <r>
      <rPr>
        <b/>
        <sz val="10"/>
        <rFont val="Calibri"/>
        <family val="2"/>
        <charset val="204"/>
      </rPr>
      <t>)</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t>
    </r>
    <r>
      <rPr>
        <b/>
        <sz val="10"/>
        <rFont val="Calibri"/>
        <family val="2"/>
        <charset val="204"/>
      </rPr>
      <t>расширенная аппаратная видеоаналитика</t>
    </r>
    <r>
      <rPr>
        <sz val="10"/>
        <color indexed="8"/>
        <rFont val="Calibri"/>
        <family val="2"/>
        <charset val="204"/>
      </rPr>
      <t xml:space="preserve">, двусторонний звук, тревожные вх/вых, питание 12В DC или PoE (802.3af), обогреватель, </t>
    </r>
    <r>
      <rPr>
        <b/>
        <sz val="10"/>
        <rFont val="Calibri"/>
        <family val="2"/>
        <charset val="204"/>
      </rPr>
      <t>-45°C</t>
    </r>
    <r>
      <rPr>
        <sz val="10"/>
        <color indexed="8"/>
        <rFont val="Calibri"/>
        <family val="2"/>
        <charset val="204"/>
      </rPr>
      <t xml:space="preserve"> … +60°C, </t>
    </r>
    <r>
      <rPr>
        <b/>
        <sz val="10"/>
        <color indexed="10"/>
        <rFont val="Calibri"/>
        <family val="2"/>
        <charset val="204"/>
      </rPr>
      <t>IP67</t>
    </r>
    <r>
      <rPr>
        <sz val="10"/>
        <color indexed="8"/>
        <rFont val="Calibri"/>
        <family val="2"/>
        <charset val="204"/>
      </rPr>
      <t xml:space="preserve">, </t>
    </r>
    <r>
      <rPr>
        <b/>
        <sz val="10"/>
        <rFont val="Calibri"/>
        <family val="2"/>
        <charset val="204"/>
      </rPr>
      <t>IK10</t>
    </r>
    <r>
      <rPr>
        <sz val="10"/>
        <color indexed="8"/>
        <rFont val="Calibri"/>
        <family val="2"/>
        <charset val="204"/>
      </rPr>
      <t xml:space="preserve">, ИК-подсветка до </t>
    </r>
    <r>
      <rPr>
        <b/>
        <sz val="11"/>
        <rFont val="Calibri"/>
        <family val="2"/>
        <charset val="204"/>
      </rPr>
      <t>50м</t>
    </r>
    <r>
      <rPr>
        <sz val="10"/>
        <color indexed="8"/>
        <rFont val="Calibri"/>
        <family val="2"/>
        <charset val="204"/>
      </rPr>
      <t xml:space="preserve">. Монтажная коробка в комплекте. </t>
    </r>
    <r>
      <rPr>
        <b/>
        <sz val="10"/>
        <rFont val="Calibri"/>
        <family val="2"/>
        <charset val="204"/>
      </rPr>
      <t>♦ ПО TRASSIR в подарок!</t>
    </r>
  </si>
  <si>
    <t>Купольные</t>
  </si>
  <si>
    <t>AC-D3163WDZIR5</t>
  </si>
  <si>
    <r>
      <t xml:space="preserve">Купольная вандалозащищенная </t>
    </r>
    <r>
      <rPr>
        <b/>
        <sz val="10"/>
        <rFont val="Calibri"/>
        <family val="2"/>
        <charset val="204"/>
      </rPr>
      <t>6Мп</t>
    </r>
    <r>
      <rPr>
        <sz val="10"/>
        <rFont val="Calibri"/>
        <family val="2"/>
        <charset val="204"/>
      </rPr>
      <t xml:space="preserve"> IP-камера с </t>
    </r>
    <r>
      <rPr>
        <b/>
        <sz val="11"/>
        <rFont val="Calibri"/>
        <family val="2"/>
        <charset val="204"/>
      </rPr>
      <t xml:space="preserve">мотор-зумом </t>
    </r>
    <r>
      <rPr>
        <sz val="10"/>
        <rFont val="Calibri"/>
        <family val="2"/>
        <charset val="204"/>
      </rPr>
      <t xml:space="preserve">и автофокусом.  Матрица 1/2.9'' Sony STARVIS 6MP CMOS, чувствительность: 0.002 Лк (F1.4) / 0 Лк (F1.4; ИК вкл.), разрешение 6Мп (3072×2048) @ 20fps / 4Мп (2688×1520) @ 25fps, </t>
    </r>
    <r>
      <rPr>
        <b/>
        <sz val="10"/>
        <rFont val="Calibri"/>
        <family val="2"/>
        <charset val="204"/>
      </rPr>
      <t>кодек H.265</t>
    </r>
    <r>
      <rPr>
        <sz val="10"/>
        <rFont val="Calibri"/>
        <family val="2"/>
        <charset val="204"/>
      </rPr>
      <t>, объектив - трансфокатор 2.7-13.5мм с АРД (зум х5, автофокус), трехосевое крепление, режим "день/ночь" (механический ИК-фильтр),</t>
    </r>
    <r>
      <rPr>
        <b/>
        <sz val="10"/>
        <rFont val="Calibri"/>
        <family val="2"/>
        <charset val="204"/>
      </rPr>
      <t xml:space="preserve"> real WDR (</t>
    </r>
    <r>
      <rPr>
        <b/>
        <sz val="10"/>
        <color indexed="10"/>
        <rFont val="Calibri"/>
        <family val="2"/>
        <charset val="204"/>
      </rPr>
      <t>120дБ</t>
    </r>
    <r>
      <rPr>
        <b/>
        <sz val="10"/>
        <rFont val="Calibri"/>
        <family val="2"/>
        <charset val="204"/>
      </rPr>
      <t>)</t>
    </r>
    <r>
      <rPr>
        <sz val="10"/>
        <rFont val="Calibri"/>
        <family val="2"/>
        <charset val="204"/>
      </rPr>
      <t xml:space="preserve">, 3D-NR, BLC/HLC, Defog, </t>
    </r>
    <r>
      <rPr>
        <b/>
        <sz val="10"/>
        <rFont val="Calibri"/>
        <family val="2"/>
        <charset val="204"/>
      </rPr>
      <t>ROI</t>
    </r>
    <r>
      <rPr>
        <sz val="10"/>
        <rFont val="Calibri"/>
        <family val="2"/>
        <charset val="204"/>
      </rPr>
      <t xml:space="preserve">, Edge Storage (запись на microSD до </t>
    </r>
    <r>
      <rPr>
        <b/>
        <sz val="10"/>
        <rFont val="Calibri"/>
        <family val="2"/>
        <charset val="204"/>
      </rPr>
      <t>128 Гб</t>
    </r>
    <r>
      <rPr>
        <sz val="10"/>
        <rFont val="Calibri"/>
        <family val="2"/>
        <charset val="204"/>
      </rPr>
      <t xml:space="preserve">), расширенная аппаратная видеоаналитика, двусторонний звук, тревожные вх/вых, питание 12В DC / 24В AC или PoE (802.3af), обогреватель, </t>
    </r>
    <r>
      <rPr>
        <b/>
        <sz val="10"/>
        <rFont val="Calibri"/>
        <family val="2"/>
        <charset val="204"/>
      </rPr>
      <t>-45°C</t>
    </r>
    <r>
      <rPr>
        <sz val="10"/>
        <rFont val="Calibri"/>
        <family val="2"/>
        <charset val="204"/>
      </rPr>
      <t xml:space="preserve"> … +60°C, </t>
    </r>
    <r>
      <rPr>
        <b/>
        <sz val="10"/>
        <color indexed="10"/>
        <rFont val="Calibri"/>
        <family val="2"/>
        <charset val="204"/>
      </rPr>
      <t>IP67</t>
    </r>
    <r>
      <rPr>
        <b/>
        <sz val="10"/>
        <rFont val="Calibri"/>
        <family val="2"/>
        <charset val="204"/>
      </rPr>
      <t>, IK10</t>
    </r>
    <r>
      <rPr>
        <sz val="10"/>
        <rFont val="Calibri"/>
        <family val="2"/>
        <charset val="204"/>
      </rPr>
      <t xml:space="preserve">, ИК-подсветка до </t>
    </r>
    <r>
      <rPr>
        <b/>
        <sz val="11"/>
        <rFont val="Calibri"/>
        <family val="2"/>
        <charset val="204"/>
      </rPr>
      <t>50м</t>
    </r>
    <r>
      <rPr>
        <sz val="10"/>
        <rFont val="Calibri"/>
        <family val="2"/>
        <charset val="204"/>
      </rPr>
      <t xml:space="preserve">. Монтажная коробка в комплекте. </t>
    </r>
    <r>
      <rPr>
        <b/>
        <sz val="10"/>
        <rFont val="Calibri"/>
        <family val="2"/>
        <charset val="204"/>
      </rPr>
      <t>♦ ПО TRASSIR в подарок!Купольная вандалозащищенная 6Мп</t>
    </r>
    <r>
      <rPr>
        <sz val="10"/>
        <rFont val="Calibri"/>
        <family val="2"/>
        <charset val="204"/>
      </rPr>
      <t xml:space="preserve"> IP-камера с </t>
    </r>
    <r>
      <rPr>
        <b/>
        <sz val="11"/>
        <rFont val="Calibri"/>
        <family val="2"/>
        <charset val="204"/>
      </rPr>
      <t xml:space="preserve">мотор-зумом </t>
    </r>
    <r>
      <rPr>
        <sz val="10"/>
        <rFont val="Calibri"/>
        <family val="2"/>
        <charset val="204"/>
      </rPr>
      <t xml:space="preserve">и автофокусом.  Матрица 1/2.9'' Sony STARVIS 6MP CMOS, чувствительность: 0.002 Лк (F1.4) / 0 Лк (F1.4; ИК вкл.), разрешение 6Мп (3072×2048) @ 20fps / 4Мп (2688×1520) @ 25fps, </t>
    </r>
    <r>
      <rPr>
        <b/>
        <sz val="10"/>
        <rFont val="Calibri"/>
        <family val="2"/>
        <charset val="204"/>
      </rPr>
      <t>кодек H.265</t>
    </r>
    <r>
      <rPr>
        <sz val="10"/>
        <rFont val="Calibri"/>
        <family val="2"/>
        <charset val="204"/>
      </rPr>
      <t>, объектив - трансфокатор 2.7-13.5мм с АРД (зум х5, автофокус), трехосевое крепление, режим "день/ночь" (механический ИК-фильтр),</t>
    </r>
    <r>
      <rPr>
        <b/>
        <sz val="10"/>
        <rFont val="Calibri"/>
        <family val="2"/>
        <charset val="204"/>
      </rPr>
      <t xml:space="preserve"> real WDR (</t>
    </r>
    <r>
      <rPr>
        <b/>
        <sz val="10"/>
        <color indexed="10"/>
        <rFont val="Calibri"/>
        <family val="2"/>
        <charset val="204"/>
      </rPr>
      <t>120дБ</t>
    </r>
    <r>
      <rPr>
        <b/>
        <sz val="10"/>
        <rFont val="Calibri"/>
        <family val="2"/>
        <charset val="204"/>
      </rPr>
      <t>)</t>
    </r>
    <r>
      <rPr>
        <sz val="10"/>
        <rFont val="Calibri"/>
        <family val="2"/>
        <charset val="204"/>
      </rPr>
      <t xml:space="preserve">, 3D-NR, BLC/HLC, Defog, </t>
    </r>
    <r>
      <rPr>
        <b/>
        <sz val="10"/>
        <rFont val="Calibri"/>
        <family val="2"/>
        <charset val="204"/>
      </rPr>
      <t>ROI</t>
    </r>
    <r>
      <rPr>
        <sz val="10"/>
        <rFont val="Calibri"/>
        <family val="2"/>
        <charset val="204"/>
      </rPr>
      <t xml:space="preserve">, Edge Storage (запись на microSD до </t>
    </r>
    <r>
      <rPr>
        <b/>
        <sz val="10"/>
        <rFont val="Calibri"/>
        <family val="2"/>
        <charset val="204"/>
      </rPr>
      <t>128 Гб</t>
    </r>
    <r>
      <rPr>
        <sz val="10"/>
        <rFont val="Calibri"/>
        <family val="2"/>
        <charset val="204"/>
      </rPr>
      <t xml:space="preserve">), расширенная аппаратная видеоаналитика, двусторонний звук, тревожные вх/вых, питание 12В DC / 24В AC или PoE (802.3af), обогреватель, </t>
    </r>
    <r>
      <rPr>
        <b/>
        <sz val="10"/>
        <rFont val="Calibri"/>
        <family val="2"/>
        <charset val="204"/>
      </rPr>
      <t>-45°C</t>
    </r>
    <r>
      <rPr>
        <sz val="10"/>
        <rFont val="Calibri"/>
        <family val="2"/>
        <charset val="204"/>
      </rPr>
      <t xml:space="preserve"> … +60°C, </t>
    </r>
    <r>
      <rPr>
        <b/>
        <sz val="10"/>
        <color indexed="10"/>
        <rFont val="Calibri"/>
        <family val="2"/>
        <charset val="204"/>
      </rPr>
      <t>IP67</t>
    </r>
    <r>
      <rPr>
        <b/>
        <sz val="10"/>
        <rFont val="Calibri"/>
        <family val="2"/>
        <charset val="204"/>
      </rPr>
      <t>, IK10</t>
    </r>
    <r>
      <rPr>
        <sz val="10"/>
        <rFont val="Calibri"/>
        <family val="2"/>
        <charset val="204"/>
      </rPr>
      <t xml:space="preserve">, ИК-подсветка до </t>
    </r>
    <r>
      <rPr>
        <b/>
        <sz val="11"/>
        <rFont val="Calibri"/>
        <family val="2"/>
        <charset val="204"/>
      </rPr>
      <t>50м</t>
    </r>
    <r>
      <rPr>
        <sz val="10"/>
        <rFont val="Calibri"/>
        <family val="2"/>
        <charset val="204"/>
      </rPr>
      <t xml:space="preserve">. Монтажная коробка в комплекте. </t>
    </r>
    <r>
      <rPr>
        <b/>
        <sz val="10"/>
        <rFont val="Calibri"/>
        <family val="2"/>
        <charset val="204"/>
      </rPr>
      <t>♦ ПО TRASSIR в подарок!Купольная вандалозащищенная 6Мп</t>
    </r>
    <r>
      <rPr>
        <sz val="10"/>
        <rFont val="Calibri"/>
        <family val="2"/>
        <charset val="204"/>
      </rPr>
      <t xml:space="preserve"> IP-камера с </t>
    </r>
    <r>
      <rPr>
        <b/>
        <sz val="11"/>
        <rFont val="Calibri"/>
        <family val="2"/>
        <charset val="204"/>
      </rPr>
      <t xml:space="preserve">мотор-зумом </t>
    </r>
    <r>
      <rPr>
        <sz val="10"/>
        <rFont val="Calibri"/>
        <family val="2"/>
        <charset val="204"/>
      </rPr>
      <t xml:space="preserve">и автофокусом.  Матрица 1/2.9'' Sony STARVIS 6MP CMOS, чувствительность: 0.002 Лк (F1.4) / 0 Лк (F1.4; ИК вкл.), разрешение 6Мп (3072×2048) @ 20fps / 4Мп (2688×1520) @ 25fps, </t>
    </r>
    <r>
      <rPr>
        <b/>
        <sz val="10"/>
        <rFont val="Calibri"/>
        <family val="2"/>
        <charset val="204"/>
      </rPr>
      <t>кодек H.265</t>
    </r>
    <r>
      <rPr>
        <sz val="10"/>
        <rFont val="Calibri"/>
        <family val="2"/>
        <charset val="204"/>
      </rPr>
      <t>, объектив - трансфокатор 2.7-13.5мм с АРД (зум х5, автофокус), трехосевое крепление, режим "день/ночь" (механический ИК-фильтр),</t>
    </r>
    <r>
      <rPr>
        <b/>
        <sz val="10"/>
        <rFont val="Calibri"/>
        <family val="2"/>
        <charset val="204"/>
      </rPr>
      <t xml:space="preserve"> real WDR (</t>
    </r>
    <r>
      <rPr>
        <b/>
        <sz val="10"/>
        <color indexed="10"/>
        <rFont val="Calibri"/>
        <family val="2"/>
        <charset val="204"/>
      </rPr>
      <t>120дБ</t>
    </r>
    <r>
      <rPr>
        <b/>
        <sz val="10"/>
        <rFont val="Calibri"/>
        <family val="2"/>
        <charset val="204"/>
      </rPr>
      <t>)</t>
    </r>
    <r>
      <rPr>
        <sz val="10"/>
        <rFont val="Calibri"/>
        <family val="2"/>
        <charset val="204"/>
      </rPr>
      <t xml:space="preserve">, 3D-NR, BLC/HLC, Defog, </t>
    </r>
    <r>
      <rPr>
        <b/>
        <sz val="10"/>
        <rFont val="Calibri"/>
        <family val="2"/>
        <charset val="204"/>
      </rPr>
      <t>ROI</t>
    </r>
    <r>
      <rPr>
        <sz val="10"/>
        <rFont val="Calibri"/>
        <family val="2"/>
        <charset val="204"/>
      </rPr>
      <t xml:space="preserve">, Edge Storage (запись на microSD до </t>
    </r>
    <r>
      <rPr>
        <b/>
        <sz val="10"/>
        <rFont val="Calibri"/>
        <family val="2"/>
        <charset val="204"/>
      </rPr>
      <t>128 Гб</t>
    </r>
    <r>
      <rPr>
        <sz val="10"/>
        <rFont val="Calibri"/>
        <family val="2"/>
        <charset val="204"/>
      </rPr>
      <t xml:space="preserve">), расширенная аппаратная видеоаналитика, двусторонний звук, тревожные вх/вых, питание 12В DC / 24В AC или PoE (802.3af), обогреватель, </t>
    </r>
    <r>
      <rPr>
        <b/>
        <sz val="10"/>
        <rFont val="Calibri"/>
        <family val="2"/>
        <charset val="204"/>
      </rPr>
      <t>-45°C</t>
    </r>
    <r>
      <rPr>
        <sz val="10"/>
        <rFont val="Calibri"/>
        <family val="2"/>
        <charset val="204"/>
      </rPr>
      <t xml:space="preserve"> … +60°C, </t>
    </r>
    <r>
      <rPr>
        <b/>
        <sz val="10"/>
        <color indexed="10"/>
        <rFont val="Calibri"/>
        <family val="2"/>
        <charset val="204"/>
      </rPr>
      <t>IP67</t>
    </r>
    <r>
      <rPr>
        <b/>
        <sz val="10"/>
        <rFont val="Calibri"/>
        <family val="2"/>
        <charset val="204"/>
      </rPr>
      <t>, IK10</t>
    </r>
    <r>
      <rPr>
        <sz val="10"/>
        <rFont val="Calibri"/>
        <family val="2"/>
        <charset val="204"/>
      </rPr>
      <t xml:space="preserve">, ИК-подсветка до </t>
    </r>
    <r>
      <rPr>
        <b/>
        <sz val="11"/>
        <rFont val="Calibri"/>
        <family val="2"/>
        <charset val="204"/>
      </rPr>
      <t>50м</t>
    </r>
    <r>
      <rPr>
        <sz val="10"/>
        <rFont val="Calibri"/>
        <family val="2"/>
        <charset val="204"/>
      </rPr>
      <t xml:space="preserve">. Монтажная коробка в комплекте. </t>
    </r>
    <r>
      <rPr>
        <b/>
        <sz val="10"/>
        <rFont val="Calibri"/>
        <family val="2"/>
        <charset val="204"/>
      </rPr>
      <t>♦ ПО TRASSIR в подарок!</t>
    </r>
  </si>
  <si>
    <t>AC-D3183WDZIR5</t>
  </si>
  <si>
    <r>
      <t xml:space="preserve">Купольная вандалозащищенная </t>
    </r>
    <r>
      <rPr>
        <b/>
        <sz val="10"/>
        <rFont val="Calibri"/>
        <family val="2"/>
        <charset val="204"/>
      </rPr>
      <t>q4K (</t>
    </r>
    <r>
      <rPr>
        <b/>
        <sz val="10"/>
        <color indexed="10"/>
        <rFont val="Calibri"/>
        <family val="2"/>
        <charset val="204"/>
      </rPr>
      <t>8Мп</t>
    </r>
    <r>
      <rPr>
        <b/>
        <sz val="10"/>
        <rFont val="Calibri"/>
        <family val="2"/>
        <charset val="204"/>
      </rPr>
      <t>)</t>
    </r>
    <r>
      <rPr>
        <sz val="10"/>
        <color indexed="8"/>
        <rFont val="Calibri"/>
        <family val="2"/>
        <charset val="204"/>
      </rPr>
      <t xml:space="preserve"> IP-камера с </t>
    </r>
    <r>
      <rPr>
        <b/>
        <sz val="11"/>
        <rFont val="Calibri"/>
        <family val="2"/>
        <charset val="204"/>
      </rPr>
      <t xml:space="preserve">мотор-зумом </t>
    </r>
    <r>
      <rPr>
        <sz val="10"/>
        <color indexed="8"/>
        <rFont val="Calibri"/>
        <family val="2"/>
        <charset val="204"/>
      </rPr>
      <t xml:space="preserve">и автофокусом.  Матрица 1/2.5'' Sony STARVIS 8MP CMOS, чувствительность: 0.002 Лк (F1.4) / 0 Лк (F1.4; ИК вкл.), разрешение 8Мп (3840×2160) @ 15fps / 3Мп (2304×1296) @ 25fps, </t>
    </r>
    <r>
      <rPr>
        <b/>
        <sz val="10"/>
        <rFont val="Calibri"/>
        <family val="2"/>
        <charset val="204"/>
      </rPr>
      <t>кодек H.265</t>
    </r>
    <r>
      <rPr>
        <sz val="10"/>
        <color indexed="8"/>
        <rFont val="Calibri"/>
        <family val="2"/>
        <charset val="204"/>
      </rPr>
      <t>, объектив - трансфокатор 2.7-12мм с АРД (зум х4.4, автофокус), трехосевое крепление, режим "день/ночь" (механический ИК-фильтр),</t>
    </r>
    <r>
      <rPr>
        <b/>
        <sz val="10"/>
        <rFont val="Calibri"/>
        <family val="2"/>
        <charset val="204"/>
      </rPr>
      <t xml:space="preserve"> real WDR (</t>
    </r>
    <r>
      <rPr>
        <b/>
        <sz val="10"/>
        <color indexed="10"/>
        <rFont val="Calibri"/>
        <family val="2"/>
        <charset val="204"/>
      </rPr>
      <t>120дБ</t>
    </r>
    <r>
      <rPr>
        <b/>
        <sz val="10"/>
        <rFont val="Calibri"/>
        <family val="2"/>
        <charset val="204"/>
      </rPr>
      <t>)</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расширенная аппаратная видеоаналитика, двусторонний звук, тревожные вх/вых, питание 12В DC / 24В AC или PoE (802.3af), обогреватель, </t>
    </r>
    <r>
      <rPr>
        <b/>
        <sz val="10"/>
        <rFont val="Calibri"/>
        <family val="2"/>
        <charset val="204"/>
      </rPr>
      <t>-45°C</t>
    </r>
    <r>
      <rPr>
        <sz val="10"/>
        <color indexed="8"/>
        <rFont val="Calibri"/>
        <family val="2"/>
        <charset val="204"/>
      </rPr>
      <t xml:space="preserve"> … +60°C, </t>
    </r>
    <r>
      <rPr>
        <b/>
        <sz val="10"/>
        <color indexed="10"/>
        <rFont val="Calibri"/>
        <family val="2"/>
        <charset val="204"/>
      </rPr>
      <t>IP67</t>
    </r>
    <r>
      <rPr>
        <b/>
        <sz val="10"/>
        <rFont val="Calibri"/>
        <family val="2"/>
        <charset val="204"/>
      </rPr>
      <t>, IK10</t>
    </r>
    <r>
      <rPr>
        <sz val="10"/>
        <color indexed="8"/>
        <rFont val="Calibri"/>
        <family val="2"/>
        <charset val="204"/>
      </rPr>
      <t xml:space="preserve">, ИК-подсветка до </t>
    </r>
    <r>
      <rPr>
        <b/>
        <sz val="11"/>
        <rFont val="Calibri"/>
        <family val="2"/>
        <charset val="204"/>
      </rPr>
      <t>50м</t>
    </r>
    <r>
      <rPr>
        <sz val="10"/>
        <color indexed="8"/>
        <rFont val="Calibri"/>
        <family val="2"/>
        <charset val="204"/>
      </rPr>
      <t xml:space="preserve">. Монтажная коробка в комплекте. </t>
    </r>
    <r>
      <rPr>
        <b/>
        <sz val="10"/>
        <rFont val="Calibri"/>
        <family val="2"/>
        <charset val="204"/>
      </rPr>
      <t>♦ ПО TRASSIR в подарок!Купольная вандалозащищенная q4K (</t>
    </r>
    <r>
      <rPr>
        <b/>
        <sz val="10"/>
        <color indexed="10"/>
        <rFont val="Calibri"/>
        <family val="2"/>
        <charset val="204"/>
      </rPr>
      <t>8Мп</t>
    </r>
    <r>
      <rPr>
        <b/>
        <sz val="10"/>
        <rFont val="Calibri"/>
        <family val="2"/>
        <charset val="204"/>
      </rPr>
      <t>)</t>
    </r>
    <r>
      <rPr>
        <sz val="10"/>
        <color indexed="8"/>
        <rFont val="Calibri"/>
        <family val="2"/>
        <charset val="204"/>
      </rPr>
      <t xml:space="preserve"> IP-камера с </t>
    </r>
    <r>
      <rPr>
        <b/>
        <sz val="11"/>
        <rFont val="Calibri"/>
        <family val="2"/>
        <charset val="204"/>
      </rPr>
      <t xml:space="preserve">мотор-зумом </t>
    </r>
    <r>
      <rPr>
        <sz val="10"/>
        <color indexed="8"/>
        <rFont val="Calibri"/>
        <family val="2"/>
        <charset val="204"/>
      </rPr>
      <t xml:space="preserve">и автофокусом.  Матрица 1/2.5'' Sony STARVIS 8MP CMOS, чувствительность: 0.002 Лк (F1.4) / 0 Лк (F1.4; ИК вкл.), разрешение 8Мп (3840×2160) @ 15fps / 3Мп (2304×1296) @ 25fps, </t>
    </r>
    <r>
      <rPr>
        <b/>
        <sz val="10"/>
        <rFont val="Calibri"/>
        <family val="2"/>
        <charset val="204"/>
      </rPr>
      <t>кодек H.265</t>
    </r>
    <r>
      <rPr>
        <sz val="10"/>
        <color indexed="8"/>
        <rFont val="Calibri"/>
        <family val="2"/>
        <charset val="204"/>
      </rPr>
      <t>, объектив - трансфокатор 2.7-12мм с АРД (зум х4.4, автофокус), трехосевое крепление, режим "день/ночь" (механический ИК-фильтр),</t>
    </r>
    <r>
      <rPr>
        <b/>
        <sz val="10"/>
        <rFont val="Calibri"/>
        <family val="2"/>
        <charset val="204"/>
      </rPr>
      <t xml:space="preserve"> real WDR (</t>
    </r>
    <r>
      <rPr>
        <b/>
        <sz val="10"/>
        <color indexed="10"/>
        <rFont val="Calibri"/>
        <family val="2"/>
        <charset val="204"/>
      </rPr>
      <t>120дБ</t>
    </r>
    <r>
      <rPr>
        <b/>
        <sz val="10"/>
        <rFont val="Calibri"/>
        <family val="2"/>
        <charset val="204"/>
      </rPr>
      <t>)</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расширенная аппаратная видеоаналитика, двусторонний звук, тревожные вх/вых, питание 12В DC / 24В AC или PoE (802.3af), обогреватель, </t>
    </r>
    <r>
      <rPr>
        <b/>
        <sz val="10"/>
        <rFont val="Calibri"/>
        <family val="2"/>
        <charset val="204"/>
      </rPr>
      <t>-45°C</t>
    </r>
    <r>
      <rPr>
        <sz val="10"/>
        <color indexed="8"/>
        <rFont val="Calibri"/>
        <family val="2"/>
        <charset val="204"/>
      </rPr>
      <t xml:space="preserve"> … +60°C, </t>
    </r>
    <r>
      <rPr>
        <b/>
        <sz val="10"/>
        <color indexed="10"/>
        <rFont val="Calibri"/>
        <family val="2"/>
        <charset val="204"/>
      </rPr>
      <t>IP67</t>
    </r>
    <r>
      <rPr>
        <b/>
        <sz val="10"/>
        <rFont val="Calibri"/>
        <family val="2"/>
        <charset val="204"/>
      </rPr>
      <t>, IK10</t>
    </r>
    <r>
      <rPr>
        <sz val="10"/>
        <color indexed="8"/>
        <rFont val="Calibri"/>
        <family val="2"/>
        <charset val="204"/>
      </rPr>
      <t xml:space="preserve">, ИК-подсветка до </t>
    </r>
    <r>
      <rPr>
        <b/>
        <sz val="11"/>
        <rFont val="Calibri"/>
        <family val="2"/>
        <charset val="204"/>
      </rPr>
      <t>50м</t>
    </r>
    <r>
      <rPr>
        <sz val="10"/>
        <color indexed="8"/>
        <rFont val="Calibri"/>
        <family val="2"/>
        <charset val="204"/>
      </rPr>
      <t xml:space="preserve">. Монтажная коробка в комплекте. </t>
    </r>
    <r>
      <rPr>
        <b/>
        <sz val="10"/>
        <rFont val="Calibri"/>
        <family val="2"/>
        <charset val="204"/>
      </rPr>
      <t>♦ ПО TRASSIR в подарок!Купольная вандалозащищенная q4K (</t>
    </r>
    <r>
      <rPr>
        <b/>
        <sz val="10"/>
        <color indexed="10"/>
        <rFont val="Calibri"/>
        <family val="2"/>
        <charset val="204"/>
      </rPr>
      <t>8Мп</t>
    </r>
    <r>
      <rPr>
        <b/>
        <sz val="10"/>
        <rFont val="Calibri"/>
        <family val="2"/>
        <charset val="204"/>
      </rPr>
      <t>)</t>
    </r>
    <r>
      <rPr>
        <sz val="10"/>
        <color indexed="8"/>
        <rFont val="Calibri"/>
        <family val="2"/>
        <charset val="204"/>
      </rPr>
      <t xml:space="preserve"> IP-камера с </t>
    </r>
    <r>
      <rPr>
        <b/>
        <sz val="11"/>
        <rFont val="Calibri"/>
        <family val="2"/>
        <charset val="204"/>
      </rPr>
      <t xml:space="preserve">мотор-зумом </t>
    </r>
    <r>
      <rPr>
        <sz val="10"/>
        <color indexed="8"/>
        <rFont val="Calibri"/>
        <family val="2"/>
        <charset val="204"/>
      </rPr>
      <t xml:space="preserve">и автофокусом.  Матрица 1/2.5'' Sony STARVIS 8MP CMOS, чувствительность: 0.002 Лк (F1.4) / 0 Лк (F1.4; ИК вкл.), разрешение 8Мп (3840×2160) @ 15fps / 3Мп (2304×1296) @ 25fps, </t>
    </r>
    <r>
      <rPr>
        <b/>
        <sz val="10"/>
        <rFont val="Calibri"/>
        <family val="2"/>
        <charset val="204"/>
      </rPr>
      <t>кодек H.265</t>
    </r>
    <r>
      <rPr>
        <sz val="10"/>
        <color indexed="8"/>
        <rFont val="Calibri"/>
        <family val="2"/>
        <charset val="204"/>
      </rPr>
      <t>, объектив - трансфокатор 2.7-12мм с АРД (зум х4.4, автофокус), трехосевое крепление, режим "день/ночь" (механический ИК-фильтр),</t>
    </r>
    <r>
      <rPr>
        <b/>
        <sz val="10"/>
        <rFont val="Calibri"/>
        <family val="2"/>
        <charset val="204"/>
      </rPr>
      <t xml:space="preserve"> real WDR (</t>
    </r>
    <r>
      <rPr>
        <b/>
        <sz val="10"/>
        <color indexed="10"/>
        <rFont val="Calibri"/>
        <family val="2"/>
        <charset val="204"/>
      </rPr>
      <t>120дБ</t>
    </r>
    <r>
      <rPr>
        <b/>
        <sz val="10"/>
        <rFont val="Calibri"/>
        <family val="2"/>
        <charset val="204"/>
      </rPr>
      <t>)</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 Гб</t>
    </r>
    <r>
      <rPr>
        <sz val="10"/>
        <color indexed="8"/>
        <rFont val="Calibri"/>
        <family val="2"/>
        <charset val="204"/>
      </rPr>
      <t xml:space="preserve">), расширенная аппаратная видеоаналитика, двусторонний звук, тревожные вх/вых, питание 12В DC / 24В AC или PoE (802.3af), обогреватель, </t>
    </r>
    <r>
      <rPr>
        <b/>
        <sz val="10"/>
        <rFont val="Calibri"/>
        <family val="2"/>
        <charset val="204"/>
      </rPr>
      <t>-45°C</t>
    </r>
    <r>
      <rPr>
        <sz val="10"/>
        <color indexed="8"/>
        <rFont val="Calibri"/>
        <family val="2"/>
        <charset val="204"/>
      </rPr>
      <t xml:space="preserve"> … +60°C, </t>
    </r>
    <r>
      <rPr>
        <b/>
        <sz val="10"/>
        <color indexed="10"/>
        <rFont val="Calibri"/>
        <family val="2"/>
        <charset val="204"/>
      </rPr>
      <t>IP67</t>
    </r>
    <r>
      <rPr>
        <b/>
        <sz val="10"/>
        <rFont val="Calibri"/>
        <family val="2"/>
        <charset val="204"/>
      </rPr>
      <t>, IK10</t>
    </r>
    <r>
      <rPr>
        <sz val="10"/>
        <color indexed="8"/>
        <rFont val="Calibri"/>
        <family val="2"/>
        <charset val="204"/>
      </rPr>
      <t xml:space="preserve">, ИК-подсветка до </t>
    </r>
    <r>
      <rPr>
        <b/>
        <sz val="11"/>
        <rFont val="Calibri"/>
        <family val="2"/>
        <charset val="204"/>
      </rPr>
      <t>50м</t>
    </r>
    <r>
      <rPr>
        <sz val="10"/>
        <color indexed="8"/>
        <rFont val="Calibri"/>
        <family val="2"/>
        <charset val="204"/>
      </rPr>
      <t xml:space="preserve">. Монтажная коробка в комплекте. </t>
    </r>
    <r>
      <rPr>
        <b/>
        <sz val="10"/>
        <rFont val="Calibri"/>
        <family val="2"/>
        <charset val="204"/>
      </rPr>
      <t>♦ ПО TRASSIR в подарок!</t>
    </r>
  </si>
  <si>
    <t>Скоростные поворотные</t>
  </si>
  <si>
    <t>AC-D5123IR3</t>
  </si>
  <si>
    <r>
      <t xml:space="preserve">Бюджетная миниатюрная 2Мп скоростная поворотная IP-камера. Матрица 1/2.8'' CMOS, чувствительность: 0.005 Лк (F1.6) / 0 Лк (F1.6; ИК вкл.), разрешение FullHD 1920*1080 25 к/с, объектив-трансфокатор 2.7-11мм с АРД и автофокусом, оптический зум х4, цифровой зум х16, поворот 360° без ограничения, скорость до 100°/сек, режим "день/ночь" (механический ИК-фильтр), </t>
    </r>
    <r>
      <rPr>
        <b/>
        <sz val="10"/>
        <rFont val="Calibri"/>
        <family val="2"/>
        <charset val="204"/>
      </rPr>
      <t>Real WDR (120dB)</t>
    </r>
    <r>
      <rPr>
        <sz val="10"/>
        <rFont val="Calibri"/>
        <family val="2"/>
        <charset val="204"/>
      </rPr>
      <t xml:space="preserve">, 3D-NR, BLC/HLC, встроенный архив (Edge Storage) - microSD до 64 Гб, аппаратная видеоаналитика, встроенный микрофон, питание 12В DC или PoE+ (802.3af), потребление до 13Вт, -30°C … +60°C. Размеры Ø133*117мм. ИК-подсветка до 30м. </t>
    </r>
    <r>
      <rPr>
        <b/>
        <sz val="10"/>
        <rFont val="Calibri"/>
        <family val="2"/>
        <charset val="204"/>
      </rPr>
      <t xml:space="preserve">♦ ПО TRASSIR в подарок! ♦ </t>
    </r>
    <r>
      <rPr>
        <sz val="10"/>
        <color indexed="10"/>
        <rFont val="Calibri"/>
        <family val="2"/>
        <charset val="204"/>
      </rPr>
      <t>Акция до 31.12.2018!</t>
    </r>
    <r>
      <rPr>
        <b/>
        <sz val="10"/>
        <rFont val="Calibri"/>
        <family val="2"/>
        <charset val="204"/>
      </rPr>
      <t xml:space="preserve"> При приобретении скоростной поворотной камеры Activecam и модуля ПО TRASSIR ACTIVEDOME в одном счете, на модуль ACTIVEDOME предоставляется льготная цена - 1 000 руб.Бюджетная миниатюрная 2Мп скоростная поворотная IP-камера. Матрица 1/2.8'' CMOS, чувствительность: 0.005 Лк (F1.6) / 0 Лк (F1.6; ИК вкл.), разрешение FullHD 1920*1080 25 к/с, объектив-трансфокатор 2.7-11мм с АРД и автофокусом, оптический зум х4, цифровой зум х16, поворот 360° без ограничения, скорость до 100°/сек, режим "день/ночь" (механический ИК-фильтр), Real WDR (120dB)</t>
    </r>
    <r>
      <rPr>
        <sz val="10"/>
        <rFont val="Calibri"/>
        <family val="2"/>
        <charset val="204"/>
      </rPr>
      <t xml:space="preserve">, 3D-NR, BLC/HLC, встроенный архив (Edge Storage) - microSD до 64 Гб, аппаратная видеоаналитика, встроенный микрофон, питание 12В DC или PoE+ (802.3af), потребление до 13Вт, -30°C … +60°C. Размеры Ø133*117мм. ИК-подсветка до 30м. </t>
    </r>
    <r>
      <rPr>
        <b/>
        <sz val="10"/>
        <rFont val="Calibri"/>
        <family val="2"/>
        <charset val="204"/>
      </rPr>
      <t xml:space="preserve">♦ ПО TRASSIR в подарок! ♦ </t>
    </r>
    <r>
      <rPr>
        <sz val="10"/>
        <color indexed="10"/>
        <rFont val="Calibri"/>
        <family val="2"/>
        <charset val="204"/>
      </rPr>
      <t>Акция до 31.12.2018!</t>
    </r>
    <r>
      <rPr>
        <b/>
        <sz val="10"/>
        <rFont val="Calibri"/>
        <family val="2"/>
        <charset val="204"/>
      </rPr>
      <t xml:space="preserve"> При приобретении скоростной поворотной камеры Activecam и модуля ПО TRASSIR ACTIVEDOME в одном счете, на модуль ACTIVEDOME предоставляется льготная цена - 1 000 руб.Бюджетная миниатюрная 2Мп скоростная поворотная IP-камера. Матрица 1/2.8'' CMOS, чувствительность: 0.005 Лк (F1.6) / 0 Лк (F1.6; ИК вкл.), разрешение FullHD 1920*1080 25 к/с, объектив-трансфокатор 2.7-11мм с АРД и автофокусом, оптический зум х4, цифровой зум х16, поворот 360° без ограничения, скорость до 100°/сек, режим "день/ночь" (механический ИК-фильтр), Real WDR (120dB)</t>
    </r>
    <r>
      <rPr>
        <sz val="10"/>
        <rFont val="Calibri"/>
        <family val="2"/>
        <charset val="204"/>
      </rPr>
      <t xml:space="preserve">, 3D-NR, BLC/HLC, встроенный архив (Edge Storage) - microSD до 64 Гб, аппаратная видеоаналитика, встроенный микрофон, питание 12В DC или PoE+ (802.3af), потребление до 13Вт, -30°C … +60°C. Размеры Ø133*117мм. ИК-подсветка до 30м. </t>
    </r>
    <r>
      <rPr>
        <b/>
        <sz val="10"/>
        <rFont val="Calibri"/>
        <family val="2"/>
        <charset val="204"/>
      </rPr>
      <t xml:space="preserve">♦ ПО TRASSIR в подарок! ♦ </t>
    </r>
    <r>
      <rPr>
        <sz val="10"/>
        <color indexed="10"/>
        <rFont val="Calibri"/>
        <family val="2"/>
        <charset val="204"/>
      </rPr>
      <t>Акция до 31.12.2018!</t>
    </r>
    <r>
      <rPr>
        <b/>
        <sz val="10"/>
        <rFont val="Calibri"/>
        <family val="2"/>
        <charset val="204"/>
      </rPr>
      <t xml:space="preserve"> При приобретении скоростной поворотной камеры Activecam и модуля ПО TRASSIR ACTIVEDOME в одном счете, на модуль ACTIVEDOME предоставляется льготная цена - 1 000 руб.</t>
    </r>
  </si>
  <si>
    <t>AC-D5124</t>
  </si>
  <si>
    <r>
      <t xml:space="preserve">Бюджетная миниатюрная 2Мп скоростная поворотная IP-камера. Матрица 1/2.8'' CMOS, чувствительность: 0.005 Лк (F1.6), разрешение FullHD 1920*1080 25 к/с, объектив-трансфокатор 5.1-61.2мм с АРД и автофокусом, оптический зум х12, цифровой зум х16, поворот 360° без ограничения, скорость до 300°/сек, режим "день/ночь" (механический ИК-фильтр), </t>
    </r>
    <r>
      <rPr>
        <b/>
        <sz val="10"/>
        <rFont val="Calibri"/>
        <family val="2"/>
        <charset val="204"/>
      </rPr>
      <t>Real WDR (120dB)</t>
    </r>
    <r>
      <rPr>
        <sz val="10"/>
        <rFont val="Calibri"/>
        <family val="2"/>
        <charset val="204"/>
      </rPr>
      <t xml:space="preserve">, 3D-NR, BLC/HLC, встроенный архив (Edge Storage) - microSD до </t>
    </r>
    <r>
      <rPr>
        <b/>
        <sz val="10"/>
        <rFont val="Calibri"/>
        <family val="2"/>
        <charset val="204"/>
      </rPr>
      <t>128 Гб</t>
    </r>
    <r>
      <rPr>
        <sz val="10"/>
        <rFont val="Calibri"/>
        <family val="2"/>
        <charset val="204"/>
      </rPr>
      <t xml:space="preserve">, расширенная аппаратная видеоаналитика, </t>
    </r>
    <r>
      <rPr>
        <b/>
        <sz val="11"/>
        <rFont val="Calibri"/>
        <family val="2"/>
        <charset val="204"/>
      </rPr>
      <t>автотрекинг</t>
    </r>
    <r>
      <rPr>
        <sz val="10"/>
        <rFont val="Calibri"/>
        <family val="2"/>
        <charset val="204"/>
      </rPr>
      <t xml:space="preserve">, тревожные вх/вых, двусторонний звук, питание 24В AC или </t>
    </r>
    <r>
      <rPr>
        <b/>
        <sz val="10"/>
        <rFont val="Calibri"/>
        <family val="2"/>
        <charset val="204"/>
      </rPr>
      <t xml:space="preserve">PoE+ </t>
    </r>
    <r>
      <rPr>
        <sz val="10"/>
        <rFont val="Calibri"/>
        <family val="2"/>
        <charset val="204"/>
      </rPr>
      <t xml:space="preserve">(802.3at), потребление до 12Вт, -40°C … +60°C. IP66, подходит для уличного применения. Размеры Ø170*155мм. БП в комплекте. </t>
    </r>
    <r>
      <rPr>
        <b/>
        <sz val="10"/>
        <rFont val="Calibri"/>
        <family val="2"/>
        <charset val="204"/>
      </rPr>
      <t>♦ ПО TRASSIR в подарок! ♦ Поддержка TRASSIR CLOUD. ♦</t>
    </r>
    <r>
      <rPr>
        <sz val="10"/>
        <color indexed="10"/>
        <rFont val="Calibri"/>
        <family val="2"/>
        <charset val="204"/>
      </rPr>
      <t xml:space="preserve"> Акция до 31.12.2018! </t>
    </r>
    <r>
      <rPr>
        <b/>
        <sz val="10"/>
        <rFont val="Calibri"/>
        <family val="2"/>
        <charset val="204"/>
      </rPr>
      <t>При приобретении скоростной поворотной камеры Activecam и модуля ПО TRASSIR ACTIVEDOME в одном счете, на модуль ACTIVEDOME предоставляется льготная цена - 1 000 руб.Бюджетная миниатюрная 2Мп скоростная поворотная IP-камера. Матрица 1/2.8'' CMOS, чувствительность: 0.005 Лк (F1.6), разрешение FullHD 1920*1080 25 к/с, объектив-трансфокатор 5.1-61.2мм с АРД и автофокусом, оптический зум х12, цифровой зум х16, поворот 360° без ограничения, скорость до 300°/сек, режим "день/ночь" (механический ИК-фильтр), Real WDR (120dB)</t>
    </r>
    <r>
      <rPr>
        <sz val="10"/>
        <rFont val="Calibri"/>
        <family val="2"/>
        <charset val="204"/>
      </rPr>
      <t xml:space="preserve">, 3D-NR, BLC/HLC, встроенный архив (Edge Storage) - microSD до </t>
    </r>
    <r>
      <rPr>
        <b/>
        <sz val="10"/>
        <rFont val="Calibri"/>
        <family val="2"/>
        <charset val="204"/>
      </rPr>
      <t>128 Гб</t>
    </r>
    <r>
      <rPr>
        <sz val="10"/>
        <rFont val="Calibri"/>
        <family val="2"/>
        <charset val="204"/>
      </rPr>
      <t xml:space="preserve">, расширенная аппаратная видеоаналитика, </t>
    </r>
    <r>
      <rPr>
        <b/>
        <sz val="11"/>
        <rFont val="Calibri"/>
        <family val="2"/>
        <charset val="204"/>
      </rPr>
      <t>автотрекинг</t>
    </r>
    <r>
      <rPr>
        <sz val="10"/>
        <rFont val="Calibri"/>
        <family val="2"/>
        <charset val="204"/>
      </rPr>
      <t xml:space="preserve">, тревожные вх/вых, двусторонний звук, питание 24В AC или </t>
    </r>
    <r>
      <rPr>
        <b/>
        <sz val="10"/>
        <rFont val="Calibri"/>
        <family val="2"/>
        <charset val="204"/>
      </rPr>
      <t xml:space="preserve">PoE+ </t>
    </r>
    <r>
      <rPr>
        <sz val="10"/>
        <rFont val="Calibri"/>
        <family val="2"/>
        <charset val="204"/>
      </rPr>
      <t xml:space="preserve">(802.3at), потребление до 12Вт, -40°C … +60°C. IP66, подходит для уличного применения. Размеры Ø170*155мм. БП в комплекте. </t>
    </r>
    <r>
      <rPr>
        <b/>
        <sz val="10"/>
        <rFont val="Calibri"/>
        <family val="2"/>
        <charset val="204"/>
      </rPr>
      <t>♦ ПО TRASSIR в подарок! ♦ Поддержка TRASSIR CLOUD. ♦</t>
    </r>
    <r>
      <rPr>
        <sz val="10"/>
        <color indexed="10"/>
        <rFont val="Calibri"/>
        <family val="2"/>
        <charset val="204"/>
      </rPr>
      <t xml:space="preserve"> Акция до 31.12.2018! </t>
    </r>
    <r>
      <rPr>
        <b/>
        <sz val="10"/>
        <rFont val="Calibri"/>
        <family val="2"/>
        <charset val="204"/>
      </rPr>
      <t>При приобретении скоростной поворотной камеры Activecam и модуля ПО TRASSIR ACTIVEDOME в одном счете, на модуль ACTIVEDOME предоставляется льготная цена - 1 000 руб.Бюджетная миниатюрная 2Мп скоростная поворотная IP-камера. Матрица 1/2.8'' CMOS, чувствительность: 0.005 Лк (F1.6), разрешение FullHD 1920*1080 25 к/с, объектив-трансфокатор 5.1-61.2мм с АРД и автофокусом, оптический зум х12, цифровой зум х16, поворот 360° без ограничения, скорость до 300°/сек, режим "день/ночь" (механический ИК-фильтр), Real WDR (120dB)</t>
    </r>
    <r>
      <rPr>
        <sz val="10"/>
        <rFont val="Calibri"/>
        <family val="2"/>
        <charset val="204"/>
      </rPr>
      <t xml:space="preserve">, 3D-NR, BLC/HLC, встроенный архив (Edge Storage) - microSD до </t>
    </r>
    <r>
      <rPr>
        <b/>
        <sz val="10"/>
        <rFont val="Calibri"/>
        <family val="2"/>
        <charset val="204"/>
      </rPr>
      <t>128 Гб</t>
    </r>
    <r>
      <rPr>
        <sz val="10"/>
        <rFont val="Calibri"/>
        <family val="2"/>
        <charset val="204"/>
      </rPr>
      <t xml:space="preserve">, расширенная аппаратная видеоаналитика, </t>
    </r>
    <r>
      <rPr>
        <b/>
        <sz val="11"/>
        <rFont val="Calibri"/>
        <family val="2"/>
        <charset val="204"/>
      </rPr>
      <t>автотрекинг</t>
    </r>
    <r>
      <rPr>
        <sz val="10"/>
        <rFont val="Calibri"/>
        <family val="2"/>
        <charset val="204"/>
      </rPr>
      <t xml:space="preserve">, тревожные вх/вых, двусторонний звук, питание 24В AC или </t>
    </r>
    <r>
      <rPr>
        <b/>
        <sz val="10"/>
        <rFont val="Calibri"/>
        <family val="2"/>
        <charset val="204"/>
      </rPr>
      <t xml:space="preserve">PoE+ </t>
    </r>
    <r>
      <rPr>
        <sz val="10"/>
        <rFont val="Calibri"/>
        <family val="2"/>
        <charset val="204"/>
      </rPr>
      <t xml:space="preserve">(802.3at), потребление до 12Вт, -40°C … +60°C. IP66, подходит для уличного применения. Размеры Ø170*155мм. БП в комплекте. </t>
    </r>
    <r>
      <rPr>
        <b/>
        <sz val="10"/>
        <rFont val="Calibri"/>
        <family val="2"/>
        <charset val="204"/>
      </rPr>
      <t>♦ ПО TRASSIR в подарок! ♦ Поддержка TRASSIR CLOUD. ♦</t>
    </r>
    <r>
      <rPr>
        <sz val="10"/>
        <color indexed="10"/>
        <rFont val="Calibri"/>
        <family val="2"/>
        <charset val="204"/>
      </rPr>
      <t xml:space="preserve"> Акция до 31.12.2018! </t>
    </r>
    <r>
      <rPr>
        <b/>
        <sz val="10"/>
        <rFont val="Calibri"/>
        <family val="2"/>
        <charset val="204"/>
      </rPr>
      <t>При приобретении скоростной поворотной камеры Activecam и модуля ПО TRASSIR ACTIVEDOME в одном счете, на модуль ACTIVEDOME предоставляется льготная цена - 1 000 руб.</t>
    </r>
  </si>
  <si>
    <t>AC-D6124</t>
  </si>
  <si>
    <r>
      <t xml:space="preserve">Вандалостойкая компактная 2Мп всепогодная скоростная поворотная IP-камера. Матрица 1/2.8'' CMOS, чувствительность: 0.005 Лк (F1.6), разрешение FullHD 1920*1080 @ 25 к/с, </t>
    </r>
    <r>
      <rPr>
        <b/>
        <sz val="10"/>
        <rFont val="Calibri"/>
        <family val="2"/>
        <charset val="204"/>
      </rPr>
      <t>кодек H.265</t>
    </r>
    <r>
      <rPr>
        <sz val="10"/>
        <rFont val="Calibri"/>
        <family val="2"/>
        <charset val="204"/>
      </rPr>
      <t>, объектив-трансфокатор 4.8-120мм с АРД и автофокусом,</t>
    </r>
    <r>
      <rPr>
        <b/>
        <sz val="10"/>
        <color indexed="10"/>
        <rFont val="Calibri"/>
        <family val="2"/>
        <charset val="204"/>
      </rPr>
      <t xml:space="preserve"> оптический зум х25</t>
    </r>
    <r>
      <rPr>
        <sz val="10"/>
        <rFont val="Calibri"/>
        <family val="2"/>
        <charset val="204"/>
      </rPr>
      <t xml:space="preserve">, цифровой зум х16, поворот 360° без ограничения, скорость до 300°/сек,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rFont val="Calibri"/>
        <family val="2"/>
        <charset val="204"/>
      </rPr>
      <t xml:space="preserve">, 3D-NR, BLC/HLC, встроенный архив (Edge Storage) - microSD до </t>
    </r>
    <r>
      <rPr>
        <b/>
        <sz val="10"/>
        <rFont val="Calibri"/>
        <family val="2"/>
        <charset val="204"/>
      </rPr>
      <t>128 Гб</t>
    </r>
    <r>
      <rPr>
        <sz val="10"/>
        <rFont val="Calibri"/>
        <family val="2"/>
        <charset val="204"/>
      </rPr>
      <t xml:space="preserve">, расширенная аппаратная видеоаналитика, </t>
    </r>
    <r>
      <rPr>
        <b/>
        <sz val="10"/>
        <rFont val="Calibri"/>
        <family val="2"/>
        <charset val="204"/>
      </rPr>
      <t>автотрекинг</t>
    </r>
    <r>
      <rPr>
        <sz val="10"/>
        <rFont val="Calibri"/>
        <family val="2"/>
        <charset val="204"/>
      </rPr>
      <t xml:space="preserve">, ревожные вх/вых, двусторонний звук, питание 24В AC или </t>
    </r>
    <r>
      <rPr>
        <b/>
        <sz val="10"/>
        <rFont val="Calibri"/>
        <family val="2"/>
        <charset val="204"/>
      </rPr>
      <t xml:space="preserve">PoE+ </t>
    </r>
    <r>
      <rPr>
        <sz val="10"/>
        <rFont val="Calibri"/>
        <family val="2"/>
        <charset val="204"/>
      </rPr>
      <t xml:space="preserve">(802.3at), потребление до 23Вт, -45°C … +60°C (встроенный нагреватель), </t>
    </r>
    <r>
      <rPr>
        <b/>
        <sz val="10"/>
        <rFont val="Calibri"/>
        <family val="2"/>
        <charset val="204"/>
      </rPr>
      <t>IP67, IK10</t>
    </r>
    <r>
      <rPr>
        <sz val="10"/>
        <rFont val="Calibri"/>
        <family val="2"/>
        <charset val="204"/>
      </rPr>
      <t>. Кронштейн и БП в комплекте.</t>
    </r>
    <r>
      <rPr>
        <b/>
        <sz val="10"/>
        <rFont val="Calibri"/>
        <family val="2"/>
        <charset val="204"/>
      </rPr>
      <t xml:space="preserve"> ♦ ПО TRASSIR в подарок! ♦ Поддержка TRASSIR CLOUD. </t>
    </r>
    <r>
      <rPr>
        <sz val="10"/>
        <color indexed="10"/>
        <rFont val="Calibri"/>
        <family val="2"/>
        <charset val="204"/>
      </rPr>
      <t xml:space="preserve">Акция до 31.12.2018! </t>
    </r>
    <r>
      <rPr>
        <b/>
        <sz val="10"/>
        <rFont val="Calibri"/>
        <family val="2"/>
        <charset val="204"/>
      </rPr>
      <t>При приобретении скоростной поворотной камеры Activecam и модуля ПО TRASSIR ACTIVEDOME в одном счете, на модуль ACTIVEDOME предоставляется льготная цена - 1 000 руб.Вандалостойкая компактная 2Мп всепогодная скоростная поворотная IP-камера. Матрица 1/2.8'' CMOS, чувствительность: 0.005 Лк (F1.6), разрешение FullHD 1920*1080 @ 25 к/с, кодек H.265</t>
    </r>
    <r>
      <rPr>
        <sz val="10"/>
        <rFont val="Calibri"/>
        <family val="2"/>
        <charset val="204"/>
      </rPr>
      <t>, объектив-трансфокатор 4.8-120мм с АРД и автофокусом,</t>
    </r>
    <r>
      <rPr>
        <b/>
        <sz val="10"/>
        <color indexed="10"/>
        <rFont val="Calibri"/>
        <family val="2"/>
        <charset val="204"/>
      </rPr>
      <t xml:space="preserve"> оптический зум х25</t>
    </r>
    <r>
      <rPr>
        <sz val="10"/>
        <rFont val="Calibri"/>
        <family val="2"/>
        <charset val="204"/>
      </rPr>
      <t xml:space="preserve">, цифровой зум х16, поворот 360° без ограничения, скорость до 300°/сек,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rFont val="Calibri"/>
        <family val="2"/>
        <charset val="204"/>
      </rPr>
      <t xml:space="preserve">, 3D-NR, BLC/HLC, встроенный архив (Edge Storage) - microSD до </t>
    </r>
    <r>
      <rPr>
        <b/>
        <sz val="10"/>
        <rFont val="Calibri"/>
        <family val="2"/>
        <charset val="204"/>
      </rPr>
      <t>128 Гб</t>
    </r>
    <r>
      <rPr>
        <sz val="10"/>
        <rFont val="Calibri"/>
        <family val="2"/>
        <charset val="204"/>
      </rPr>
      <t xml:space="preserve">, расширенная аппаратная видеоаналитика, </t>
    </r>
    <r>
      <rPr>
        <b/>
        <sz val="10"/>
        <rFont val="Calibri"/>
        <family val="2"/>
        <charset val="204"/>
      </rPr>
      <t>автотрекинг</t>
    </r>
    <r>
      <rPr>
        <sz val="10"/>
        <rFont val="Calibri"/>
        <family val="2"/>
        <charset val="204"/>
      </rPr>
      <t xml:space="preserve">, ревожные вх/вых, двусторонний звук, питание 24В AC или </t>
    </r>
    <r>
      <rPr>
        <b/>
        <sz val="10"/>
        <rFont val="Calibri"/>
        <family val="2"/>
        <charset val="204"/>
      </rPr>
      <t xml:space="preserve">PoE+ </t>
    </r>
    <r>
      <rPr>
        <sz val="10"/>
        <rFont val="Calibri"/>
        <family val="2"/>
        <charset val="204"/>
      </rPr>
      <t xml:space="preserve">(802.3at), потребление до 23Вт, -45°C … +60°C (встроенный нагреватель), </t>
    </r>
    <r>
      <rPr>
        <b/>
        <sz val="10"/>
        <rFont val="Calibri"/>
        <family val="2"/>
        <charset val="204"/>
      </rPr>
      <t>IP67, IK10</t>
    </r>
    <r>
      <rPr>
        <sz val="10"/>
        <rFont val="Calibri"/>
        <family val="2"/>
        <charset val="204"/>
      </rPr>
      <t>. Кронштейн и БП в комплекте.</t>
    </r>
    <r>
      <rPr>
        <b/>
        <sz val="10"/>
        <rFont val="Calibri"/>
        <family val="2"/>
        <charset val="204"/>
      </rPr>
      <t xml:space="preserve"> ♦ ПО TRASSIR в подарок! ♦ Поддержка TRASSIR CLOUD. </t>
    </r>
    <r>
      <rPr>
        <sz val="10"/>
        <color indexed="10"/>
        <rFont val="Calibri"/>
        <family val="2"/>
        <charset val="204"/>
      </rPr>
      <t xml:space="preserve">Акция до 31.12.2018! </t>
    </r>
    <r>
      <rPr>
        <b/>
        <sz val="10"/>
        <rFont val="Calibri"/>
        <family val="2"/>
        <charset val="204"/>
      </rPr>
      <t>При приобретении скоростной поворотной камеры Activecam и модуля ПО TRASSIR ACTIVEDOME в одном счете, на модуль ACTIVEDOME предоставляется льготная цена - 1 000 руб.Вандалостойкая компактная 2Мп всепогодная скоростная поворотная IP-камера. Матрица 1/2.8'' CMOS, чувствительность: 0.005 Лк (F1.6), разрешение FullHD 1920*1080 @ 25 к/с, кодек H.265</t>
    </r>
    <r>
      <rPr>
        <sz val="10"/>
        <rFont val="Calibri"/>
        <family val="2"/>
        <charset val="204"/>
      </rPr>
      <t>, объектив-трансфокатор 4.8-120мм с АРД и автофокусом,</t>
    </r>
    <r>
      <rPr>
        <b/>
        <sz val="10"/>
        <color indexed="10"/>
        <rFont val="Calibri"/>
        <family val="2"/>
        <charset val="204"/>
      </rPr>
      <t xml:space="preserve"> оптический зум х25</t>
    </r>
    <r>
      <rPr>
        <sz val="10"/>
        <rFont val="Calibri"/>
        <family val="2"/>
        <charset val="204"/>
      </rPr>
      <t xml:space="preserve">, цифровой зум х16, поворот 360° без ограничения, скорость до 300°/сек,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rFont val="Calibri"/>
        <family val="2"/>
        <charset val="204"/>
      </rPr>
      <t xml:space="preserve">, 3D-NR, BLC/HLC, встроенный архив (Edge Storage) - microSD до </t>
    </r>
    <r>
      <rPr>
        <b/>
        <sz val="10"/>
        <rFont val="Calibri"/>
        <family val="2"/>
        <charset val="204"/>
      </rPr>
      <t>128 Гб</t>
    </r>
    <r>
      <rPr>
        <sz val="10"/>
        <rFont val="Calibri"/>
        <family val="2"/>
        <charset val="204"/>
      </rPr>
      <t xml:space="preserve">, расширенная аппаратная видеоаналитика, </t>
    </r>
    <r>
      <rPr>
        <b/>
        <sz val="10"/>
        <rFont val="Calibri"/>
        <family val="2"/>
        <charset val="204"/>
      </rPr>
      <t>автотрекинг</t>
    </r>
    <r>
      <rPr>
        <sz val="10"/>
        <rFont val="Calibri"/>
        <family val="2"/>
        <charset val="204"/>
      </rPr>
      <t xml:space="preserve">, ревожные вх/вых, двусторонний звук, питание 24В AC или </t>
    </r>
    <r>
      <rPr>
        <b/>
        <sz val="10"/>
        <rFont val="Calibri"/>
        <family val="2"/>
        <charset val="204"/>
      </rPr>
      <t xml:space="preserve">PoE+ </t>
    </r>
    <r>
      <rPr>
        <sz val="10"/>
        <rFont val="Calibri"/>
        <family val="2"/>
        <charset val="204"/>
      </rPr>
      <t xml:space="preserve">(802.3at), потребление до 23Вт, -45°C … +60°C (встроенный нагреватель), </t>
    </r>
    <r>
      <rPr>
        <b/>
        <sz val="10"/>
        <rFont val="Calibri"/>
        <family val="2"/>
        <charset val="204"/>
      </rPr>
      <t>IP67, IK10</t>
    </r>
    <r>
      <rPr>
        <sz val="10"/>
        <rFont val="Calibri"/>
        <family val="2"/>
        <charset val="204"/>
      </rPr>
      <t>. Кронштейн и БП в комплекте.</t>
    </r>
    <r>
      <rPr>
        <b/>
        <sz val="10"/>
        <rFont val="Calibri"/>
        <family val="2"/>
        <charset val="204"/>
      </rPr>
      <t xml:space="preserve"> ♦ ПО TRASSIR в подарок! ♦ Поддержка TRASSIR CLOUD. </t>
    </r>
    <r>
      <rPr>
        <sz val="10"/>
        <color indexed="10"/>
        <rFont val="Calibri"/>
        <family val="2"/>
        <charset val="204"/>
      </rPr>
      <t xml:space="preserve">Акция до 31.12.2018! </t>
    </r>
    <r>
      <rPr>
        <b/>
        <sz val="10"/>
        <rFont val="Calibri"/>
        <family val="2"/>
        <charset val="204"/>
      </rPr>
      <t>При приобретении скоростной поворотной камеры Activecam и модуля ПО TRASSIR ACTIVEDOME в одном счете, на модуль ACTIVEDOME предоставляется льготная цена - 1 000 руб.</t>
    </r>
  </si>
  <si>
    <t>AC-D6124IR15</t>
  </si>
  <si>
    <r>
      <t xml:space="preserve">Уличная скростная поворотная 2Мп IP-камера с мощной ИК-подсветкой. Матрица 1/2.8'' CMOS, чувствительность: 0.005 Лк (F1.6) / 0 Лк (F1.6; ИК вкл.), разрешение FullHD 1920*1080 @ 25 к/с, </t>
    </r>
    <r>
      <rPr>
        <b/>
        <sz val="10"/>
        <rFont val="Calibri"/>
        <family val="2"/>
        <charset val="204"/>
      </rPr>
      <t>кодек H.265</t>
    </r>
    <r>
      <rPr>
        <sz val="10"/>
        <rFont val="Calibri"/>
        <family val="2"/>
        <charset val="204"/>
      </rPr>
      <t xml:space="preserve">, объектив-трансфокатор 4.8-120.0мм с АРД и автофокусом, </t>
    </r>
    <r>
      <rPr>
        <b/>
        <sz val="10"/>
        <color indexed="10"/>
        <rFont val="Calibri"/>
        <family val="2"/>
        <charset val="204"/>
      </rPr>
      <t>оптический зум х25</t>
    </r>
    <r>
      <rPr>
        <sz val="10"/>
        <rFont val="Calibri"/>
        <family val="2"/>
        <charset val="204"/>
      </rPr>
      <t xml:space="preserve">, цифровой зум х16, поворот 360° без ограничения, скорость до 400°/сек,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rFont val="Calibri"/>
        <family val="2"/>
        <charset val="204"/>
      </rPr>
      <t xml:space="preserve">, 3D-NR, BLC/HLC, встроенный архив (Edge Storage) - microSD до </t>
    </r>
    <r>
      <rPr>
        <b/>
        <sz val="10"/>
        <rFont val="Calibri"/>
        <family val="2"/>
        <charset val="204"/>
      </rPr>
      <t>128 Гб</t>
    </r>
    <r>
      <rPr>
        <sz val="10"/>
        <rFont val="Calibri"/>
        <family val="2"/>
        <charset val="204"/>
      </rPr>
      <t xml:space="preserve">, расширенная аппаратная видеоаналитика, </t>
    </r>
    <r>
      <rPr>
        <b/>
        <sz val="11"/>
        <rFont val="Calibri"/>
        <family val="2"/>
        <charset val="204"/>
      </rPr>
      <t>автотрекинг</t>
    </r>
    <r>
      <rPr>
        <sz val="10"/>
        <rFont val="Calibri"/>
        <family val="2"/>
        <charset val="204"/>
      </rPr>
      <t xml:space="preserve">, тревожные вх/вых, двусторонний звук, питание 24В AC или </t>
    </r>
    <r>
      <rPr>
        <b/>
        <sz val="10"/>
        <rFont val="Calibri"/>
        <family val="2"/>
        <charset val="204"/>
      </rPr>
      <t>PoE+</t>
    </r>
    <r>
      <rPr>
        <sz val="10"/>
        <rFont val="Calibri"/>
        <family val="2"/>
        <charset val="204"/>
      </rPr>
      <t xml:space="preserve"> (802.3at), потребление до 23Вт (ИК вкл.), -40°C … +60°C, корпус IP66. Размеры Ø186*309мм. ИК-подсветка </t>
    </r>
    <r>
      <rPr>
        <b/>
        <sz val="10"/>
        <color indexed="10"/>
        <rFont val="Calibri"/>
        <family val="2"/>
        <charset val="204"/>
      </rPr>
      <t>до 150м</t>
    </r>
    <r>
      <rPr>
        <sz val="10"/>
        <rFont val="Calibri"/>
        <family val="2"/>
        <charset val="204"/>
      </rPr>
      <t xml:space="preserve">. Кронштейн и БП в комплекте. </t>
    </r>
    <r>
      <rPr>
        <b/>
        <sz val="10"/>
        <rFont val="Calibri"/>
        <family val="2"/>
        <charset val="204"/>
      </rPr>
      <t xml:space="preserve">♦ ПО TRASSIR в подарок! ♦ Поддержка TRASSIR CLOUD. ♦ </t>
    </r>
    <r>
      <rPr>
        <sz val="10"/>
        <color indexed="10"/>
        <rFont val="Calibri"/>
        <family val="2"/>
        <charset val="204"/>
      </rPr>
      <t xml:space="preserve">Акция до 31.12.2018! </t>
    </r>
    <r>
      <rPr>
        <b/>
        <sz val="11"/>
        <rFont val="Calibri"/>
        <family val="2"/>
        <charset val="204"/>
      </rPr>
      <t xml:space="preserve">При приобретении скоростной поворотной камеры Activecam и модуля ПО TRASSIR ACTIVEDOME в одном счете, на модуль ACTIVEDOME предоставляется льготная цена - 1 000 руб.Уличная скростная поворотная 2Мп IP-камера с мощной ИК-подсветкой. Матрица 1/2.8'' CMOS, чувствительность: 0.005 Лк (F1.6) / 0 Лк (F1.6; ИК вкл.), разрешение FullHD 1920*1080 @ 25 к/с, </t>
    </r>
    <r>
      <rPr>
        <b/>
        <sz val="10"/>
        <rFont val="Calibri"/>
        <family val="2"/>
        <charset val="204"/>
      </rPr>
      <t>кодек H.265</t>
    </r>
    <r>
      <rPr>
        <sz val="10"/>
        <rFont val="Calibri"/>
        <family val="2"/>
        <charset val="204"/>
      </rPr>
      <t xml:space="preserve">, объектив-трансфокатор 4.8-120.0мм с АРД и автофокусом, </t>
    </r>
    <r>
      <rPr>
        <b/>
        <sz val="10"/>
        <color indexed="10"/>
        <rFont val="Calibri"/>
        <family val="2"/>
        <charset val="204"/>
      </rPr>
      <t>оптический зум х25</t>
    </r>
    <r>
      <rPr>
        <sz val="10"/>
        <rFont val="Calibri"/>
        <family val="2"/>
        <charset val="204"/>
      </rPr>
      <t xml:space="preserve">, цифровой зум х16, поворот 360° без ограничения, скорость до 400°/сек, режим "день/ночь" (механический ИК-фильтр), </t>
    </r>
    <r>
      <rPr>
        <b/>
        <sz val="10"/>
        <rFont val="Calibri"/>
        <family val="2"/>
        <charset val="204"/>
      </rPr>
      <t>real WDR (</t>
    </r>
    <r>
      <rPr>
        <b/>
        <sz val="10"/>
        <color indexed="10"/>
        <rFont val="Calibri"/>
        <family val="2"/>
        <charset val="204"/>
      </rPr>
      <t>120dB</t>
    </r>
    <r>
      <rPr>
        <b/>
        <sz val="10"/>
        <rFont val="Calibri"/>
        <family val="2"/>
        <charset val="204"/>
      </rPr>
      <t>)</t>
    </r>
    <r>
      <rPr>
        <sz val="10"/>
        <rFont val="Calibri"/>
        <family val="2"/>
        <charset val="204"/>
      </rPr>
      <t xml:space="preserve">, 3D-NR, BLC/HLC, встроенный архив (Edge Storage) - microSD до </t>
    </r>
    <r>
      <rPr>
        <b/>
        <sz val="10"/>
        <rFont val="Calibri"/>
        <family val="2"/>
        <charset val="204"/>
      </rPr>
      <t>128 Гб</t>
    </r>
    <r>
      <rPr>
        <sz val="10"/>
        <rFont val="Calibri"/>
        <family val="2"/>
        <charset val="204"/>
      </rPr>
      <t xml:space="preserve">, расширенная аппаратная видеоаналитика, </t>
    </r>
    <r>
      <rPr>
        <b/>
        <sz val="11"/>
        <rFont val="Calibri"/>
        <family val="2"/>
        <charset val="204"/>
      </rPr>
      <t>автотрекинг</t>
    </r>
    <r>
      <rPr>
        <sz val="10"/>
        <rFont val="Calibri"/>
        <family val="2"/>
        <charset val="204"/>
      </rPr>
      <t xml:space="preserve">, тревожные вх/вых, двусторонний звук, питание 24В AC или </t>
    </r>
    <r>
      <rPr>
        <b/>
        <sz val="10"/>
        <rFont val="Calibri"/>
        <family val="2"/>
        <charset val="204"/>
      </rPr>
      <t>PoE+</t>
    </r>
    <r>
      <rPr>
        <sz val="10"/>
        <rFont val="Calibri"/>
        <family val="2"/>
        <charset val="204"/>
      </rPr>
      <t xml:space="preserve"> (802.3at), потребление до 23Вт (ИК вкл.), -40°C … +60°C, корпус IP66. Размеры Ø186*309мм. ИК-подсветка </t>
    </r>
    <r>
      <rPr>
        <b/>
        <sz val="10"/>
        <color indexed="10"/>
        <rFont val="Calibri"/>
        <family val="2"/>
        <charset val="204"/>
      </rPr>
      <t>до 150м</t>
    </r>
    <r>
      <rPr>
        <sz val="10"/>
        <rFont val="Calibri"/>
        <family val="2"/>
        <charset val="204"/>
      </rPr>
      <t xml:space="preserve">. Кронштейн и БП в комплекте. </t>
    </r>
    <r>
      <rPr>
        <b/>
        <sz val="10"/>
        <rFont val="Calibri"/>
        <family val="2"/>
        <charset val="204"/>
      </rPr>
      <t xml:space="preserve">♦ ПО TRASSIR в подарок! ♦ Поддержка TRASSIR CLOUD. ♦ </t>
    </r>
    <r>
      <rPr>
        <sz val="10"/>
        <color indexed="10"/>
        <rFont val="Calibri"/>
        <family val="2"/>
        <charset val="204"/>
      </rPr>
      <t xml:space="preserve">Акция до 31.12.2018! </t>
    </r>
    <r>
      <rPr>
        <b/>
        <sz val="11"/>
        <rFont val="Calibri"/>
        <family val="2"/>
        <charset val="204"/>
      </rPr>
      <t>При приобретении скоростной поворотной камеры Activecam и модуля ПО TRASSIR ACTIVEDOME в одном счете, на модуль ACTIVEDOME предоставляется льготная цена - 1 000 руб.</t>
    </r>
  </si>
  <si>
    <t>AC-D6144</t>
  </si>
  <si>
    <r>
      <t xml:space="preserve">Вандалостойкая всепогодная скоростная поворотная 4Мп IP-камера с повышенной степенью защиты. 1/3'' CMOS матрица, чувствительность: 0.005 Лк (F1.6), разрешение 4Мп @ 25fps / Full HD (1920*1080) @ 50fps, </t>
    </r>
    <r>
      <rPr>
        <b/>
        <sz val="10"/>
        <rFont val="Calibri"/>
        <family val="2"/>
        <charset val="204"/>
      </rPr>
      <t>кодек H.265</t>
    </r>
    <r>
      <rPr>
        <sz val="10"/>
        <rFont val="Calibri"/>
        <family val="2"/>
        <charset val="204"/>
      </rPr>
      <t xml:space="preserve">, объектив-трансфокатор 4.5-135.0 мм с АРД и автофокусом, </t>
    </r>
    <r>
      <rPr>
        <b/>
        <sz val="10"/>
        <rFont val="Calibri"/>
        <family val="2"/>
        <charset val="204"/>
      </rPr>
      <t>оптический зум х30</t>
    </r>
    <r>
      <rPr>
        <sz val="10"/>
        <rFont val="Calibri"/>
        <family val="2"/>
        <charset val="204"/>
      </rPr>
      <t>, цифровой зум х16, поворот 360° без ограничения, скорость до 400°/сек, режим "день/ночь" (механический ИК-фильтр), широкий динамический диапазон (</t>
    </r>
    <r>
      <rPr>
        <b/>
        <sz val="10"/>
        <rFont val="Calibri"/>
        <family val="2"/>
        <charset val="204"/>
      </rPr>
      <t>Real WDR 120dB</t>
    </r>
    <r>
      <rPr>
        <sz val="10"/>
        <rFont val="Calibri"/>
        <family val="2"/>
        <charset val="204"/>
      </rPr>
      <t xml:space="preserve">), 3D-NR, BLC/HLC, встроенный архив (Edge Storage) — microSD до 128 Гб, расширенная аппаратная видеоаналитика, </t>
    </r>
    <r>
      <rPr>
        <b/>
        <sz val="11"/>
        <rFont val="Calibri"/>
        <family val="2"/>
        <charset val="204"/>
      </rPr>
      <t>автотрекинг</t>
    </r>
    <r>
      <rPr>
        <sz val="10"/>
        <rFont val="Calibri"/>
        <family val="2"/>
        <charset val="204"/>
      </rPr>
      <t xml:space="preserve">, тревожные вх/вых, двусторонний звук, питание 24В AC или </t>
    </r>
    <r>
      <rPr>
        <b/>
        <sz val="10"/>
        <rFont val="Calibri"/>
        <family val="2"/>
        <charset val="204"/>
      </rPr>
      <t>PoE+</t>
    </r>
    <r>
      <rPr>
        <sz val="10"/>
        <rFont val="Calibri"/>
        <family val="2"/>
        <charset val="204"/>
      </rPr>
      <t xml:space="preserve"> (802.3at), потребление до 23Вт, встроенный обогреватель, -45°C … +60°C (встроенный нагреватель), вандалостойкий корпус </t>
    </r>
    <r>
      <rPr>
        <b/>
        <sz val="10"/>
        <rFont val="Calibri"/>
        <family val="2"/>
        <charset val="204"/>
      </rPr>
      <t>IP67, IK10</t>
    </r>
    <r>
      <rPr>
        <sz val="10"/>
        <rFont val="Calibri"/>
        <family val="2"/>
        <charset val="204"/>
      </rPr>
      <t xml:space="preserve">. Кронштейн и БП в коплекте. </t>
    </r>
    <r>
      <rPr>
        <b/>
        <sz val="10"/>
        <rFont val="Calibri"/>
        <family val="2"/>
        <charset val="204"/>
      </rPr>
      <t>♦ ПО TRASSIR в подарок!</t>
    </r>
    <r>
      <rPr>
        <sz val="10"/>
        <color indexed="8"/>
        <rFont val="Calibri"/>
        <family val="2"/>
        <charset val="204"/>
      </rPr>
      <t xml:space="preserve"> </t>
    </r>
    <r>
      <rPr>
        <b/>
        <sz val="10"/>
        <rFont val="Calibri"/>
        <family val="2"/>
        <charset val="204"/>
      </rPr>
      <t xml:space="preserve">♦ Поддержка TRASSIR CLOUD. ♦ </t>
    </r>
    <r>
      <rPr>
        <sz val="10"/>
        <color indexed="10"/>
        <rFont val="Calibri"/>
        <family val="2"/>
        <charset val="204"/>
      </rPr>
      <t xml:space="preserve">Акция до 31.12.2018! </t>
    </r>
    <r>
      <rPr>
        <b/>
        <sz val="10"/>
        <rFont val="Calibri"/>
        <family val="2"/>
        <charset val="204"/>
      </rPr>
      <t>При приобретении скоростной поворотной камеры Activecam и модуля ПО TRASSIR ACTIVEDOME в одном счете, на модуль ACTIVEDOME предоставляется льготная цена - 1 000 руб.Вандалостойкая всепогодная скоростная поворотная 4Мп IP-камера с повышенной степенью защиты. 1/3'' CMOS матрица, чувствительность: 0.005 Лк (F1.6), разрешение 4Мп @ 25fps / Full HD (1920*1080) @ 50fps, кодек H.265</t>
    </r>
    <r>
      <rPr>
        <sz val="10"/>
        <rFont val="Calibri"/>
        <family val="2"/>
        <charset val="204"/>
      </rPr>
      <t xml:space="preserve">, объектив-трансфокатор 4.5-135.0 мм с АРД и автофокусом, </t>
    </r>
    <r>
      <rPr>
        <b/>
        <sz val="10"/>
        <rFont val="Calibri"/>
        <family val="2"/>
        <charset val="204"/>
      </rPr>
      <t>оптический зум х30</t>
    </r>
    <r>
      <rPr>
        <sz val="10"/>
        <rFont val="Calibri"/>
        <family val="2"/>
        <charset val="204"/>
      </rPr>
      <t>, цифровой зум х16, поворот 360° без ограничения, скорость до 400°/сек, режим "день/ночь" (механический ИК-фильтр), широкий динамический диапазон (</t>
    </r>
    <r>
      <rPr>
        <b/>
        <sz val="10"/>
        <rFont val="Calibri"/>
        <family val="2"/>
        <charset val="204"/>
      </rPr>
      <t>Real WDR 120dB</t>
    </r>
    <r>
      <rPr>
        <sz val="10"/>
        <rFont val="Calibri"/>
        <family val="2"/>
        <charset val="204"/>
      </rPr>
      <t xml:space="preserve">), 3D-NR, BLC/HLC, встроенный архив (Edge Storage) — microSD до 128 Гб, расширенная аппаратная видеоаналитика, </t>
    </r>
    <r>
      <rPr>
        <b/>
        <sz val="11"/>
        <rFont val="Calibri"/>
        <family val="2"/>
        <charset val="204"/>
      </rPr>
      <t>автотрекинг</t>
    </r>
    <r>
      <rPr>
        <sz val="10"/>
        <rFont val="Calibri"/>
        <family val="2"/>
        <charset val="204"/>
      </rPr>
      <t xml:space="preserve">, тревожные вх/вых, двусторонний звук, питание 24В AC или </t>
    </r>
    <r>
      <rPr>
        <b/>
        <sz val="10"/>
        <rFont val="Calibri"/>
        <family val="2"/>
        <charset val="204"/>
      </rPr>
      <t>PoE+</t>
    </r>
    <r>
      <rPr>
        <sz val="10"/>
        <rFont val="Calibri"/>
        <family val="2"/>
        <charset val="204"/>
      </rPr>
      <t xml:space="preserve"> (802.3at), потребление до 23Вт, встроенный обогреватель, -45°C … +60°C (встроенный нагреватель), вандалостойкий корпус </t>
    </r>
    <r>
      <rPr>
        <b/>
        <sz val="10"/>
        <rFont val="Calibri"/>
        <family val="2"/>
        <charset val="204"/>
      </rPr>
      <t>IP67, IK10</t>
    </r>
    <r>
      <rPr>
        <sz val="10"/>
        <rFont val="Calibri"/>
        <family val="2"/>
        <charset val="204"/>
      </rPr>
      <t xml:space="preserve">. Кронштейн и БП в коплекте. </t>
    </r>
    <r>
      <rPr>
        <b/>
        <sz val="10"/>
        <rFont val="Calibri"/>
        <family val="2"/>
        <charset val="204"/>
      </rPr>
      <t>♦ ПО TRASSIR в подарок!</t>
    </r>
    <r>
      <rPr>
        <sz val="10"/>
        <color indexed="8"/>
        <rFont val="Calibri"/>
        <family val="2"/>
        <charset val="204"/>
      </rPr>
      <t xml:space="preserve"> </t>
    </r>
    <r>
      <rPr>
        <b/>
        <sz val="10"/>
        <rFont val="Calibri"/>
        <family val="2"/>
        <charset val="204"/>
      </rPr>
      <t xml:space="preserve">♦ Поддержка TRASSIR CLOUD. ♦ </t>
    </r>
    <r>
      <rPr>
        <sz val="10"/>
        <color indexed="10"/>
        <rFont val="Calibri"/>
        <family val="2"/>
        <charset val="204"/>
      </rPr>
      <t xml:space="preserve">Акция до 31.12.2018! </t>
    </r>
    <r>
      <rPr>
        <b/>
        <sz val="10"/>
        <rFont val="Calibri"/>
        <family val="2"/>
        <charset val="204"/>
      </rPr>
      <t>При приобретении скоростной поворотной камеры Activecam и модуля ПО TRASSIR ACTIVEDOME в одном счете, на модуль ACTIVEDOME предоставляется льготная цена - 1 000 руб.</t>
    </r>
  </si>
  <si>
    <t>AC-D6144IR10</t>
  </si>
  <si>
    <r>
      <t xml:space="preserve">Уличная скоростная поворотная 4Мп IP-камера с мощной ИК-подсветкой. 1/3'' CMOS матрица, чувствительность: 0.005 Лк (F1.6) / 0 Лк (F1.6; ИК вкл.), разрешение 4Мп @ 25fps / Full HD (1920*1080) @ 50fps, </t>
    </r>
    <r>
      <rPr>
        <b/>
        <sz val="10"/>
        <rFont val="Calibri"/>
        <family val="2"/>
        <charset val="204"/>
      </rPr>
      <t>кодек H.265</t>
    </r>
    <r>
      <rPr>
        <sz val="10"/>
        <rFont val="Calibri"/>
        <family val="2"/>
        <charset val="204"/>
      </rPr>
      <t xml:space="preserve">, объектив-трансфокатор 4.5-135.0 мм с АРД и автофокусом, </t>
    </r>
    <r>
      <rPr>
        <b/>
        <sz val="10"/>
        <rFont val="Calibri"/>
        <family val="2"/>
        <charset val="204"/>
      </rPr>
      <t>оптический зум х30</t>
    </r>
    <r>
      <rPr>
        <sz val="10"/>
        <rFont val="Calibri"/>
        <family val="2"/>
        <charset val="204"/>
      </rPr>
      <t>, цифровой зум х16, поворот 360° без ограничения, скорость до 400°/сек, режим "день/ночь" (механический ИК-фильтр), широкий динамический диапазон (</t>
    </r>
    <r>
      <rPr>
        <b/>
        <sz val="10"/>
        <rFont val="Calibri"/>
        <family val="2"/>
        <charset val="204"/>
      </rPr>
      <t>Real WDR 120dB</t>
    </r>
    <r>
      <rPr>
        <sz val="10"/>
        <rFont val="Calibri"/>
        <family val="2"/>
        <charset val="204"/>
      </rPr>
      <t xml:space="preserve">), 3D-NR, BLC/HLC, встроенный архив (Edge Storage) — microSD до 128 Гб, расширенная аппаратная видеоаналитика, </t>
    </r>
    <r>
      <rPr>
        <b/>
        <sz val="11"/>
        <rFont val="Calibri"/>
        <family val="2"/>
        <charset val="204"/>
      </rPr>
      <t>автотрекинг</t>
    </r>
    <r>
      <rPr>
        <sz val="10"/>
        <rFont val="Calibri"/>
        <family val="2"/>
        <charset val="204"/>
      </rPr>
      <t xml:space="preserve">, тревожные вх/вых, двусторонний звук, питание 24В AC или </t>
    </r>
    <r>
      <rPr>
        <b/>
        <sz val="10"/>
        <rFont val="Calibri"/>
        <family val="2"/>
        <charset val="204"/>
      </rPr>
      <t>PoE+</t>
    </r>
    <r>
      <rPr>
        <sz val="10"/>
        <rFont val="Calibri"/>
        <family val="2"/>
        <charset val="204"/>
      </rPr>
      <t xml:space="preserve"> (802.3at), потребление до 23Вт, -40°C … +60°C, корпус IP66. Размеры Ø186*309мм. ИК-подсветка до 100м. Кронштейн и БП в коплекте. </t>
    </r>
    <r>
      <rPr>
        <b/>
        <sz val="10"/>
        <rFont val="Calibri"/>
        <family val="2"/>
        <charset val="204"/>
      </rPr>
      <t xml:space="preserve">♦ ПО TRASSIR в подарок! ♦ Поддержка TRASSIR CLOUD. ♦ </t>
    </r>
    <r>
      <rPr>
        <sz val="10"/>
        <color indexed="10"/>
        <rFont val="Calibri"/>
        <family val="2"/>
        <charset val="204"/>
      </rPr>
      <t xml:space="preserve">Акция до 31.12.2018! </t>
    </r>
    <r>
      <rPr>
        <b/>
        <sz val="10"/>
        <rFont val="Calibri"/>
        <family val="2"/>
        <charset val="204"/>
      </rPr>
      <t>При приобретении скоростной поворотной камеры Activecam и модуля ПО TRASSIR ACTIVEDOME в одном счете, на модуль ACTIVEDOME предоставляется льготная цена - 1 000 руб.Уличная скоростная поворотная 4Мп IP-камера с мощной ИК-подсветкой. 1/3'' CMOS матрица, чувствительность: 0.005 Лк (F1.6) / 0 Лк (F1.6; ИК вкл.), разрешение 4Мп @ 25fps / Full HD (1920*1080) @ 50fps, кодек H.265</t>
    </r>
    <r>
      <rPr>
        <sz val="10"/>
        <rFont val="Calibri"/>
        <family val="2"/>
        <charset val="204"/>
      </rPr>
      <t xml:space="preserve">, объектив-трансфокатор 4.5-135.0 мм с АРД и автофокусом, </t>
    </r>
    <r>
      <rPr>
        <b/>
        <sz val="10"/>
        <rFont val="Calibri"/>
        <family val="2"/>
        <charset val="204"/>
      </rPr>
      <t>оптический зум х30</t>
    </r>
    <r>
      <rPr>
        <sz val="10"/>
        <rFont val="Calibri"/>
        <family val="2"/>
        <charset val="204"/>
      </rPr>
      <t>, цифровой зум х16, поворот 360° без ограничения, скорость до 400°/сек, режим "день/ночь" (механический ИК-фильтр), широкий динамический диапазон (</t>
    </r>
    <r>
      <rPr>
        <b/>
        <sz val="10"/>
        <rFont val="Calibri"/>
        <family val="2"/>
        <charset val="204"/>
      </rPr>
      <t>Real WDR 120dB</t>
    </r>
    <r>
      <rPr>
        <sz val="10"/>
        <rFont val="Calibri"/>
        <family val="2"/>
        <charset val="204"/>
      </rPr>
      <t xml:space="preserve">), 3D-NR, BLC/HLC, встроенный архив (Edge Storage) — microSD до 128 Гб, расширенная аппаратная видеоаналитика, </t>
    </r>
    <r>
      <rPr>
        <b/>
        <sz val="11"/>
        <rFont val="Calibri"/>
        <family val="2"/>
        <charset val="204"/>
      </rPr>
      <t>автотрекинг</t>
    </r>
    <r>
      <rPr>
        <sz val="10"/>
        <rFont val="Calibri"/>
        <family val="2"/>
        <charset val="204"/>
      </rPr>
      <t xml:space="preserve">, тревожные вх/вых, двусторонний звук, питание 24В AC или </t>
    </r>
    <r>
      <rPr>
        <b/>
        <sz val="10"/>
        <rFont val="Calibri"/>
        <family val="2"/>
        <charset val="204"/>
      </rPr>
      <t>PoE+</t>
    </r>
    <r>
      <rPr>
        <sz val="10"/>
        <rFont val="Calibri"/>
        <family val="2"/>
        <charset val="204"/>
      </rPr>
      <t xml:space="preserve"> (802.3at), потребление до 23Вт, -40°C … +60°C, корпус IP66. Размеры Ø186*309мм. ИК-подсветка до 100м. Кронштейн и БП в коплекте. </t>
    </r>
    <r>
      <rPr>
        <b/>
        <sz val="10"/>
        <rFont val="Calibri"/>
        <family val="2"/>
        <charset val="204"/>
      </rPr>
      <t xml:space="preserve">♦ ПО TRASSIR в подарок! ♦ Поддержка TRASSIR CLOUD. ♦ </t>
    </r>
    <r>
      <rPr>
        <sz val="10"/>
        <color indexed="10"/>
        <rFont val="Calibri"/>
        <family val="2"/>
        <charset val="204"/>
      </rPr>
      <t xml:space="preserve">Акция до 31.12.2018! </t>
    </r>
    <r>
      <rPr>
        <b/>
        <sz val="10"/>
        <rFont val="Calibri"/>
        <family val="2"/>
        <charset val="204"/>
      </rPr>
      <t>При приобретении скоростной поворотной камеры Activecam и модуля ПО TRASSIR ACTIVEDOME в одном счете, на модуль ACTIVEDOME предоставляется льготная цена - 1 000 руб.</t>
    </r>
  </si>
  <si>
    <t>Камеры панорамного обзора «фишай»</t>
  </si>
  <si>
    <t>TR-D9141IR2</t>
  </si>
  <si>
    <r>
      <t xml:space="preserve">4Мп IP-камера панорамного обзора (фишай) с ИК-подсветкой. Матрица 1/3'' CMOS, чувствительность: 0.005 Лк (F1.6) / 0 Лк (F1.6; ИК вкл.), разрешение 4Мп (2592x1520) @ 18fps / 3Мп (2048*1536) @ 25fps, </t>
    </r>
    <r>
      <rPr>
        <b/>
        <sz val="10"/>
        <rFont val="Calibri"/>
        <family val="2"/>
        <charset val="204"/>
      </rPr>
      <t>кодек H.265</t>
    </r>
    <r>
      <rPr>
        <sz val="10"/>
        <rFont val="Calibri"/>
        <family val="2"/>
        <charset val="204"/>
      </rPr>
      <t xml:space="preserve">, объектив 1.4мм, режим "день/ночь" (механический ИК-фильтр), </t>
    </r>
    <r>
      <rPr>
        <b/>
        <sz val="10"/>
        <rFont val="Calibri"/>
        <family val="2"/>
        <charset val="204"/>
      </rPr>
      <t>real WDR (120dB)</t>
    </r>
    <r>
      <rPr>
        <sz val="10"/>
        <rFont val="Calibri"/>
        <family val="2"/>
        <charset val="204"/>
      </rPr>
      <t xml:space="preserve">, 3D-NR, BLC, Defog, </t>
    </r>
    <r>
      <rPr>
        <b/>
        <sz val="10"/>
        <rFont val="Calibri"/>
        <family val="2"/>
        <charset val="204"/>
      </rPr>
      <t>ROI</t>
    </r>
    <r>
      <rPr>
        <sz val="10"/>
        <rFont val="Calibri"/>
        <family val="2"/>
        <charset val="204"/>
      </rPr>
      <t xml:space="preserve">, встроенный архив (Edge Storage) - microSD до </t>
    </r>
    <r>
      <rPr>
        <b/>
        <sz val="10"/>
        <rFont val="Calibri"/>
        <family val="2"/>
        <charset val="204"/>
      </rPr>
      <t>128 Гб</t>
    </r>
    <r>
      <rPr>
        <sz val="10"/>
        <rFont val="Calibri"/>
        <family val="2"/>
        <charset val="204"/>
      </rPr>
      <t xml:space="preserve">, двусторонний аудиоканал, тревожные вх/вых, ИК-подсветка до 20м, питание 12V DC или PoE (802.3af), потребление до 6Вт, -30…+60°C, </t>
    </r>
    <r>
      <rPr>
        <b/>
        <sz val="10"/>
        <rFont val="Calibri"/>
        <family val="2"/>
        <charset val="204"/>
      </rPr>
      <t>IP65</t>
    </r>
    <r>
      <rPr>
        <sz val="10"/>
        <rFont val="Calibri"/>
        <family val="2"/>
        <charset val="204"/>
      </rPr>
      <t xml:space="preserve">. ♦ </t>
    </r>
    <r>
      <rPr>
        <b/>
        <sz val="10"/>
        <rFont val="Calibri"/>
        <family val="2"/>
        <charset val="204"/>
      </rPr>
      <t xml:space="preserve">ПО TRASSIR в подарок! Поддержка TRASSIR CLOUD. ♦ </t>
    </r>
    <r>
      <rPr>
        <sz val="10"/>
        <color indexed="10"/>
        <rFont val="Calibri"/>
        <family val="2"/>
        <charset val="204"/>
      </rPr>
      <t>Акция до 31.12.2018!</t>
    </r>
    <r>
      <rPr>
        <b/>
        <sz val="10"/>
        <rFont val="Calibri"/>
        <family val="2"/>
        <charset val="204"/>
      </rPr>
      <t xml:space="preserve"> При приобретении камеры AC-D9141IR2 и модуля ПО TRASSIR Dewarp в одном счете, на модуль TRASSIR Dewarp предоставляется льготная цена - 2 000 руб.4Мп IP-камера панорамного обзора (фишай) с ИК-подсветкой. Матрица 1/3'' CMOS, чувствительность: 0.005 Лк (F1.6) / 0 Лк (F1.6; ИК вкл.), разрешение 4Мп (2592x1520) @ 18fps / 3Мп (2048*1536) @ 25fps, кодек H.265</t>
    </r>
    <r>
      <rPr>
        <sz val="10"/>
        <rFont val="Calibri"/>
        <family val="2"/>
        <charset val="204"/>
      </rPr>
      <t xml:space="preserve">, объектив 1.4мм, режим "день/ночь" (механический ИК-фильтр), </t>
    </r>
    <r>
      <rPr>
        <b/>
        <sz val="10"/>
        <rFont val="Calibri"/>
        <family val="2"/>
        <charset val="204"/>
      </rPr>
      <t>real WDR (120dB)</t>
    </r>
    <r>
      <rPr>
        <sz val="10"/>
        <rFont val="Calibri"/>
        <family val="2"/>
        <charset val="204"/>
      </rPr>
      <t xml:space="preserve">, 3D-NR, BLC, Defog, </t>
    </r>
    <r>
      <rPr>
        <b/>
        <sz val="10"/>
        <rFont val="Calibri"/>
        <family val="2"/>
        <charset val="204"/>
      </rPr>
      <t>ROI</t>
    </r>
    <r>
      <rPr>
        <sz val="10"/>
        <rFont val="Calibri"/>
        <family val="2"/>
        <charset val="204"/>
      </rPr>
      <t xml:space="preserve">, встроенный архив (Edge Storage) - microSD до </t>
    </r>
    <r>
      <rPr>
        <b/>
        <sz val="10"/>
        <rFont val="Calibri"/>
        <family val="2"/>
        <charset val="204"/>
      </rPr>
      <t>128 Гб</t>
    </r>
    <r>
      <rPr>
        <sz val="10"/>
        <rFont val="Calibri"/>
        <family val="2"/>
        <charset val="204"/>
      </rPr>
      <t xml:space="preserve">, двусторонний аудиоканал, тревожные вх/вых, ИК-подсветка до 20м, питание 12V DC или PoE (802.3af), потребление до 6Вт, -30…+60°C, </t>
    </r>
    <r>
      <rPr>
        <b/>
        <sz val="10"/>
        <rFont val="Calibri"/>
        <family val="2"/>
        <charset val="204"/>
      </rPr>
      <t>IP65</t>
    </r>
    <r>
      <rPr>
        <sz val="10"/>
        <rFont val="Calibri"/>
        <family val="2"/>
        <charset val="204"/>
      </rPr>
      <t xml:space="preserve">. ♦ </t>
    </r>
    <r>
      <rPr>
        <b/>
        <sz val="10"/>
        <rFont val="Calibri"/>
        <family val="2"/>
        <charset val="204"/>
      </rPr>
      <t xml:space="preserve">ПО TRASSIR в подарок! Поддержка TRASSIR CLOUD. ♦ </t>
    </r>
    <r>
      <rPr>
        <sz val="10"/>
        <color indexed="10"/>
        <rFont val="Calibri"/>
        <family val="2"/>
        <charset val="204"/>
      </rPr>
      <t>Акция до 31.12.2018!</t>
    </r>
    <r>
      <rPr>
        <b/>
        <sz val="10"/>
        <rFont val="Calibri"/>
        <family val="2"/>
        <charset val="204"/>
      </rPr>
      <t xml:space="preserve"> При приобретении камеры AC-D9141IR2 и модуля ПО TRASSIR Dewarp в одном счете, на модуль TRASSIR Dewarp предоставляется льготная цена - 2 000 руб.</t>
    </r>
  </si>
  <si>
    <t>TR-D9161IR2</t>
  </si>
  <si>
    <r>
      <t>6Мп</t>
    </r>
    <r>
      <rPr>
        <sz val="10"/>
        <rFont val="Calibri"/>
        <family val="2"/>
        <charset val="204"/>
      </rPr>
      <t xml:space="preserve"> IP-камера панорамного обзора (фишай) с ИК-подсветкой. Матрица 1/2.9'' CMOS, чувствительность: 0.005 Лк (F1.8) / 0 Лк (F1.8; ИК вкл.), разрешение </t>
    </r>
    <r>
      <rPr>
        <b/>
        <sz val="10"/>
        <rFont val="Calibri"/>
        <family val="2"/>
        <charset val="204"/>
      </rPr>
      <t>6Мп (3072x2048) @ 25fps</t>
    </r>
    <r>
      <rPr>
        <sz val="10"/>
        <rFont val="Calibri"/>
        <family val="2"/>
        <charset val="204"/>
      </rPr>
      <t xml:space="preserve">, </t>
    </r>
    <r>
      <rPr>
        <b/>
        <sz val="10"/>
        <rFont val="Calibri"/>
        <family val="2"/>
        <charset val="204"/>
      </rPr>
      <t>кодек H.265</t>
    </r>
    <r>
      <rPr>
        <sz val="10"/>
        <rFont val="Calibri"/>
        <family val="2"/>
        <charset val="204"/>
      </rPr>
      <t xml:space="preserve">, объектив 1.4мм, режим "день/ночь" (механический ИК-фильтр), </t>
    </r>
    <r>
      <rPr>
        <b/>
        <sz val="10"/>
        <rFont val="Calibri"/>
        <family val="2"/>
        <charset val="204"/>
      </rPr>
      <t>real</t>
    </r>
    <r>
      <rPr>
        <sz val="10"/>
        <rFont val="Calibri"/>
        <family val="2"/>
        <charset val="204"/>
      </rPr>
      <t xml:space="preserve"> </t>
    </r>
    <r>
      <rPr>
        <b/>
        <sz val="10"/>
        <rFont val="Calibri"/>
        <family val="2"/>
        <charset val="204"/>
      </rPr>
      <t>WDR</t>
    </r>
    <r>
      <rPr>
        <sz val="10"/>
        <rFont val="Calibri"/>
        <family val="2"/>
        <charset val="204"/>
      </rPr>
      <t xml:space="preserve"> (110dB), 3D-NR, BLC, Defog, </t>
    </r>
    <r>
      <rPr>
        <b/>
        <sz val="10"/>
        <rFont val="Calibri"/>
        <family val="2"/>
        <charset val="204"/>
      </rPr>
      <t>ROI</t>
    </r>
    <r>
      <rPr>
        <sz val="10"/>
        <rFont val="Calibri"/>
        <family val="2"/>
        <charset val="204"/>
      </rPr>
      <t xml:space="preserve">, встроенный архив (Edge Storage) - microSD до </t>
    </r>
    <r>
      <rPr>
        <b/>
        <sz val="10"/>
        <rFont val="Calibri"/>
        <family val="2"/>
        <charset val="204"/>
      </rPr>
      <t>128 Гб</t>
    </r>
    <r>
      <rPr>
        <sz val="10"/>
        <rFont val="Calibri"/>
        <family val="2"/>
        <charset val="204"/>
      </rPr>
      <t xml:space="preserve">, двусторонний аудиоканал, тревожные вх/вых, аппаратный </t>
    </r>
    <r>
      <rPr>
        <b/>
        <sz val="10"/>
        <rFont val="Calibri"/>
        <family val="2"/>
        <charset val="204"/>
      </rPr>
      <t>DEWARP на 1 канал</t>
    </r>
    <r>
      <rPr>
        <sz val="10"/>
        <rFont val="Calibri"/>
        <family val="2"/>
        <charset val="204"/>
      </rPr>
      <t>, ИК-подсветка до 20м, питание 12V DC или PoE (802.3af), потребление до 6Вт, -30…+60°C,</t>
    </r>
    <r>
      <rPr>
        <b/>
        <sz val="10"/>
        <rFont val="Calibri"/>
        <family val="2"/>
        <charset val="204"/>
      </rPr>
      <t xml:space="preserve"> IP65</t>
    </r>
    <r>
      <rPr>
        <sz val="10"/>
        <rFont val="Calibri"/>
        <family val="2"/>
        <charset val="204"/>
      </rPr>
      <t xml:space="preserve">. </t>
    </r>
    <r>
      <rPr>
        <b/>
        <sz val="10"/>
        <rFont val="Calibri"/>
        <family val="2"/>
        <charset val="204"/>
      </rPr>
      <t xml:space="preserve">♦ ПО TRASSIR в подарок! Поддержка TRASSIR CLOUD. ♦ </t>
    </r>
    <r>
      <rPr>
        <sz val="10"/>
        <color indexed="10"/>
        <rFont val="Calibri"/>
        <family val="2"/>
        <charset val="204"/>
      </rPr>
      <t xml:space="preserve">Акция до 31.12.2018! </t>
    </r>
    <r>
      <rPr>
        <b/>
        <sz val="10"/>
        <rFont val="Calibri"/>
        <family val="2"/>
        <charset val="204"/>
      </rPr>
      <t>При приобретении камеры TR-D9161IR2 и модуля ПО TRASSIR Dewarp в одном счете, на модуль TRASSIR Dewarp предоставляется льготная цена - 2 000 руб.6Мп</t>
    </r>
    <r>
      <rPr>
        <sz val="10"/>
        <rFont val="Calibri"/>
        <family val="2"/>
        <charset val="204"/>
      </rPr>
      <t xml:space="preserve"> IP-камера панорамного обзора (фишай) с ИК-подсветкой. Матрица 1/2.9'' CMOS, чувствительность: 0.005 Лк (F1.8) / 0 Лк (F1.8; ИК вкл.), разрешение </t>
    </r>
    <r>
      <rPr>
        <b/>
        <sz val="10"/>
        <rFont val="Calibri"/>
        <family val="2"/>
        <charset val="204"/>
      </rPr>
      <t>6Мп (3072x2048) @ 25fps</t>
    </r>
    <r>
      <rPr>
        <sz val="10"/>
        <rFont val="Calibri"/>
        <family val="2"/>
        <charset val="204"/>
      </rPr>
      <t xml:space="preserve">, </t>
    </r>
    <r>
      <rPr>
        <b/>
        <sz val="10"/>
        <rFont val="Calibri"/>
        <family val="2"/>
        <charset val="204"/>
      </rPr>
      <t>кодек H.265</t>
    </r>
    <r>
      <rPr>
        <sz val="10"/>
        <rFont val="Calibri"/>
        <family val="2"/>
        <charset val="204"/>
      </rPr>
      <t xml:space="preserve">, объектив 1.4мм, режим "день/ночь" (механический ИК-фильтр), </t>
    </r>
    <r>
      <rPr>
        <b/>
        <sz val="10"/>
        <rFont val="Calibri"/>
        <family val="2"/>
        <charset val="204"/>
      </rPr>
      <t>real</t>
    </r>
    <r>
      <rPr>
        <sz val="10"/>
        <rFont val="Calibri"/>
        <family val="2"/>
        <charset val="204"/>
      </rPr>
      <t xml:space="preserve"> </t>
    </r>
    <r>
      <rPr>
        <b/>
        <sz val="10"/>
        <rFont val="Calibri"/>
        <family val="2"/>
        <charset val="204"/>
      </rPr>
      <t>WDR</t>
    </r>
    <r>
      <rPr>
        <sz val="10"/>
        <rFont val="Calibri"/>
        <family val="2"/>
        <charset val="204"/>
      </rPr>
      <t xml:space="preserve"> (110dB), 3D-NR, BLC, Defog, </t>
    </r>
    <r>
      <rPr>
        <b/>
        <sz val="10"/>
        <rFont val="Calibri"/>
        <family val="2"/>
        <charset val="204"/>
      </rPr>
      <t>ROI</t>
    </r>
    <r>
      <rPr>
        <sz val="10"/>
        <rFont val="Calibri"/>
        <family val="2"/>
        <charset val="204"/>
      </rPr>
      <t xml:space="preserve">, встроенный архив (Edge Storage) - microSD до </t>
    </r>
    <r>
      <rPr>
        <b/>
        <sz val="10"/>
        <rFont val="Calibri"/>
        <family val="2"/>
        <charset val="204"/>
      </rPr>
      <t>128 Гб</t>
    </r>
    <r>
      <rPr>
        <sz val="10"/>
        <rFont val="Calibri"/>
        <family val="2"/>
        <charset val="204"/>
      </rPr>
      <t xml:space="preserve">, двусторонний аудиоканал, тревожные вх/вых, аппаратный </t>
    </r>
    <r>
      <rPr>
        <b/>
        <sz val="10"/>
        <rFont val="Calibri"/>
        <family val="2"/>
        <charset val="204"/>
      </rPr>
      <t>DEWARP на 1 канал</t>
    </r>
    <r>
      <rPr>
        <sz val="10"/>
        <rFont val="Calibri"/>
        <family val="2"/>
        <charset val="204"/>
      </rPr>
      <t>, ИК-подсветка до 20м, питание 12V DC или PoE (802.3af), потребление до 6Вт, -30…+60°C,</t>
    </r>
    <r>
      <rPr>
        <b/>
        <sz val="10"/>
        <rFont val="Calibri"/>
        <family val="2"/>
        <charset val="204"/>
      </rPr>
      <t xml:space="preserve"> IP65</t>
    </r>
    <r>
      <rPr>
        <sz val="10"/>
        <rFont val="Calibri"/>
        <family val="2"/>
        <charset val="204"/>
      </rPr>
      <t xml:space="preserve">. </t>
    </r>
    <r>
      <rPr>
        <b/>
        <sz val="10"/>
        <rFont val="Calibri"/>
        <family val="2"/>
        <charset val="204"/>
      </rPr>
      <t xml:space="preserve">♦ ПО TRASSIR в подарок! Поддержка TRASSIR CLOUD. ♦ </t>
    </r>
    <r>
      <rPr>
        <sz val="10"/>
        <color indexed="10"/>
        <rFont val="Calibri"/>
        <family val="2"/>
        <charset val="204"/>
      </rPr>
      <t xml:space="preserve">Акция до 31.12.2018! </t>
    </r>
    <r>
      <rPr>
        <b/>
        <sz val="10"/>
        <rFont val="Calibri"/>
        <family val="2"/>
        <charset val="204"/>
      </rPr>
      <t>При приобретении камеры TR-D9161IR2 и модуля ПО TRASSIR Dewarp в одном счете, на модуль TRASSIR Dewarp предоставляется льготная цена - 2 000 руб.</t>
    </r>
  </si>
  <si>
    <t>В стандартном исполнении «под объектив»</t>
  </si>
  <si>
    <t>TR-D1120WD</t>
  </si>
  <si>
    <r>
      <t xml:space="preserve">Профессиональная 2Мп IP-камера с расширенными функциями в стандатном исполнении. Матрица 1/2.7'' CMOS 2Мп, чувствительность: 0.002 Лк (F1.2), разрешение FullHD 1920*1080 @ </t>
    </r>
    <r>
      <rPr>
        <b/>
        <sz val="10"/>
        <color indexed="10"/>
        <rFont val="Calibri"/>
        <family val="2"/>
        <charset val="204"/>
      </rPr>
      <t>40 к/с</t>
    </r>
    <r>
      <rPr>
        <sz val="10"/>
        <color indexed="8"/>
        <rFont val="Calibri"/>
        <family val="2"/>
        <charset val="204"/>
      </rPr>
      <t xml:space="preserve">, </t>
    </r>
    <r>
      <rPr>
        <b/>
        <sz val="10"/>
        <rFont val="Calibri"/>
        <family val="2"/>
        <charset val="204"/>
      </rPr>
      <t>кодек H.265</t>
    </r>
    <r>
      <rPr>
        <sz val="10"/>
        <color indexed="8"/>
        <rFont val="Calibri"/>
        <family val="2"/>
        <charset val="204"/>
      </rPr>
      <t xml:space="preserve">, режим "день/ночь" (механический ИК-фильтр), </t>
    </r>
    <r>
      <rPr>
        <b/>
        <sz val="10"/>
        <rFont val="Calibri"/>
        <family val="2"/>
        <charset val="204"/>
      </rPr>
      <t>real WDR (120dB)</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128Гб</t>
    </r>
    <r>
      <rPr>
        <sz val="10"/>
        <color indexed="8"/>
        <rFont val="Calibri"/>
        <family val="2"/>
        <charset val="204"/>
      </rPr>
      <t xml:space="preserve">), двусторонний звук, тревожные вх/вых, питание 12В DC или PoE (802.3af), -10°C … +50°C. Под объектив стандарта CS (в комплект не входит), поддержка АРД. </t>
    </r>
    <r>
      <rPr>
        <b/>
        <sz val="10"/>
        <rFont val="Calibri"/>
        <family val="2"/>
        <charset val="204"/>
      </rPr>
      <t xml:space="preserve">♦ ПО TRASSIR в подарок! ♦ Поддержка TRASSIR CLOUD.Профессиональная 2Мп IP-камера с расширенными функциями в стандатном исполнении. Матрица 1/2.7'' CMOS 2Мп, чувствительность: 0.002 Лк (F1.2), разрешение FullHD 1920*1080 @ </t>
    </r>
    <r>
      <rPr>
        <b/>
        <sz val="10"/>
        <color indexed="10"/>
        <rFont val="Calibri"/>
        <family val="2"/>
        <charset val="204"/>
      </rPr>
      <t>40 к/с</t>
    </r>
    <r>
      <rPr>
        <sz val="10"/>
        <color indexed="8"/>
        <rFont val="Calibri"/>
        <family val="2"/>
        <charset val="204"/>
      </rPr>
      <t xml:space="preserve">, </t>
    </r>
    <r>
      <rPr>
        <b/>
        <sz val="10"/>
        <rFont val="Calibri"/>
        <family val="2"/>
        <charset val="204"/>
      </rPr>
      <t>кодек H.265</t>
    </r>
    <r>
      <rPr>
        <sz val="10"/>
        <color indexed="8"/>
        <rFont val="Calibri"/>
        <family val="2"/>
        <charset val="204"/>
      </rPr>
      <t xml:space="preserve">, режим "день/ночь" (механический ИК-фильтр), </t>
    </r>
    <r>
      <rPr>
        <b/>
        <sz val="10"/>
        <rFont val="Calibri"/>
        <family val="2"/>
        <charset val="204"/>
      </rPr>
      <t>real WDR (120dB)</t>
    </r>
    <r>
      <rPr>
        <sz val="10"/>
        <color indexed="8"/>
        <rFont val="Calibri"/>
        <family val="2"/>
        <charset val="204"/>
      </rPr>
      <t xml:space="preserve">, 3D-NR, BLC/HLC,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128Гб</t>
    </r>
    <r>
      <rPr>
        <sz val="10"/>
        <color indexed="8"/>
        <rFont val="Calibri"/>
        <family val="2"/>
        <charset val="204"/>
      </rPr>
      <t xml:space="preserve">), двусторонний звук, тревожные вх/вых, питание 12В DC или PoE (802.3af), -10°C … +50°C. Под объектив стандарта CS (в комплект не входит), поддержка АРД. </t>
    </r>
    <r>
      <rPr>
        <b/>
        <sz val="10"/>
        <rFont val="Calibri"/>
        <family val="2"/>
        <charset val="204"/>
      </rPr>
      <t>♦ ПО TRASSIR в подарок! ♦ Поддержка TRASSIR CLOUD.</t>
    </r>
  </si>
  <si>
    <t>AC-D1140</t>
  </si>
  <si>
    <r>
      <t xml:space="preserve">Профессиональная 4Мп IP-камера в стандатном исполнении. Матрица 1/3'' CMOS, чувствительность: 0.002 Лк (F1.2), разрешение 4Мп (2592x1520) @ 25fps, </t>
    </r>
    <r>
      <rPr>
        <b/>
        <sz val="10"/>
        <rFont val="Calibri"/>
        <family val="2"/>
        <charset val="204"/>
      </rPr>
      <t>кодек H.265</t>
    </r>
    <r>
      <rPr>
        <sz val="10"/>
        <color indexed="8"/>
        <rFont val="Calibri"/>
        <family val="2"/>
        <charset val="204"/>
      </rPr>
      <t xml:space="preserve">, режим "день/ночь" (механический ИК-фильтр), </t>
    </r>
    <r>
      <rPr>
        <b/>
        <sz val="10"/>
        <rFont val="Calibri"/>
        <family val="2"/>
        <charset val="204"/>
      </rPr>
      <t>real WDR (120dB)</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128Гб</t>
    </r>
    <r>
      <rPr>
        <sz val="10"/>
        <color indexed="8"/>
        <rFont val="Calibri"/>
        <family val="2"/>
        <charset val="204"/>
      </rPr>
      <t xml:space="preserve">), двусторонний звук, тревожные вх/вых, питание 12В DC или PoE (802.3af), -10°C … +50°C. Под объектив стандарта CS (в комплект не входит), поддержка АРД. </t>
    </r>
    <r>
      <rPr>
        <b/>
        <sz val="10"/>
        <rFont val="Calibri"/>
        <family val="2"/>
        <charset val="204"/>
      </rPr>
      <t>♦ ПО TRASSIR в подарок! ♦ Поддержка TRASSIR CLOUD.Профессиональная 4Мп IP-камера в стандатном исполнении. Матрица 1/3'' CMOS, чувствительность: 0.002 Лк (F1.2), разрешение 4Мп (2592x1520) @ 25fps, кодек H.265</t>
    </r>
    <r>
      <rPr>
        <sz val="10"/>
        <color indexed="8"/>
        <rFont val="Calibri"/>
        <family val="2"/>
        <charset val="204"/>
      </rPr>
      <t xml:space="preserve">, режим "день/ночь" (механический ИК-фильтр), </t>
    </r>
    <r>
      <rPr>
        <b/>
        <sz val="10"/>
        <rFont val="Calibri"/>
        <family val="2"/>
        <charset val="204"/>
      </rPr>
      <t>real WDR (120dB)</t>
    </r>
    <r>
      <rPr>
        <sz val="10"/>
        <color indexed="8"/>
        <rFont val="Calibri"/>
        <family val="2"/>
        <charset val="204"/>
      </rPr>
      <t xml:space="preserve">, 3D-NR, BLC, Defog, </t>
    </r>
    <r>
      <rPr>
        <b/>
        <sz val="10"/>
        <rFont val="Calibri"/>
        <family val="2"/>
        <charset val="204"/>
      </rPr>
      <t>ROI</t>
    </r>
    <r>
      <rPr>
        <sz val="10"/>
        <color indexed="8"/>
        <rFont val="Calibri"/>
        <family val="2"/>
        <charset val="204"/>
      </rPr>
      <t xml:space="preserve">, Edge Storage (запись на microSD до </t>
    </r>
    <r>
      <rPr>
        <b/>
        <sz val="10"/>
        <rFont val="Calibri"/>
        <family val="2"/>
        <charset val="204"/>
      </rPr>
      <t>128Гб</t>
    </r>
    <r>
      <rPr>
        <sz val="10"/>
        <color indexed="8"/>
        <rFont val="Calibri"/>
        <family val="2"/>
        <charset val="204"/>
      </rPr>
      <t xml:space="preserve">), двусторонний звук, тревожные вх/вых, питание 12В DC или PoE (802.3af), -10°C … +50°C. Под объектив стандарта CS (в комплект не входит), поддержка АРД. </t>
    </r>
    <r>
      <rPr>
        <b/>
        <sz val="10"/>
        <rFont val="Calibri"/>
        <family val="2"/>
        <charset val="204"/>
      </rPr>
      <t>♦ ПО TRASSIR в подарок! ♦ Поддержка TRASSIR CLOUD.</t>
    </r>
  </si>
  <si>
    <t>AC-D1120SWD</t>
  </si>
  <si>
    <r>
      <t xml:space="preserve">Профессиональная 2Мп IP-камера с расширенными функциями в стандатном исполнении. Матрица 1/2.7'' CMOS 2Мп, чувствительность: 0.002 Лк (F1.2), разрешение FullHD 1920*1080 @ 25 к/с, </t>
    </r>
    <r>
      <rPr>
        <b/>
        <sz val="10"/>
        <rFont val="Calibri"/>
        <family val="2"/>
        <charset val="204"/>
      </rPr>
      <t>кодек H.265</t>
    </r>
    <r>
      <rPr>
        <sz val="10"/>
        <rFont val="Calibri"/>
        <family val="2"/>
        <charset val="204"/>
      </rPr>
      <t xml:space="preserve">, режим "день/ночь" (механический ИК-фильтр), </t>
    </r>
    <r>
      <rPr>
        <b/>
        <sz val="10"/>
        <rFont val="Calibri"/>
        <family val="2"/>
        <charset val="204"/>
      </rPr>
      <t>real WDR (120dB)</t>
    </r>
    <r>
      <rPr>
        <sz val="10"/>
        <rFont val="Calibri"/>
        <family val="2"/>
        <charset val="204"/>
      </rPr>
      <t xml:space="preserve">, 3D-NR, BLC/HLC, Defog, </t>
    </r>
    <r>
      <rPr>
        <b/>
        <sz val="10"/>
        <rFont val="Calibri"/>
        <family val="2"/>
        <charset val="204"/>
      </rPr>
      <t>ROI</t>
    </r>
    <r>
      <rPr>
        <sz val="10"/>
        <rFont val="Calibri"/>
        <family val="2"/>
        <charset val="204"/>
      </rPr>
      <t xml:space="preserve">, Edge Storage (запись на microSD до </t>
    </r>
    <r>
      <rPr>
        <b/>
        <sz val="10"/>
        <rFont val="Calibri"/>
        <family val="2"/>
        <charset val="204"/>
      </rPr>
      <t>128Гб</t>
    </r>
    <r>
      <rPr>
        <sz val="10"/>
        <rFont val="Calibri"/>
        <family val="2"/>
        <charset val="204"/>
      </rPr>
      <t xml:space="preserve">), </t>
    </r>
    <r>
      <rPr>
        <b/>
        <sz val="10"/>
        <color indexed="10"/>
        <rFont val="Calibri"/>
        <family val="2"/>
        <charset val="204"/>
      </rPr>
      <t>расширенная аппаратная видеоаналитика</t>
    </r>
    <r>
      <rPr>
        <sz val="10"/>
        <rFont val="Calibri"/>
        <family val="2"/>
        <charset val="204"/>
      </rPr>
      <t>, двусторонний звук, тревожные вх/вых, питание 12В DC / 24В AC или PoE (802.3af), -30°C … +60°C. Под объектив стандарта CS (в комплект не входит), поддержка АРД, автоподстройка заднего фокуса (</t>
    </r>
    <r>
      <rPr>
        <b/>
        <sz val="10"/>
        <color indexed="10"/>
        <rFont val="Calibri"/>
        <family val="2"/>
        <charset val="204"/>
      </rPr>
      <t>ABF</t>
    </r>
    <r>
      <rPr>
        <sz val="10"/>
        <rFont val="Calibri"/>
        <family val="2"/>
        <charset val="204"/>
      </rPr>
      <t xml:space="preserve">). </t>
    </r>
    <r>
      <rPr>
        <b/>
        <sz val="10"/>
        <rFont val="Calibri"/>
        <family val="2"/>
        <charset val="204"/>
      </rPr>
      <t>♦ ПО TRASSIR в подарок! ♦ Поддержка TRASSIR CLOUD.Профессиональная 2Мп IP-камера с расширенными функциями в стандатном исполнении. Матрица 1/2.7'' CMOS 2Мп, чувствительность: 0.002 Лк (F1.2), разрешение FullHD 1920*1080 @ 25 к/с, кодек H.265</t>
    </r>
    <r>
      <rPr>
        <sz val="10"/>
        <rFont val="Calibri"/>
        <family val="2"/>
        <charset val="204"/>
      </rPr>
      <t xml:space="preserve">, режим "день/ночь" (механический ИК-фильтр), </t>
    </r>
    <r>
      <rPr>
        <b/>
        <sz val="10"/>
        <rFont val="Calibri"/>
        <family val="2"/>
        <charset val="204"/>
      </rPr>
      <t>real WDR (120dB)</t>
    </r>
    <r>
      <rPr>
        <sz val="10"/>
        <rFont val="Calibri"/>
        <family val="2"/>
        <charset val="204"/>
      </rPr>
      <t xml:space="preserve">, 3D-NR, BLC/HLC, Defog, </t>
    </r>
    <r>
      <rPr>
        <b/>
        <sz val="10"/>
        <rFont val="Calibri"/>
        <family val="2"/>
        <charset val="204"/>
      </rPr>
      <t>ROI</t>
    </r>
    <r>
      <rPr>
        <sz val="10"/>
        <rFont val="Calibri"/>
        <family val="2"/>
        <charset val="204"/>
      </rPr>
      <t xml:space="preserve">, Edge Storage (запись на microSD до </t>
    </r>
    <r>
      <rPr>
        <b/>
        <sz val="10"/>
        <rFont val="Calibri"/>
        <family val="2"/>
        <charset val="204"/>
      </rPr>
      <t>128Гб</t>
    </r>
    <r>
      <rPr>
        <sz val="10"/>
        <rFont val="Calibri"/>
        <family val="2"/>
        <charset val="204"/>
      </rPr>
      <t xml:space="preserve">), </t>
    </r>
    <r>
      <rPr>
        <b/>
        <sz val="10"/>
        <color indexed="10"/>
        <rFont val="Calibri"/>
        <family val="2"/>
        <charset val="204"/>
      </rPr>
      <t>расширенная аппаратная видеоаналитика</t>
    </r>
    <r>
      <rPr>
        <sz val="10"/>
        <rFont val="Calibri"/>
        <family val="2"/>
        <charset val="204"/>
      </rPr>
      <t>, двусторонний звук, тревожные вх/вых, питание 12В DC / 24В AC или PoE (802.3af), -30°C … +60°C. Под объектив стандарта CS (в комплект не входит), поддержка АРД, автоподстройка заднего фокуса (</t>
    </r>
    <r>
      <rPr>
        <b/>
        <sz val="10"/>
        <color indexed="10"/>
        <rFont val="Calibri"/>
        <family val="2"/>
        <charset val="204"/>
      </rPr>
      <t>ABF</t>
    </r>
    <r>
      <rPr>
        <sz val="10"/>
        <rFont val="Calibri"/>
        <family val="2"/>
        <charset val="204"/>
      </rPr>
      <t xml:space="preserve">). </t>
    </r>
    <r>
      <rPr>
        <b/>
        <sz val="10"/>
        <rFont val="Calibri"/>
        <family val="2"/>
        <charset val="204"/>
      </rPr>
      <t>♦ ПО TRASSIR в подарок! ♦ Поддержка TRASSIR CLOUD.</t>
    </r>
  </si>
  <si>
    <t>AC-D1140S</t>
  </si>
  <si>
    <r>
      <t xml:space="preserve">Профессиональная 4Мп IP-камера с расширенными фунциями в стандатном исполнении. Матрица 1/3'' CMOS, чувствительность: 0.002 Лк (F1.2), разрешение 4Мп (2688x1520) @ 20fps / FullHD (1920*1080) @ 25fps, </t>
    </r>
    <r>
      <rPr>
        <b/>
        <sz val="10"/>
        <rFont val="Calibri"/>
        <family val="2"/>
        <charset val="204"/>
      </rPr>
      <t>кодек H.265</t>
    </r>
    <r>
      <rPr>
        <sz val="10"/>
        <rFont val="Calibri"/>
        <family val="2"/>
        <charset val="204"/>
      </rPr>
      <t>, режим "день/ночь" (механический ИК-фильтр),</t>
    </r>
    <r>
      <rPr>
        <b/>
        <sz val="10"/>
        <rFont val="Calibri"/>
        <family val="2"/>
        <charset val="204"/>
      </rPr>
      <t xml:space="preserve"> real WDR (120dB)</t>
    </r>
    <r>
      <rPr>
        <sz val="10"/>
        <rFont val="Calibri"/>
        <family val="2"/>
        <charset val="204"/>
      </rPr>
      <t xml:space="preserve">, 3D-NR, BLC/HLC, Defog, </t>
    </r>
    <r>
      <rPr>
        <b/>
        <sz val="10"/>
        <rFont val="Calibri"/>
        <family val="2"/>
        <charset val="204"/>
      </rPr>
      <t>ROI</t>
    </r>
    <r>
      <rPr>
        <sz val="10"/>
        <rFont val="Calibri"/>
        <family val="2"/>
        <charset val="204"/>
      </rPr>
      <t xml:space="preserve">, Edge Storage </t>
    </r>
    <r>
      <rPr>
        <b/>
        <sz val="10"/>
        <rFont val="Calibri"/>
        <family val="2"/>
        <charset val="204"/>
      </rPr>
      <t>(запись на microSD до 128Гб</t>
    </r>
    <r>
      <rPr>
        <sz val="10"/>
        <rFont val="Calibri"/>
        <family val="2"/>
        <charset val="204"/>
      </rPr>
      <t xml:space="preserve">), </t>
    </r>
    <r>
      <rPr>
        <b/>
        <sz val="10"/>
        <color indexed="10"/>
        <rFont val="Calibri"/>
        <family val="2"/>
        <charset val="204"/>
      </rPr>
      <t>расширенная аппаратная видеоаналитика</t>
    </r>
    <r>
      <rPr>
        <sz val="10"/>
        <rFont val="Calibri"/>
        <family val="2"/>
        <charset val="204"/>
      </rPr>
      <t>, двусторонний звук, тревожные вх/вых, питание 12В DC / 24В AC или PoE (802.3af), -30°C … +60°C. Под объектив стандарта CS (в комплект не входит), поддержка АРД, автоподстройка заднего фокуса (</t>
    </r>
    <r>
      <rPr>
        <b/>
        <sz val="10"/>
        <color indexed="10"/>
        <rFont val="Calibri"/>
        <family val="2"/>
        <charset val="204"/>
      </rPr>
      <t>ABF</t>
    </r>
    <r>
      <rPr>
        <sz val="10"/>
        <rFont val="Calibri"/>
        <family val="2"/>
        <charset val="204"/>
      </rPr>
      <t xml:space="preserve">). </t>
    </r>
    <r>
      <rPr>
        <b/>
        <sz val="10"/>
        <rFont val="Calibri"/>
        <family val="2"/>
        <charset val="204"/>
      </rPr>
      <t>♦ ПО TRASSIR в подарок! ♦ Поддержка TRASSIR CLOUD.Профессиональная 4Мп IP-камера с расширенными фунциями в стандатном исполнении. Матрица 1/3'' CMOS, чувствительность: 0.002 Лк (F1.2), разрешение 4Мп (2688x1520) @ 20fps / FullHD (1920*1080) @ 25fps, кодек H.265</t>
    </r>
    <r>
      <rPr>
        <sz val="10"/>
        <rFont val="Calibri"/>
        <family val="2"/>
        <charset val="204"/>
      </rPr>
      <t>, режим "день/ночь" (механический ИК-фильтр),</t>
    </r>
    <r>
      <rPr>
        <b/>
        <sz val="10"/>
        <rFont val="Calibri"/>
        <family val="2"/>
        <charset val="204"/>
      </rPr>
      <t xml:space="preserve"> real WDR (120dB)</t>
    </r>
    <r>
      <rPr>
        <sz val="10"/>
        <rFont val="Calibri"/>
        <family val="2"/>
        <charset val="204"/>
      </rPr>
      <t xml:space="preserve">, 3D-NR, BLC/HLC, Defog, </t>
    </r>
    <r>
      <rPr>
        <b/>
        <sz val="10"/>
        <rFont val="Calibri"/>
        <family val="2"/>
        <charset val="204"/>
      </rPr>
      <t>ROI</t>
    </r>
    <r>
      <rPr>
        <sz val="10"/>
        <rFont val="Calibri"/>
        <family val="2"/>
        <charset val="204"/>
      </rPr>
      <t xml:space="preserve">, Edge Storage </t>
    </r>
    <r>
      <rPr>
        <b/>
        <sz val="10"/>
        <rFont val="Calibri"/>
        <family val="2"/>
        <charset val="204"/>
      </rPr>
      <t>(запись на microSD до 128Гб</t>
    </r>
    <r>
      <rPr>
        <sz val="10"/>
        <rFont val="Calibri"/>
        <family val="2"/>
        <charset val="204"/>
      </rPr>
      <t xml:space="preserve">), </t>
    </r>
    <r>
      <rPr>
        <b/>
        <sz val="10"/>
        <color indexed="10"/>
        <rFont val="Calibri"/>
        <family val="2"/>
        <charset val="204"/>
      </rPr>
      <t>расширенная аппаратная видеоаналитика</t>
    </r>
    <r>
      <rPr>
        <sz val="10"/>
        <rFont val="Calibri"/>
        <family val="2"/>
        <charset val="204"/>
      </rPr>
      <t>, двусторонний звук, тревожные вх/вых, питание 12В DC / 24В AC или PoE (802.3af), -30°C … +60°C. Под объектив стандарта CS (в комплект не входит), поддержка АРД, автоподстройка заднего фокуса (</t>
    </r>
    <r>
      <rPr>
        <b/>
        <sz val="10"/>
        <color indexed="10"/>
        <rFont val="Calibri"/>
        <family val="2"/>
        <charset val="204"/>
      </rPr>
      <t>ABF</t>
    </r>
    <r>
      <rPr>
        <sz val="10"/>
        <rFont val="Calibri"/>
        <family val="2"/>
        <charset val="204"/>
      </rPr>
      <t xml:space="preserve">). </t>
    </r>
    <r>
      <rPr>
        <b/>
        <sz val="10"/>
        <rFont val="Calibri"/>
        <family val="2"/>
        <charset val="204"/>
      </rPr>
      <t>♦ ПО TRASSIR в подарок! ♦ Поддержка TRASSIR CLOUD.</t>
    </r>
  </si>
  <si>
    <t>ВАРИОФОКАЛЬНЫЕ ОБЪЕКТИВЫ</t>
  </si>
  <si>
    <t>TR-L4M2.7D2.7-13.5IR</t>
  </si>
  <si>
    <t>4-х мегапиксельный вариофокальный объектив с ИК-коррекцией для работы в ночном режиме (1/2.7", CS, с поддержкой АРД, управление АРД-DC, F1.4, фокусное расстояние 2.7~13.5мм, угол обзора (1/2.7") горизонталь 113.5°~31.7°,  размеры 35.4 x 46.3 x 41 мм)</t>
  </si>
  <si>
    <t>TR-L4M2.7D5-50IR</t>
  </si>
  <si>
    <t>4-х мегапиксельный вариофокальный объектив с ИК-коррекцией для работы в ночном режиме (1/2.7", CS, с поддержкой АРД, управление АРД-DC, F1.4, фокусное расстояние  5~50 мм, угол обзора (1/3") горизонталь50°~5.7°, вертикаль 36.5°~4.3°, размеры 45 x 65.4 x 50.6 мм)</t>
  </si>
  <si>
    <t>СЕТЕВЫЕ КОММУТАТОРЫ TRASSIR</t>
  </si>
  <si>
    <t>TR-NS1006-60-4PoE</t>
  </si>
  <si>
    <r>
      <t xml:space="preserve">Неуправляемый  коммутатор TRASSIR с 4 PoE портами ( 4*10/100 Mbps PoE ports, 2*10/100Mbps Uplink ports , стандарты IEEE802.3af (PoE), IEEE802.3at (PoE+), Hi-PoE , </t>
    </r>
    <r>
      <rPr>
        <b/>
        <sz val="11"/>
        <rFont val="Calibri"/>
        <family val="2"/>
        <charset val="204"/>
      </rPr>
      <t>PoE-бюджет 60 Вт</t>
    </r>
    <r>
      <rPr>
        <sz val="11"/>
        <rFont val="Calibri"/>
        <family val="2"/>
        <charset val="204"/>
      </rPr>
      <t xml:space="preserve"> </t>
    </r>
    <r>
      <rPr>
        <b/>
        <sz val="11"/>
        <rFont val="Calibri"/>
        <family val="2"/>
        <charset val="204"/>
      </rPr>
      <t>)</t>
    </r>
    <r>
      <rPr>
        <sz val="11"/>
        <rFont val="Calibri"/>
        <family val="2"/>
        <charset val="204"/>
      </rPr>
      <t xml:space="preserve">, </t>
    </r>
    <r>
      <rPr>
        <b/>
        <sz val="11"/>
        <rFont val="Calibri"/>
        <family val="2"/>
        <charset val="204"/>
      </rPr>
      <t>PoE до 250 метров,</t>
    </r>
    <r>
      <rPr>
        <sz val="11"/>
        <rFont val="Calibri"/>
        <family val="2"/>
        <charset val="204"/>
      </rPr>
      <t xml:space="preserve"> </t>
    </r>
    <r>
      <rPr>
        <b/>
        <sz val="11"/>
        <rFont val="Calibri"/>
        <family val="2"/>
        <charset val="204"/>
      </rPr>
      <t>грозозащита</t>
    </r>
    <r>
      <rPr>
        <sz val="11"/>
        <rFont val="Calibri"/>
        <family val="2"/>
        <charset val="204"/>
      </rPr>
      <t>.</t>
    </r>
    <r>
      <rPr>
        <sz val="12"/>
        <rFont val="Calibri"/>
        <family val="2"/>
        <charset val="204"/>
      </rPr>
      <t xml:space="preserve"> </t>
    </r>
    <r>
      <rPr>
        <sz val="10"/>
        <color indexed="8"/>
        <rFont val="Calibri"/>
        <family val="2"/>
        <charset val="204"/>
      </rPr>
      <t xml:space="preserve">Гарантия 2 года.Неуправляемый  коммутатор TRASSIR с 4 PoE портами ( 4*10/100 Mbps PoE ports, 2*10/100Mbps Uplink ports , стандарты IEEE802.3af (PoE), IEEE802.3at (PoE+), Hi-PoE , </t>
    </r>
    <r>
      <rPr>
        <b/>
        <sz val="11"/>
        <rFont val="Calibri"/>
        <family val="2"/>
        <charset val="204"/>
      </rPr>
      <t>PoE-бюджет 60 Вт</t>
    </r>
    <r>
      <rPr>
        <sz val="11"/>
        <rFont val="Calibri"/>
        <family val="2"/>
        <charset val="204"/>
      </rPr>
      <t xml:space="preserve"> </t>
    </r>
    <r>
      <rPr>
        <b/>
        <sz val="11"/>
        <rFont val="Calibri"/>
        <family val="2"/>
        <charset val="204"/>
      </rPr>
      <t>)</t>
    </r>
    <r>
      <rPr>
        <sz val="11"/>
        <rFont val="Calibri"/>
        <family val="2"/>
        <charset val="204"/>
      </rPr>
      <t xml:space="preserve">, </t>
    </r>
    <r>
      <rPr>
        <b/>
        <sz val="11"/>
        <rFont val="Calibri"/>
        <family val="2"/>
        <charset val="204"/>
      </rPr>
      <t>PoE до 250 метров,</t>
    </r>
    <r>
      <rPr>
        <sz val="11"/>
        <rFont val="Calibri"/>
        <family val="2"/>
        <charset val="204"/>
      </rPr>
      <t xml:space="preserve"> </t>
    </r>
    <r>
      <rPr>
        <b/>
        <sz val="11"/>
        <rFont val="Calibri"/>
        <family val="2"/>
        <charset val="204"/>
      </rPr>
      <t>грозозащита</t>
    </r>
    <r>
      <rPr>
        <sz val="11"/>
        <rFont val="Calibri"/>
        <family val="2"/>
        <charset val="204"/>
      </rPr>
      <t>.</t>
    </r>
    <r>
      <rPr>
        <sz val="12"/>
        <rFont val="Calibri"/>
        <family val="2"/>
        <charset val="204"/>
      </rPr>
      <t xml:space="preserve"> </t>
    </r>
    <r>
      <rPr>
        <sz val="10"/>
        <color indexed="8"/>
        <rFont val="Calibri"/>
        <family val="2"/>
        <charset val="204"/>
      </rPr>
      <t>Гарантия 2 года.</t>
    </r>
  </si>
  <si>
    <t>TR-NS1010-96-8PoE</t>
  </si>
  <si>
    <r>
      <t xml:space="preserve">Неуправляемый  коммутатор TRASSIR с 8 PoE портами ( 8*10/100 Mbps PoE ports, 2*10/100/1000Mbps Uplink ports, стандарты IEEE802.3af (PoE), IEEE802.3at (PoE+), Hi-PoE, </t>
    </r>
    <r>
      <rPr>
        <b/>
        <sz val="11"/>
        <rFont val="Calibri"/>
        <family val="2"/>
        <charset val="204"/>
      </rPr>
      <t>PoE-бюджет 96Вт )</t>
    </r>
    <r>
      <rPr>
        <sz val="11"/>
        <rFont val="Calibri"/>
        <family val="2"/>
        <charset val="204"/>
      </rPr>
      <t xml:space="preserve">, </t>
    </r>
    <r>
      <rPr>
        <b/>
        <sz val="11"/>
        <rFont val="Calibri"/>
        <family val="2"/>
        <charset val="204"/>
      </rPr>
      <t>PoE до 250 метров,</t>
    </r>
    <r>
      <rPr>
        <sz val="11"/>
        <rFont val="Calibri"/>
        <family val="2"/>
        <charset val="204"/>
      </rPr>
      <t xml:space="preserve"> </t>
    </r>
    <r>
      <rPr>
        <b/>
        <sz val="11"/>
        <rFont val="Calibri"/>
        <family val="2"/>
        <charset val="204"/>
      </rPr>
      <t>грозозащита</t>
    </r>
    <r>
      <rPr>
        <sz val="11"/>
        <rFont val="Calibri"/>
        <family val="2"/>
        <charset val="204"/>
      </rPr>
      <t>. Гарантия 2 года.</t>
    </r>
  </si>
  <si>
    <t>TR-NS2218-240-16PoE</t>
  </si>
  <si>
    <t xml:space="preserve">Управляемый коммутатор TRASSIR 2 уровня с 16 PoE портами ( 16*10/100 Mbps PoE Ports, 2*1000 Base-X , 2*10/100/1000 Base-T), стандарты IEEE802.3af, IEEE802.3at, Hi-PoE, управление через web-интерфейс, PoE до 250 метров,   PoE бюджет 240 Вт, грозозащита. Гарантия 3 года. Акция! </t>
  </si>
  <si>
    <t>TR-NS2226-360-24PoE</t>
  </si>
  <si>
    <r>
      <t xml:space="preserve"> Управляемый коммутатор TRASSIR 2 уровня с 24 PoE портами ( 24*10/100 Mbps PoE Ports, 2*1000 Base-X , 2*10/100/1000 Base-T), стандарты IEEE802.3af, IEEE802.3at, </t>
    </r>
    <r>
      <rPr>
        <b/>
        <sz val="11"/>
        <rFont val="Calibri"/>
        <family val="2"/>
        <charset val="204"/>
      </rPr>
      <t>Hi-PoE</t>
    </r>
    <r>
      <rPr>
        <sz val="10"/>
        <rFont val="Calibri"/>
        <family val="2"/>
        <charset val="204"/>
      </rPr>
      <t xml:space="preserve">, управление через web-интерфейс, </t>
    </r>
    <r>
      <rPr>
        <b/>
        <sz val="11"/>
        <rFont val="Calibri"/>
        <family val="2"/>
        <charset val="204"/>
      </rPr>
      <t>PoE до 250 метров, PoE бюджет 360 Вт, грозозащита</t>
    </r>
    <r>
      <rPr>
        <sz val="11"/>
        <rFont val="Calibri"/>
        <family val="2"/>
        <charset val="204"/>
      </rPr>
      <t xml:space="preserve">. </t>
    </r>
    <r>
      <rPr>
        <b/>
        <sz val="10"/>
        <rFont val="Calibri"/>
        <family val="2"/>
        <charset val="204"/>
      </rPr>
      <t xml:space="preserve">Гарантия 3 года.  </t>
    </r>
  </si>
  <si>
    <r>
      <t>АКЦИЯ до 31.12.2018 TRASSIR Switch Promo</t>
    </r>
    <r>
      <rPr>
        <sz val="10"/>
        <rFont val="Calibri"/>
        <family val="2"/>
        <charset val="204"/>
      </rPr>
      <t xml:space="preserve"> - подключение 1-го коммутатора TRASSIR к 1 серверу TRASSIR. 
</t>
    </r>
    <r>
      <rPr>
        <b/>
        <sz val="9"/>
        <rFont val="Calibri"/>
        <family val="2"/>
        <charset val="204"/>
      </rPr>
      <t>Акция действует только при продаже в одном документе (реализации) вместе с коммутаторами TR-NS2218-240-16PoE, TR-NS2226-360-24PoE.</t>
    </r>
    <r>
      <rPr>
        <sz val="9"/>
        <rFont val="Calibri"/>
        <family val="2"/>
        <charset val="204"/>
      </rPr>
      <t xml:space="preserve"> При этом суммарное количество управляемых коммутаторов и количество TRASSIR Switch Promo должно совпадать.</t>
    </r>
  </si>
  <si>
    <t>АКСЕССУАРЫ</t>
  </si>
  <si>
    <t>AC-HPoE</t>
  </si>
  <si>
    <t>AC-HPoE midspan POE-инжектор. Вход: ~100-240В 50/60Гц 1,1А. Выход: ~ 48В 1,5А Н-РоЕ 70W. Вход/выход Ethernet: 10/100 Base-TX, 8c. Предназначен для питания устройств по протоколам IEEE 802.3at/af mode B и H-PoE 70W. Длина шнура питания - 1м. Размеры корпуса 121*57*32 (Д*Ш*В)</t>
  </si>
  <si>
    <t>AC-BR4100</t>
  </si>
  <si>
    <t>Настенный кронштейн для крепления миниатюрных купольных камер серии AC-D41xx</t>
  </si>
  <si>
    <t>Мультистандартное
оборудованиеМультистандартное
оборудованиеМультистандартное
оборудованиеМультистандартное
оборудование</t>
  </si>
  <si>
    <t>Гибридные регистраторы ActiveCam</t>
  </si>
  <si>
    <t>4-х канальные</t>
  </si>
  <si>
    <t>AC-HR1104</t>
  </si>
  <si>
    <r>
      <t xml:space="preserve">Видеорегистратор AC-HR1104 - поддержка до 4-х TVI / AHD / CVI / аналоговых камер или до 5-ти IP-камер. Разрешение аналоговых камер - до 720p, IP-камер - до 1080р.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9"/>
        <color indexed="12"/>
        <rFont val="Calibri"/>
        <family val="2"/>
        <charset val="204"/>
      </rPr>
      <t xml:space="preserve">Внимание! Поддержка внутреннего архива регистратора в TRASSIR и TRASSIR Cloud не реализована. </t>
    </r>
    <r>
      <rPr>
        <b/>
        <sz val="9"/>
        <color indexed="10"/>
        <rFont val="Calibri"/>
        <family val="2"/>
        <charset val="204"/>
      </rPr>
      <t xml:space="preserve">ЗАМЕНА НА AC-X104Видеорегистратор AC-HR1104 - поддержка до 4-х TVI / AHD / CVI / аналоговых камер или до 5-ти IP-камер. Разрешение аналоговых камер - до 720p, IP-камер - до 1080р.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9"/>
        <color indexed="12"/>
        <rFont val="Calibri"/>
        <family val="2"/>
        <charset val="204"/>
      </rPr>
      <t xml:space="preserve">Внимание! Поддержка внутреннего архива регистратора в TRASSIR и TRASSIR Cloud не реализована. </t>
    </r>
    <r>
      <rPr>
        <b/>
        <sz val="9"/>
        <color indexed="10"/>
        <rFont val="Calibri"/>
        <family val="2"/>
        <charset val="204"/>
      </rPr>
      <t xml:space="preserve">ЗАМЕНА НА AC-X104Видеорегистратор AC-HR1104 - поддержка до 4-х TVI / AHD / CVI / аналоговых камер или до 5-ти IP-камер. Разрешение аналоговых камер - до 720p, IP-камер - до 1080р.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9"/>
        <color indexed="12"/>
        <rFont val="Calibri"/>
        <family val="2"/>
        <charset val="204"/>
      </rPr>
      <t xml:space="preserve">Внимание! Поддержка внутреннего архива регистратора в TRASSIR и TRASSIR Cloud не реализована. </t>
    </r>
    <r>
      <rPr>
        <b/>
        <sz val="9"/>
        <color indexed="10"/>
        <rFont val="Calibri"/>
        <family val="2"/>
        <charset val="204"/>
      </rPr>
      <t xml:space="preserve">ЗАМЕНА НА AC-X104Видеорегистратор AC-HR1104 - поддержка до 4-х TVI / AHD / CVI / аналоговых камер или до 5-ти IP-камер. Разрешение аналоговых камер - до 720p, IP-камер - до 1080р.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9"/>
        <color indexed="12"/>
        <rFont val="Calibri"/>
        <family val="2"/>
        <charset val="204"/>
      </rPr>
      <t xml:space="preserve">Внимание! Поддержка внутреннего архива регистратора в TRASSIR и TRASSIR Cloud не реализована. </t>
    </r>
    <r>
      <rPr>
        <b/>
        <sz val="9"/>
        <color indexed="10"/>
        <rFont val="Calibri"/>
        <family val="2"/>
        <charset val="204"/>
      </rPr>
      <t>ЗАМЕНА НА AC-X104</t>
    </r>
  </si>
  <si>
    <t>AC-HR2104</t>
  </si>
  <si>
    <r>
      <t xml:space="preserve">Видеорегистратор AC-HR2104 - поддержка до 4-х TVI / AHD / CVI / аналоговых камер или до 6-ти IP-видеокамер.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10"/>
        <color indexed="12"/>
        <rFont val="Calibri"/>
        <family val="2"/>
        <charset val="204"/>
      </rPr>
      <t xml:space="preserve">* Увеличение с 5 до 6-ти каналов (IP) возможно при снижении битрейта </t>
    </r>
    <r>
      <rPr>
        <b/>
        <sz val="10"/>
        <color indexed="10"/>
        <rFont val="Calibri"/>
        <family val="2"/>
        <charset val="204"/>
      </rPr>
      <t xml:space="preserve">ЗАМЕНА НА </t>
    </r>
    <r>
      <rPr>
        <b/>
        <sz val="10"/>
        <color indexed="10"/>
        <rFont val="Arial"/>
        <family val="2"/>
        <charset val="204"/>
      </rPr>
      <t xml:space="preserve">AC-X204Видеорегистратор AC-HR2104 - поддержка до 4-х TVI / AHD / CVI / аналоговых камер или до 6-ти IP-видеокамер.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10"/>
        <color indexed="12"/>
        <rFont val="Calibri"/>
        <family val="2"/>
        <charset val="204"/>
      </rPr>
      <t xml:space="preserve">* Увеличение с 5 до 6-ти каналов (IP) возможно при снижении битрейта </t>
    </r>
    <r>
      <rPr>
        <b/>
        <sz val="10"/>
        <color indexed="10"/>
        <rFont val="Calibri"/>
        <family val="2"/>
        <charset val="204"/>
      </rPr>
      <t xml:space="preserve">ЗАМЕНА НА </t>
    </r>
    <r>
      <rPr>
        <b/>
        <sz val="10"/>
        <color indexed="10"/>
        <rFont val="Arial"/>
        <family val="2"/>
        <charset val="204"/>
      </rPr>
      <t xml:space="preserve">AC-X204Видеорегистратор AC-HR2104 - поддержка до 4-х TVI / AHD / CVI / аналоговых камер или до 6-ти IP-видеокамер.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10"/>
        <color indexed="12"/>
        <rFont val="Calibri"/>
        <family val="2"/>
        <charset val="204"/>
      </rPr>
      <t xml:space="preserve">* Увеличение с 5 до 6-ти каналов (IP) возможно при снижении битрейта </t>
    </r>
    <r>
      <rPr>
        <b/>
        <sz val="10"/>
        <color indexed="10"/>
        <rFont val="Calibri"/>
        <family val="2"/>
        <charset val="204"/>
      </rPr>
      <t xml:space="preserve">ЗАМЕНА НА </t>
    </r>
    <r>
      <rPr>
        <b/>
        <sz val="10"/>
        <color indexed="10"/>
        <rFont val="Arial"/>
        <family val="2"/>
        <charset val="204"/>
      </rPr>
      <t xml:space="preserve">AC-X204Видеорегистратор AC-HR2104 - поддержка до 4-х TVI / AHD / CVI / аналоговых камер или до 6-ти IP-видеокамер.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10"/>
        <color indexed="12"/>
        <rFont val="Calibri"/>
        <family val="2"/>
        <charset val="204"/>
      </rPr>
      <t xml:space="preserve">* Увеличение с 5 до 6-ти каналов (IP) возможно при снижении битрейта </t>
    </r>
    <r>
      <rPr>
        <b/>
        <sz val="10"/>
        <color indexed="10"/>
        <rFont val="Calibri"/>
        <family val="2"/>
        <charset val="204"/>
      </rPr>
      <t xml:space="preserve">ЗАМЕНА НА </t>
    </r>
    <r>
      <rPr>
        <b/>
        <sz val="10"/>
        <color indexed="10"/>
        <rFont val="Arial"/>
        <family val="2"/>
        <charset val="204"/>
      </rPr>
      <t>AC-X204</t>
    </r>
  </si>
  <si>
    <t>AC-X204</t>
  </si>
  <si>
    <r>
      <t xml:space="preserve">НОВИНКА! </t>
    </r>
    <r>
      <rPr>
        <sz val="10"/>
        <color indexed="8"/>
        <rFont val="Calibri"/>
        <family val="2"/>
        <charset val="204"/>
      </rPr>
      <t xml:space="preserve">Видеорегистратор AC-X204 - поддержка до 4-х TVI / AHD / CVI / аналоговых камер или до 6-ти IP-видеокамер.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10"/>
        <color indexed="12"/>
        <rFont val="Calibri"/>
        <family val="2"/>
        <charset val="204"/>
      </rPr>
      <t>* Увеличение с 5 до 6-ти каналов (IP) возможно при снижении битрейта</t>
    </r>
    <r>
      <rPr>
        <b/>
        <sz val="10"/>
        <color indexed="10"/>
        <rFont val="Calibri"/>
        <family val="2"/>
        <charset val="204"/>
      </rPr>
      <t xml:space="preserve">НОВИНКА! </t>
    </r>
    <r>
      <rPr>
        <sz val="10"/>
        <color indexed="8"/>
        <rFont val="Calibri"/>
        <family val="2"/>
        <charset val="204"/>
      </rPr>
      <t xml:space="preserve">Видеорегистратор AC-X204 - поддержка до 4-х TVI / AHD / CVI / аналоговых камер или до 6-ти IP-видеокамер.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10"/>
        <color indexed="12"/>
        <rFont val="Calibri"/>
        <family val="2"/>
        <charset val="204"/>
      </rPr>
      <t>* Увеличение с 5 до 6-ти каналов (IP) возможно при снижении битрейта</t>
    </r>
    <r>
      <rPr>
        <b/>
        <sz val="10"/>
        <color indexed="10"/>
        <rFont val="Calibri"/>
        <family val="2"/>
        <charset val="204"/>
      </rPr>
      <t xml:space="preserve">НОВИНКА! </t>
    </r>
    <r>
      <rPr>
        <sz val="10"/>
        <color indexed="8"/>
        <rFont val="Calibri"/>
        <family val="2"/>
        <charset val="204"/>
      </rPr>
      <t xml:space="preserve">Видеорегистратор AC-X204 - поддержка до 4-х TVI / AHD / CVI / аналоговых камер или до 6-ти IP-видеокамер.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10"/>
        <color indexed="12"/>
        <rFont val="Calibri"/>
        <family val="2"/>
        <charset val="204"/>
      </rPr>
      <t>* Увеличение с 5 до 6-ти каналов (IP) возможно при снижении битрейта</t>
    </r>
    <r>
      <rPr>
        <b/>
        <sz val="10"/>
        <color indexed="10"/>
        <rFont val="Calibri"/>
        <family val="2"/>
        <charset val="204"/>
      </rPr>
      <t xml:space="preserve">НОВИНКА! </t>
    </r>
    <r>
      <rPr>
        <sz val="10"/>
        <color indexed="8"/>
        <rFont val="Calibri"/>
        <family val="2"/>
        <charset val="204"/>
      </rPr>
      <t xml:space="preserve">Видеорегистратор AC-X204 - поддержка до 4-х TVI / AHD / CVI / аналоговых камер или до 6-ти IP-видеокамер.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10"/>
        <color indexed="12"/>
        <rFont val="Calibri"/>
        <family val="2"/>
        <charset val="204"/>
      </rPr>
      <t>* Увеличение с 5 до 6-ти каналов (IP) возможно при снижении битрейта</t>
    </r>
  </si>
  <si>
    <t>8-ми канальные</t>
  </si>
  <si>
    <t>AC-HR1108</t>
  </si>
  <si>
    <r>
      <t xml:space="preserve">Видеорегистратор AC-HR1108 - поддержка до 8-ми TVI / AHD / CVI / аналоговых камер или до 10-ти IP-камер. Разрешение аналоговых камер - до 720p,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10"/>
        <color indexed="10"/>
        <rFont val="Calibri"/>
        <family val="2"/>
        <charset val="204"/>
      </rPr>
      <t>ЗАМЕНА НА AC-X108Видеорегистратор AC-HR1108 - поддержка до 8-ми TVI / AHD / CVI / аналоговых камер или до 10-ти IP-камер. Разрешение аналоговых камер - до 720p,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ЗАМЕНА НА AC-X108Видеорегистратор AC-HR1108 - поддержка до 8-ми TVI / AHD / CVI / аналоговых камер или до 10-ти IP-камер. Разрешение аналоговых камер - до 720p,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ЗАМЕНА НА AC-X108Видеорегистратор AC-HR1108 - поддержка до 8-ми TVI / AHD / CVI / аналоговых камер или до 10-ти IP-камер. Разрешение аналоговых камер - до 720p,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ЗАМЕНА НА AC-X108</t>
    </r>
  </si>
  <si>
    <t>AC-X108</t>
  </si>
  <si>
    <r>
      <t xml:space="preserve">Новинка! </t>
    </r>
    <r>
      <rPr>
        <sz val="10"/>
        <color indexed="8"/>
        <rFont val="Calibri"/>
        <family val="2"/>
        <charset val="204"/>
      </rPr>
      <t>Видеорегистратор AC-X108 - поддержка до 8-ми TVI / AHD / CVI / аналоговых камер или до 10-ти IP-камер. Разрешение аналоговых камер - до 720p,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t>
    </r>
    <r>
      <rPr>
        <b/>
        <sz val="10"/>
        <color indexed="10"/>
        <rFont val="Calibri"/>
        <family val="2"/>
        <charset val="204"/>
      </rPr>
      <t xml:space="preserve">Новинка! </t>
    </r>
    <r>
      <rPr>
        <sz val="10"/>
        <color indexed="8"/>
        <rFont val="Calibri"/>
        <family val="2"/>
        <charset val="204"/>
      </rPr>
      <t>Видеорегистратор AC-X108 - поддержка до 8-ми TVI / AHD / CVI / аналоговых камер или до 10-ти IP-камер. Разрешение аналоговых камер - до 720p,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t>
    </r>
    <r>
      <rPr>
        <b/>
        <sz val="10"/>
        <color indexed="10"/>
        <rFont val="Calibri"/>
        <family val="2"/>
        <charset val="204"/>
      </rPr>
      <t xml:space="preserve">Новинка! </t>
    </r>
    <r>
      <rPr>
        <sz val="10"/>
        <color indexed="8"/>
        <rFont val="Calibri"/>
        <family val="2"/>
        <charset val="204"/>
      </rPr>
      <t>Видеорегистратор AC-X108 - поддержка до 8-ми TVI / AHD / CVI / аналоговых камер или до 10-ти IP-камер. Разрешение аналоговых камер - до 720p,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t>
    </r>
    <r>
      <rPr>
        <b/>
        <sz val="10"/>
        <color indexed="10"/>
        <rFont val="Calibri"/>
        <family val="2"/>
        <charset val="204"/>
      </rPr>
      <t xml:space="preserve">Новинка! </t>
    </r>
    <r>
      <rPr>
        <sz val="10"/>
        <color indexed="8"/>
        <rFont val="Calibri"/>
        <family val="2"/>
        <charset val="204"/>
      </rPr>
      <t>Видеорегистратор AC-X108 - поддержка до 8-ми TVI / AHD / CVI / аналоговых камер или до 10-ти IP-камер. Разрешение аналоговых камер - до 720p,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t>
    </r>
  </si>
  <si>
    <t>AC-HR2108</t>
  </si>
  <si>
    <r>
      <t xml:space="preserve">Видеорегистратор AC-HR2108 - поддержка до 8-ми TVI / AHD / CVI / аналоговых камер или до 12-ти IP-камер.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10"/>
        <color indexed="12"/>
        <rFont val="Calibri"/>
        <family val="2"/>
        <charset val="204"/>
      </rPr>
      <t xml:space="preserve">* Увеличение с 10 до 12-ти каналов (IP) возможно при снижении битрейта
</t>
    </r>
    <r>
      <rPr>
        <b/>
        <sz val="11"/>
        <color indexed="10"/>
        <rFont val="Calibri"/>
        <family val="2"/>
        <charset val="204"/>
      </rPr>
      <t xml:space="preserve">ЗАМЕНА НА AC-X208Видеорегистратор AC-HR2108 - поддержка до 8-ми TVI / AHD / CVI / аналоговых камер или до 12-ти IP-камер.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10"/>
        <color indexed="12"/>
        <rFont val="Calibri"/>
        <family val="2"/>
        <charset val="204"/>
      </rPr>
      <t xml:space="preserve">* Увеличение с 10 до 12-ти каналов (IP) возможно при снижении битрейта
</t>
    </r>
    <r>
      <rPr>
        <b/>
        <sz val="11"/>
        <color indexed="10"/>
        <rFont val="Calibri"/>
        <family val="2"/>
        <charset val="204"/>
      </rPr>
      <t xml:space="preserve">ЗАМЕНА НА AC-X208Видеорегистратор AC-HR2108 - поддержка до 8-ми TVI / AHD / CVI / аналоговых камер или до 12-ти IP-камер.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10"/>
        <color indexed="12"/>
        <rFont val="Calibri"/>
        <family val="2"/>
        <charset val="204"/>
      </rPr>
      <t xml:space="preserve">* Увеличение с 10 до 12-ти каналов (IP) возможно при снижении битрейта
</t>
    </r>
    <r>
      <rPr>
        <b/>
        <sz val="11"/>
        <color indexed="10"/>
        <rFont val="Calibri"/>
        <family val="2"/>
        <charset val="204"/>
      </rPr>
      <t xml:space="preserve">ЗАМЕНА НА AC-X208Видеорегистратор AC-HR2108 - поддержка до 8-ми TVI / AHD / CVI / аналоговых камер или до 12-ти IP-камер.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10"/>
        <color indexed="12"/>
        <rFont val="Calibri"/>
        <family val="2"/>
        <charset val="204"/>
      </rPr>
      <t xml:space="preserve">* Увеличение с 10 до 12-ти каналов (IP) возможно при снижении битрейта
</t>
    </r>
    <r>
      <rPr>
        <b/>
        <sz val="11"/>
        <color indexed="10"/>
        <rFont val="Calibri"/>
        <family val="2"/>
        <charset val="204"/>
      </rPr>
      <t>ЗАМЕНА НА AC-X208</t>
    </r>
  </si>
  <si>
    <t>AC-X208</t>
  </si>
  <si>
    <r>
      <t>Новинка!</t>
    </r>
    <r>
      <rPr>
        <sz val="10"/>
        <color indexed="8"/>
        <rFont val="Calibri"/>
        <family val="2"/>
        <charset val="204"/>
      </rPr>
      <t xml:space="preserve"> Видеорегистратор AC-X208 - поддержка до 8-ми TVI / AHD / CVI / аналоговых камер или до 12-ти IP-камер.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10"/>
        <color indexed="12"/>
        <rFont val="Calibri"/>
        <family val="2"/>
        <charset val="204"/>
      </rPr>
      <t>* Увеличение с 10 до 12-ти каналов (IP) возможно при снижении битрейта</t>
    </r>
    <r>
      <rPr>
        <b/>
        <sz val="10"/>
        <color indexed="10"/>
        <rFont val="Calibri"/>
        <family val="2"/>
        <charset val="204"/>
      </rPr>
      <t>Новинка!</t>
    </r>
    <r>
      <rPr>
        <sz val="10"/>
        <color indexed="8"/>
        <rFont val="Calibri"/>
        <family val="2"/>
        <charset val="204"/>
      </rPr>
      <t xml:space="preserve"> Видеорегистратор AC-X208 - поддержка до 8-ми TVI / AHD / CVI / аналоговых камер или до 12-ти IP-камер.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10"/>
        <color indexed="12"/>
        <rFont val="Calibri"/>
        <family val="2"/>
        <charset val="204"/>
      </rPr>
      <t>* Увеличение с 10 до 12-ти каналов (IP) возможно при снижении битрейта</t>
    </r>
    <r>
      <rPr>
        <b/>
        <sz val="10"/>
        <color indexed="10"/>
        <rFont val="Calibri"/>
        <family val="2"/>
        <charset val="204"/>
      </rPr>
      <t>Новинка!</t>
    </r>
    <r>
      <rPr>
        <sz val="10"/>
        <color indexed="8"/>
        <rFont val="Calibri"/>
        <family val="2"/>
        <charset val="204"/>
      </rPr>
      <t xml:space="preserve"> Видеорегистратор AC-X208 - поддержка до 8-ми TVI / AHD / CVI / аналоговых камер или до 12-ти IP-камер.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10"/>
        <color indexed="12"/>
        <rFont val="Calibri"/>
        <family val="2"/>
        <charset val="204"/>
      </rPr>
      <t>* Увеличение с 10 до 12-ти каналов (IP) возможно при снижении битрейта</t>
    </r>
    <r>
      <rPr>
        <b/>
        <sz val="10"/>
        <color indexed="10"/>
        <rFont val="Calibri"/>
        <family val="2"/>
        <charset val="204"/>
      </rPr>
      <t>Новинка!</t>
    </r>
    <r>
      <rPr>
        <sz val="10"/>
        <color indexed="8"/>
        <rFont val="Calibri"/>
        <family val="2"/>
        <charset val="204"/>
      </rPr>
      <t xml:space="preserve"> Видеорегистратор AC-X208 - поддержка до 8-ми TVI / AHD / CVI / аналоговых камер или до 12-ти IP-камер.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sz val="10"/>
        <color indexed="12"/>
        <rFont val="Calibri"/>
        <family val="2"/>
        <charset val="204"/>
      </rPr>
      <t>* Увеличение с 10 до 12-ти каналов (IP) возможно при снижении битрейта</t>
    </r>
  </si>
  <si>
    <t>16-ти канальные</t>
  </si>
  <si>
    <t>AC-HR1116</t>
  </si>
  <si>
    <r>
      <t xml:space="preserve">Видеорегистратор AC-HR1116 - поддержка до 16-ти TVI / AHD / CVI / аналоговых камер, а также до 18-ти IP-камер. Разрешение аналоговых камер - до 720p, IP-камер - до 5Мр. Архив - 1 х SATA HDD 3.5. Без дисков в комплекте. H.264, DualStream, аппаратный детектор движения, аудио входы/выходы - 1/1, 1 х VGA, 1 х HDMI, 2 х USB. Габариты 260 x 236 x 48 мм. Подключение в ПО TRASSIR по лицензии DVR/NVR.
</t>
    </r>
    <r>
      <rPr>
        <b/>
        <sz val="10"/>
        <color indexed="12"/>
        <rFont val="Calibri"/>
        <family val="2"/>
        <charset val="204"/>
      </rPr>
      <t xml:space="preserve">* Увеличение с 16 до 18-ти каналов (IP) возможно при снижении битрейта
</t>
    </r>
    <r>
      <rPr>
        <b/>
        <sz val="11"/>
        <color indexed="10"/>
        <rFont val="Calibri"/>
        <family val="2"/>
        <charset val="204"/>
      </rPr>
      <t xml:space="preserve">ЗАМЕНА НА AC-X116Видеорегистратор AC-HR1116 - поддержка до 16-ти TVI / AHD / CVI / аналоговых камер, а также до 18-ти IP-камер. Разрешение аналоговых камер - до 720p, IP-камер - до 5Мр. Архив - 1 х SATA HDD 3.5. Без дисков в комплекте. H.264, DualStream, аппаратный детектор движения, аудио входы/выходы - 1/1, 1 х VGA, 1 х HDMI, 2 х USB. Габариты 260 x 236 x 48 мм. Подключение в ПО TRASSIR по лицензии DVR/NVR.
</t>
    </r>
    <r>
      <rPr>
        <b/>
        <sz val="10"/>
        <color indexed="12"/>
        <rFont val="Calibri"/>
        <family val="2"/>
        <charset val="204"/>
      </rPr>
      <t xml:space="preserve">* Увеличение с 16 до 18-ти каналов (IP) возможно при снижении битрейта
</t>
    </r>
    <r>
      <rPr>
        <b/>
        <sz val="11"/>
        <color indexed="10"/>
        <rFont val="Calibri"/>
        <family val="2"/>
        <charset val="204"/>
      </rPr>
      <t xml:space="preserve">ЗАМЕНА НА AC-X116Видеорегистратор AC-HR1116 - поддержка до 16-ти TVI / AHD / CVI / аналоговых камер, а также до 18-ти IP-камер. Разрешение аналоговых камер - до 720p, IP-камер - до 5Мр. Архив - 1 х SATA HDD 3.5. Без дисков в комплекте. H.264, DualStream, аппаратный детектор движения, аудио входы/выходы - 1/1, 1 х VGA, 1 х HDMI, 2 х USB. Габариты 260 x 236 x 48 мм. Подключение в ПО TRASSIR по лицензии DVR/NVR.
</t>
    </r>
    <r>
      <rPr>
        <b/>
        <sz val="10"/>
        <color indexed="12"/>
        <rFont val="Calibri"/>
        <family val="2"/>
        <charset val="204"/>
      </rPr>
      <t xml:space="preserve">* Увеличение с 16 до 18-ти каналов (IP) возможно при снижении битрейта
</t>
    </r>
    <r>
      <rPr>
        <b/>
        <sz val="11"/>
        <color indexed="10"/>
        <rFont val="Calibri"/>
        <family val="2"/>
        <charset val="204"/>
      </rPr>
      <t>ЗАМЕНА НА AC-X116</t>
    </r>
  </si>
  <si>
    <t>AC-X116</t>
  </si>
  <si>
    <r>
      <t xml:space="preserve">Новинка! </t>
    </r>
    <r>
      <rPr>
        <sz val="10"/>
        <color indexed="8"/>
        <rFont val="Calibri"/>
        <family val="2"/>
        <charset val="204"/>
      </rPr>
      <t xml:space="preserve">Видеорегистратор AC-HR1116 - поддержка до 16-ти TVI / AHD / CVI / аналоговых камер, а также до 18-ти IP-камер. Разрешение аналоговых камер - до 720p, IP-камер - до 5Мр. Архив - 1 х SATA HDD 3.5. Без дисков в комплекте. H.264, DualStream, аппаратный детектор движения, аудио входы/выходы - 1/1, 1 х VGA, 1 х HDMI, 2 х USB. Габариты 260 x 236 x 48 мм. Подключение в ПО TRASSIR по лицензии DVR/NVR.
</t>
    </r>
    <r>
      <rPr>
        <b/>
        <sz val="10"/>
        <color indexed="12"/>
        <rFont val="Calibri"/>
        <family val="2"/>
        <charset val="204"/>
      </rPr>
      <t>* Увеличение с 16 до 18-ти каналов (IP) возможно при снижении битрейта</t>
    </r>
    <r>
      <rPr>
        <b/>
        <sz val="10"/>
        <color indexed="10"/>
        <rFont val="Calibri"/>
        <family val="2"/>
        <charset val="204"/>
      </rPr>
      <t xml:space="preserve">Новинка! </t>
    </r>
    <r>
      <rPr>
        <sz val="10"/>
        <color indexed="8"/>
        <rFont val="Calibri"/>
        <family val="2"/>
        <charset val="204"/>
      </rPr>
      <t xml:space="preserve">Видеорегистратор AC-HR1116 - поддержка до 16-ти TVI / AHD / CVI / аналоговых камер, а также до 18-ти IP-камер. Разрешение аналоговых камер - до 720p, IP-камер - до 5Мр. Архив - 1 х SATA HDD 3.5. Без дисков в комплекте. H.264, DualStream, аппаратный детектор движения, аудио входы/выходы - 1/1, 1 х VGA, 1 х HDMI, 2 х USB. Габариты 260 x 236 x 48 мм. Подключение в ПО TRASSIR по лицензии DVR/NVR.
</t>
    </r>
    <r>
      <rPr>
        <b/>
        <sz val="10"/>
        <color indexed="12"/>
        <rFont val="Calibri"/>
        <family val="2"/>
        <charset val="204"/>
      </rPr>
      <t>* Увеличение с 16 до 18-ти каналов (IP) возможно при снижении битрейта</t>
    </r>
    <r>
      <rPr>
        <b/>
        <sz val="10"/>
        <color indexed="10"/>
        <rFont val="Calibri"/>
        <family val="2"/>
        <charset val="204"/>
      </rPr>
      <t xml:space="preserve">Новинка! </t>
    </r>
    <r>
      <rPr>
        <sz val="10"/>
        <color indexed="8"/>
        <rFont val="Calibri"/>
        <family val="2"/>
        <charset val="204"/>
      </rPr>
      <t xml:space="preserve">Видеорегистратор AC-HR1116 - поддержка до 16-ти TVI / AHD / CVI / аналоговых камер, а также до 18-ти IP-камер. Разрешение аналоговых камер - до 720p, IP-камер - до 5Мр. Архив - 1 х SATA HDD 3.5. Без дисков в комплекте. H.264, DualStream, аппаратный детектор движения, аудио входы/выходы - 1/1, 1 х VGA, 1 х HDMI, 2 х USB. Габариты 260 x 236 x 48 мм. Подключение в ПО TRASSIR по лицензии DVR/NVR.
</t>
    </r>
    <r>
      <rPr>
        <b/>
        <sz val="10"/>
        <color indexed="12"/>
        <rFont val="Calibri"/>
        <family val="2"/>
        <charset val="204"/>
      </rPr>
      <t>* Увеличение с 16 до 18-ти каналов (IP) возможно при снижении битрейта</t>
    </r>
  </si>
  <si>
    <t>AC-HR2116</t>
  </si>
  <si>
    <r>
      <t xml:space="preserve">Видеорегистратор AC-HR2116 - поддержка до 16-ти TVI / AHD / CVI / аналоговых камер, а также до 24-х IP-камер.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260 x 236 x 48 мм. Подключение в ПО TRASSIR по лицензии DVR/NVR. Поддержка TRASSIR Cloud.
</t>
    </r>
    <r>
      <rPr>
        <b/>
        <sz val="10"/>
        <color indexed="12"/>
        <rFont val="Calibri"/>
        <family val="2"/>
        <charset val="204"/>
      </rPr>
      <t xml:space="preserve">* Увеличение с 22 до 24-ти каналов (IP) возможно при снижении битрейта
</t>
    </r>
    <r>
      <rPr>
        <b/>
        <sz val="10"/>
        <color indexed="10"/>
        <rFont val="Calibri"/>
        <family val="2"/>
        <charset val="204"/>
      </rPr>
      <t xml:space="preserve">ЗАМЕНА НА </t>
    </r>
    <r>
      <rPr>
        <b/>
        <sz val="12"/>
        <color indexed="10"/>
        <rFont val="Calibri"/>
        <family val="2"/>
        <charset val="204"/>
      </rPr>
      <t xml:space="preserve">AC-X216Видеорегистратор AC-HR2116 - поддержка до 16-ти TVI / AHD / CVI / аналоговых камер, а также до 24-х IP-камер.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260 x 236 x 48 мм. Подключение в ПО TRASSIR по лицензии DVR/NVR. Поддержка TRASSIR Cloud.
</t>
    </r>
    <r>
      <rPr>
        <b/>
        <sz val="10"/>
        <color indexed="12"/>
        <rFont val="Calibri"/>
        <family val="2"/>
        <charset val="204"/>
      </rPr>
      <t xml:space="preserve">* Увеличение с 22 до 24-ти каналов (IP) возможно при снижении битрейта
</t>
    </r>
    <r>
      <rPr>
        <b/>
        <sz val="10"/>
        <color indexed="10"/>
        <rFont val="Calibri"/>
        <family val="2"/>
        <charset val="204"/>
      </rPr>
      <t xml:space="preserve">ЗАМЕНА НА </t>
    </r>
    <r>
      <rPr>
        <b/>
        <sz val="12"/>
        <color indexed="10"/>
        <rFont val="Calibri"/>
        <family val="2"/>
        <charset val="204"/>
      </rPr>
      <t xml:space="preserve">AC-X216Видеорегистратор AC-HR2116 - поддержка до 16-ти TVI / AHD / CVI / аналоговых камер, а также до 24-х IP-камер.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260 x 236 x 48 мм. Подключение в ПО TRASSIR по лицензии DVR/NVR. Поддержка TRASSIR Cloud.
</t>
    </r>
    <r>
      <rPr>
        <b/>
        <sz val="10"/>
        <color indexed="12"/>
        <rFont val="Calibri"/>
        <family val="2"/>
        <charset val="204"/>
      </rPr>
      <t xml:space="preserve">* Увеличение с 22 до 24-ти каналов (IP) возможно при снижении битрейта
</t>
    </r>
    <r>
      <rPr>
        <b/>
        <sz val="10"/>
        <color indexed="10"/>
        <rFont val="Calibri"/>
        <family val="2"/>
        <charset val="204"/>
      </rPr>
      <t xml:space="preserve">ЗАМЕНА НА </t>
    </r>
    <r>
      <rPr>
        <b/>
        <sz val="12"/>
        <color indexed="10"/>
        <rFont val="Calibri"/>
        <family val="2"/>
        <charset val="204"/>
      </rPr>
      <t>AC-X216</t>
    </r>
  </si>
  <si>
    <t>AC-X216</t>
  </si>
  <si>
    <r>
      <t xml:space="preserve">Новинка! </t>
    </r>
    <r>
      <rPr>
        <sz val="10"/>
        <color indexed="8"/>
        <rFont val="Calibri"/>
        <family val="2"/>
        <charset val="204"/>
      </rPr>
      <t xml:space="preserve">Видеорегистратор AC-HR2116 - поддержка до 16-ти TVI / AHD / CVI / аналоговых камер, а также до 24-х IP-камер.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260 x 236 x 48 мм. Подключение в ПО TRASSIR по лицензии DVR/NVR. Поддержка TRASSIR Cloud.
</t>
    </r>
    <r>
      <rPr>
        <b/>
        <sz val="10"/>
        <color indexed="12"/>
        <rFont val="Calibri"/>
        <family val="2"/>
        <charset val="204"/>
      </rPr>
      <t>* Увеличение с 22 до 24-ти каналов (IP) возможно при снижении битрейта</t>
    </r>
    <r>
      <rPr>
        <b/>
        <sz val="10"/>
        <color indexed="10"/>
        <rFont val="Calibri"/>
        <family val="2"/>
        <charset val="204"/>
      </rPr>
      <t xml:space="preserve">Новинка! </t>
    </r>
    <r>
      <rPr>
        <sz val="10"/>
        <color indexed="8"/>
        <rFont val="Calibri"/>
        <family val="2"/>
        <charset val="204"/>
      </rPr>
      <t xml:space="preserve">Видеорегистратор AC-HR2116 - поддержка до 16-ти TVI / AHD / CVI / аналоговых камер, а также до 24-х IP-камер.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260 x 236 x 48 мм. Подключение в ПО TRASSIR по лицензии DVR/NVR. Поддержка TRASSIR Cloud.
</t>
    </r>
    <r>
      <rPr>
        <b/>
        <sz val="10"/>
        <color indexed="12"/>
        <rFont val="Calibri"/>
        <family val="2"/>
        <charset val="204"/>
      </rPr>
      <t>* Увеличение с 22 до 24-ти каналов (IP) возможно при снижении битрейта</t>
    </r>
    <r>
      <rPr>
        <b/>
        <sz val="10"/>
        <color indexed="10"/>
        <rFont val="Calibri"/>
        <family val="2"/>
        <charset val="204"/>
      </rPr>
      <t xml:space="preserve">Новинка! </t>
    </r>
    <r>
      <rPr>
        <sz val="10"/>
        <color indexed="8"/>
        <rFont val="Calibri"/>
        <family val="2"/>
        <charset val="204"/>
      </rPr>
      <t xml:space="preserve">Видеорегистратор AC-HR2116 - поддержка до 16-ти TVI / AHD / CVI / аналоговых камер, а также до 24-х IP-камер.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260 x 236 x 48 мм. Подключение в ПО TRASSIR по лицензии DVR/NVR. Поддержка TRASSIR Cloud.
</t>
    </r>
    <r>
      <rPr>
        <b/>
        <sz val="10"/>
        <color indexed="12"/>
        <rFont val="Calibri"/>
        <family val="2"/>
        <charset val="204"/>
      </rPr>
      <t>* Увеличение с 22 до 24-ти каналов (IP) возможно при снижении битрейта</t>
    </r>
  </si>
  <si>
    <t>Кубические</t>
  </si>
  <si>
    <t>АС-H1L1</t>
  </si>
  <si>
    <r>
      <t>Новинка!</t>
    </r>
    <r>
      <rPr>
        <sz val="10"/>
        <color indexed="8"/>
        <rFont val="Calibri"/>
        <family val="2"/>
        <charset val="204"/>
      </rPr>
      <t xml:space="preserve"> Камера 1,3 Мп </t>
    </r>
    <r>
      <rPr>
        <b/>
        <sz val="10"/>
        <rFont val="Calibri"/>
        <family val="2"/>
        <charset val="204"/>
      </rPr>
      <t>мультистандартная (4-в-1)</t>
    </r>
    <r>
      <rPr>
        <sz val="10"/>
        <color indexed="8"/>
        <rFont val="Calibri"/>
        <family val="2"/>
        <charset val="204"/>
      </rPr>
      <t xml:space="preserve"> для внутренней инсталляции ActiveCam. Разрешение 960P, матрица 1/3" CMOS, чувствительность: 0.05 Лк (F1.8), объектив 3.6мм, режим «День/Ночь», Электронный ИК-фильтр, питание 12В DC, потребляемый ток 300мА,  -10…+60°С, IP66. Управление: OSD-джойстик или UTC (в интерфейсе регистратора). Режимы работы: 960Р TVI, AHD, CVI / 960Н PAL (старый аналоговый стандарт). </t>
    </r>
    <r>
      <rPr>
        <b/>
        <sz val="10"/>
        <color indexed="10"/>
        <rFont val="Calibri"/>
        <family val="2"/>
        <charset val="204"/>
      </rPr>
      <t>Новинка!</t>
    </r>
    <r>
      <rPr>
        <sz val="10"/>
        <color indexed="8"/>
        <rFont val="Calibri"/>
        <family val="2"/>
        <charset val="204"/>
      </rPr>
      <t xml:space="preserve"> Камера 1,3 Мп </t>
    </r>
    <r>
      <rPr>
        <b/>
        <sz val="10"/>
        <rFont val="Calibri"/>
        <family val="2"/>
        <charset val="204"/>
      </rPr>
      <t>мультистандартная (4-в-1)</t>
    </r>
    <r>
      <rPr>
        <sz val="10"/>
        <color indexed="8"/>
        <rFont val="Calibri"/>
        <family val="2"/>
        <charset val="204"/>
      </rPr>
      <t xml:space="preserve"> для внутренней инсталляции ActiveCam. Разрешение 960P, матрица 1/3" CMOS, чувствительность: 0.05 Лк (F1.8), объектив 3.6мм, режим «День/Ночь», Электронный ИК-фильтр, питание 12В DC, потребляемый ток 300мА,  -10…+60°С, IP66. Управление: OSD-джойстик или UTC (в интерфейсе регистратора). Режимы работы: 960Р TVI, AHD, CVI / 960Н PAL (старый аналоговый стандарт). </t>
    </r>
    <r>
      <rPr>
        <b/>
        <sz val="10"/>
        <color indexed="10"/>
        <rFont val="Calibri"/>
        <family val="2"/>
        <charset val="204"/>
      </rPr>
      <t>Новинка!</t>
    </r>
    <r>
      <rPr>
        <sz val="10"/>
        <color indexed="8"/>
        <rFont val="Calibri"/>
        <family val="2"/>
        <charset val="204"/>
      </rPr>
      <t xml:space="preserve"> Камера 1,3 Мп </t>
    </r>
    <r>
      <rPr>
        <b/>
        <sz val="10"/>
        <rFont val="Calibri"/>
        <family val="2"/>
        <charset val="204"/>
      </rPr>
      <t>мультистандартная (4-в-1)</t>
    </r>
    <r>
      <rPr>
        <sz val="10"/>
        <color indexed="8"/>
        <rFont val="Calibri"/>
        <family val="2"/>
        <charset val="204"/>
      </rPr>
      <t xml:space="preserve"> для внутренней инсталляции ActiveCam. Разрешение 960P, матрица 1/3" CMOS, чувствительность: 0.05 Лк (F1.8), объектив 3.6мм, режим «День/Ночь», Электронный ИК-фильтр, питание 12В DC, потребляемый ток 300мА,  -10…+60°С, IP66. Управление: OSD-джойстик или UTC (в интерфейсе регистратора). Режимы работы: 960Р TVI, AHD, CVI / 960Н PAL (старый аналоговый стандарт). </t>
    </r>
  </si>
  <si>
    <t>AC-TA261IR3</t>
  </si>
  <si>
    <r>
      <t xml:space="preserve">Распродажа! </t>
    </r>
    <r>
      <rPr>
        <sz val="10"/>
        <color indexed="8"/>
        <rFont val="Calibri"/>
        <family val="2"/>
        <charset val="204"/>
      </rPr>
      <t xml:space="preserve">Бюджетная уличная 1МП </t>
    </r>
    <r>
      <rPr>
        <b/>
        <sz val="10"/>
        <rFont val="Calibri"/>
        <family val="2"/>
        <charset val="204"/>
      </rPr>
      <t>мультистандартная (4-в-1)</t>
    </r>
    <r>
      <rPr>
        <sz val="10"/>
        <rFont val="Calibri"/>
        <family val="2"/>
        <charset val="204"/>
      </rPr>
      <t xml:space="preserve"> видеокамера в компактном кожухе. Разрешение 720P, матрица 1/4" CMOS, чувствительность: 0.01 Лк (F1.8) / 0 Лк (ИК вкл.),  объектив 3.6мм, режим «День/Ночь», механический ИК-фильтр, 2D-NR, питание 12В DC, потребляемый ток 500мА,  -40…+60°С, IP66,  ИК-подсветка до </t>
    </r>
    <r>
      <rPr>
        <b/>
        <sz val="10"/>
        <color indexed="10"/>
        <rFont val="Calibri"/>
        <family val="2"/>
        <charset val="204"/>
      </rPr>
      <t>30м</t>
    </r>
    <r>
      <rPr>
        <sz val="10"/>
        <rFont val="Calibri"/>
        <family val="2"/>
        <charset val="204"/>
      </rPr>
      <t xml:space="preserve">. Управление: OSD-джойстик или UTC (в интерфейсе регистратора). Режимы работы: 720Р </t>
    </r>
    <r>
      <rPr>
        <b/>
        <sz val="10"/>
        <color indexed="10"/>
        <rFont val="Calibri"/>
        <family val="2"/>
        <charset val="204"/>
      </rPr>
      <t>TVI, AHD, CVI</t>
    </r>
    <r>
      <rPr>
        <sz val="10"/>
        <rFont val="Calibri"/>
        <family val="2"/>
        <charset val="204"/>
      </rPr>
      <t xml:space="preserve"> / 960Н PAL (старый аналоговый стандарт). </t>
    </r>
    <r>
      <rPr>
        <b/>
        <sz val="10"/>
        <color indexed="10"/>
        <rFont val="Calibri"/>
        <family val="2"/>
        <charset val="204"/>
      </rPr>
      <t xml:space="preserve">Распродажа! </t>
    </r>
    <r>
      <rPr>
        <sz val="10"/>
        <color indexed="8"/>
        <rFont val="Calibri"/>
        <family val="2"/>
        <charset val="204"/>
      </rPr>
      <t xml:space="preserve">Бюджетная уличная 1МП </t>
    </r>
    <r>
      <rPr>
        <b/>
        <sz val="10"/>
        <rFont val="Calibri"/>
        <family val="2"/>
        <charset val="204"/>
      </rPr>
      <t>мультистандартная (4-в-1)</t>
    </r>
    <r>
      <rPr>
        <sz val="10"/>
        <rFont val="Calibri"/>
        <family val="2"/>
        <charset val="204"/>
      </rPr>
      <t xml:space="preserve"> видеокамера в компактном кожухе. Разрешение 720P, матрица 1/4" CMOS, чувствительность: 0.01 Лк (F1.8) / 0 Лк (ИК вкл.),  объектив 3.6мм, режим «День/Ночь», механический ИК-фильтр, 2D-NR, питание 12В DC, потребляемый ток 500мА,  -40…+60°С, IP66,  ИК-подсветка до </t>
    </r>
    <r>
      <rPr>
        <b/>
        <sz val="10"/>
        <color indexed="10"/>
        <rFont val="Calibri"/>
        <family val="2"/>
        <charset val="204"/>
      </rPr>
      <t>30м</t>
    </r>
    <r>
      <rPr>
        <sz val="10"/>
        <rFont val="Calibri"/>
        <family val="2"/>
        <charset val="204"/>
      </rPr>
      <t xml:space="preserve">. Управление: OSD-джойстик или UTC (в интерфейсе регистратора). Режимы работы: 720Р </t>
    </r>
    <r>
      <rPr>
        <b/>
        <sz val="10"/>
        <color indexed="10"/>
        <rFont val="Calibri"/>
        <family val="2"/>
        <charset val="204"/>
      </rPr>
      <t>TVI, AHD, CVI</t>
    </r>
    <r>
      <rPr>
        <sz val="10"/>
        <rFont val="Calibri"/>
        <family val="2"/>
        <charset val="204"/>
      </rPr>
      <t xml:space="preserve"> / 960Н PAL (старый аналоговый стандарт). </t>
    </r>
    <r>
      <rPr>
        <b/>
        <sz val="10"/>
        <color indexed="10"/>
        <rFont val="Calibri"/>
        <family val="2"/>
        <charset val="204"/>
      </rPr>
      <t xml:space="preserve">Распродажа! </t>
    </r>
    <r>
      <rPr>
        <sz val="10"/>
        <color indexed="8"/>
        <rFont val="Calibri"/>
        <family val="2"/>
        <charset val="204"/>
      </rPr>
      <t xml:space="preserve">Бюджетная уличная 1МП </t>
    </r>
    <r>
      <rPr>
        <b/>
        <sz val="10"/>
        <rFont val="Calibri"/>
        <family val="2"/>
        <charset val="204"/>
      </rPr>
      <t>мультистандартная (4-в-1)</t>
    </r>
    <r>
      <rPr>
        <sz val="10"/>
        <rFont val="Calibri"/>
        <family val="2"/>
        <charset val="204"/>
      </rPr>
      <t xml:space="preserve"> видеокамера в компактном кожухе. Разрешение 720P, матрица 1/4" CMOS, чувствительность: 0.01 Лк (F1.8) / 0 Лк (ИК вкл.),  объектив 3.6мм, режим «День/Ночь», механический ИК-фильтр, 2D-NR, питание 12В DC, потребляемый ток 500мА,  -40…+60°С, IP66,  ИК-подсветка до </t>
    </r>
    <r>
      <rPr>
        <b/>
        <sz val="10"/>
        <color indexed="10"/>
        <rFont val="Calibri"/>
        <family val="2"/>
        <charset val="204"/>
      </rPr>
      <t>30м</t>
    </r>
    <r>
      <rPr>
        <sz val="10"/>
        <rFont val="Calibri"/>
        <family val="2"/>
        <charset val="204"/>
      </rPr>
      <t xml:space="preserve">. Управление: OSD-джойстик или UTC (в интерфейсе регистратора). Режимы работы: 720Р </t>
    </r>
    <r>
      <rPr>
        <b/>
        <sz val="10"/>
        <color indexed="10"/>
        <rFont val="Calibri"/>
        <family val="2"/>
        <charset val="204"/>
      </rPr>
      <t>TVI, AHD, CVI</t>
    </r>
    <r>
      <rPr>
        <sz val="10"/>
        <rFont val="Calibri"/>
        <family val="2"/>
        <charset val="204"/>
      </rPr>
      <t xml:space="preserve"> / 960Н PAL (старый аналоговый стандарт). </t>
    </r>
  </si>
  <si>
    <t>AC-TA281IR3</t>
  </si>
  <si>
    <r>
      <t xml:space="preserve">Распродажа! </t>
    </r>
    <r>
      <rPr>
        <sz val="10"/>
        <color indexed="8"/>
        <rFont val="Calibri"/>
        <family val="2"/>
        <charset val="204"/>
      </rPr>
      <t xml:space="preserve">Уличная 2МП </t>
    </r>
    <r>
      <rPr>
        <b/>
        <sz val="10"/>
        <rFont val="Calibri"/>
        <family val="2"/>
        <charset val="204"/>
      </rPr>
      <t>мультистандартная (4-в-1)</t>
    </r>
    <r>
      <rPr>
        <sz val="10"/>
        <rFont val="Calibri"/>
        <family val="2"/>
        <charset val="204"/>
      </rPr>
      <t xml:space="preserve"> видеокамера в компактном кожухе. Разрешение 1080P, матрица 1/2.7" CMOS, чувствительность: 0.005 Лк (F1.8) / 0 Лк (ИК вкл.),  объектив 3.6мм, режим «День/Ночь», механический ИК-фильтр, 3D-NR, DWDR, OSD, питание 12В DC, потребляемый ток 500мА,  -40…+60°С, IP66,  ИК-подсветка до </t>
    </r>
    <r>
      <rPr>
        <b/>
        <sz val="10"/>
        <color indexed="10"/>
        <rFont val="Calibri"/>
        <family val="2"/>
        <charset val="204"/>
      </rPr>
      <t>30м</t>
    </r>
    <r>
      <rPr>
        <sz val="10"/>
        <rFont val="Calibri"/>
        <family val="2"/>
        <charset val="204"/>
      </rPr>
      <t xml:space="preserve">. Управление: OSD-джойстик или UTC (в интерфейсе регистратора). Режимы работы: 1080Р TVI, AHD, CVI / 960Н PAL (старый аналоговый стандарт).
</t>
    </r>
    <r>
      <rPr>
        <b/>
        <sz val="10"/>
        <color indexed="10"/>
        <rFont val="Calibri"/>
        <family val="2"/>
        <charset val="204"/>
      </rPr>
      <t xml:space="preserve">Замена на AC-H2B5Распродажа! </t>
    </r>
    <r>
      <rPr>
        <sz val="10"/>
        <color indexed="8"/>
        <rFont val="Calibri"/>
        <family val="2"/>
        <charset val="204"/>
      </rPr>
      <t xml:space="preserve">Уличная 2МП </t>
    </r>
    <r>
      <rPr>
        <b/>
        <sz val="10"/>
        <rFont val="Calibri"/>
        <family val="2"/>
        <charset val="204"/>
      </rPr>
      <t>мультистандартная (4-в-1)</t>
    </r>
    <r>
      <rPr>
        <sz val="10"/>
        <rFont val="Calibri"/>
        <family val="2"/>
        <charset val="204"/>
      </rPr>
      <t xml:space="preserve"> видеокамера в компактном кожухе. Разрешение 1080P, матрица 1/2.7" CMOS, чувствительность: 0.005 Лк (F1.8) / 0 Лк (ИК вкл.),  объектив 3.6мм, режим «День/Ночь», механический ИК-фильтр, 3D-NR, DWDR, OSD, питание 12В DC, потребляемый ток 500мА,  -40…+60°С, IP66,  ИК-подсветка до </t>
    </r>
    <r>
      <rPr>
        <b/>
        <sz val="10"/>
        <color indexed="10"/>
        <rFont val="Calibri"/>
        <family val="2"/>
        <charset val="204"/>
      </rPr>
      <t>30м</t>
    </r>
    <r>
      <rPr>
        <sz val="10"/>
        <rFont val="Calibri"/>
        <family val="2"/>
        <charset val="204"/>
      </rPr>
      <t xml:space="preserve">. Управление: OSD-джойстик или UTC (в интерфейсе регистратора). Режимы работы: 1080Р TVI, AHD, CVI / 960Н PAL (старый аналоговый стандарт).
</t>
    </r>
    <r>
      <rPr>
        <b/>
        <sz val="10"/>
        <color indexed="10"/>
        <rFont val="Calibri"/>
        <family val="2"/>
        <charset val="204"/>
      </rPr>
      <t xml:space="preserve">Замена на AC-H2B5Распродажа! </t>
    </r>
    <r>
      <rPr>
        <sz val="10"/>
        <color indexed="8"/>
        <rFont val="Calibri"/>
        <family val="2"/>
        <charset val="204"/>
      </rPr>
      <t xml:space="preserve">Уличная 2МП </t>
    </r>
    <r>
      <rPr>
        <b/>
        <sz val="10"/>
        <rFont val="Calibri"/>
        <family val="2"/>
        <charset val="204"/>
      </rPr>
      <t>мультистандартная (4-в-1)</t>
    </r>
    <r>
      <rPr>
        <sz val="10"/>
        <rFont val="Calibri"/>
        <family val="2"/>
        <charset val="204"/>
      </rPr>
      <t xml:space="preserve"> видеокамера в компактном кожухе. Разрешение 1080P, матрица 1/2.7" CMOS, чувствительность: 0.005 Лк (F1.8) / 0 Лк (ИК вкл.),  объектив 3.6мм, режим «День/Ночь», механический ИК-фильтр, 3D-NR, DWDR, OSD, питание 12В DC, потребляемый ток 500мА,  -40…+60°С, IP66,  ИК-подсветка до </t>
    </r>
    <r>
      <rPr>
        <b/>
        <sz val="10"/>
        <color indexed="10"/>
        <rFont val="Calibri"/>
        <family val="2"/>
        <charset val="204"/>
      </rPr>
      <t>30м</t>
    </r>
    <r>
      <rPr>
        <sz val="10"/>
        <rFont val="Calibri"/>
        <family val="2"/>
        <charset val="204"/>
      </rPr>
      <t xml:space="preserve">. Управление: OSD-джойстик или UTC (в интерфейсе регистратора). Режимы работы: 1080Р TVI, AHD, CVI / 960Н PAL (старый аналоговый стандарт).
</t>
    </r>
    <r>
      <rPr>
        <b/>
        <sz val="10"/>
        <color indexed="10"/>
        <rFont val="Calibri"/>
        <family val="2"/>
        <charset val="204"/>
      </rPr>
      <t>Замена на AC-H2B5</t>
    </r>
  </si>
  <si>
    <t>AC-H2B5</t>
  </si>
  <si>
    <r>
      <t xml:space="preserve">Новинка! </t>
    </r>
    <r>
      <rPr>
        <sz val="10"/>
        <color indexed="8"/>
        <rFont val="Calibri"/>
        <family val="2"/>
        <charset val="204"/>
      </rPr>
      <t xml:space="preserve">Уличная 2МП </t>
    </r>
    <r>
      <rPr>
        <b/>
        <sz val="10"/>
        <rFont val="Calibri"/>
        <family val="2"/>
        <charset val="204"/>
      </rPr>
      <t>мультистандартная (4-в-1)</t>
    </r>
    <r>
      <rPr>
        <sz val="10"/>
        <color indexed="8"/>
        <rFont val="Calibri"/>
        <family val="2"/>
        <charset val="204"/>
      </rPr>
      <t xml:space="preserve"> видеокамера в компактном кожухе. Разрешение 1080P, матрица 1/2.7" CMOS, чувствительность: 0.005 Лк (F1.8) / 0 Лк (ИК вкл.),  объектив 3.6мм, режим «День/Ночь», механический ИК-фильтр, 3D-NR, DWDR, OSD, питание 12В DC, потребляемый ток 500мА,  </t>
    </r>
    <r>
      <rPr>
        <b/>
        <sz val="10"/>
        <color indexed="10"/>
        <rFont val="Calibri"/>
        <family val="2"/>
        <charset val="204"/>
      </rPr>
      <t>-40</t>
    </r>
    <r>
      <rPr>
        <sz val="10"/>
        <color indexed="8"/>
        <rFont val="Calibri"/>
        <family val="2"/>
        <charset val="204"/>
      </rPr>
      <t xml:space="preserve">…+60°С, IP66,  ИК-подсветка до </t>
    </r>
    <r>
      <rPr>
        <b/>
        <sz val="10"/>
        <color indexed="10"/>
        <rFont val="Calibri"/>
        <family val="2"/>
        <charset val="204"/>
      </rPr>
      <t>30м</t>
    </r>
    <r>
      <rPr>
        <sz val="10"/>
        <color indexed="8"/>
        <rFont val="Calibri"/>
        <family val="2"/>
        <charset val="204"/>
      </rPr>
      <t>. Управление: OSD-джойстик или UTC (в интерфейсе регистратора). Режимы работы: 1080Р TVI, AHD, CVI /  960Н PAL</t>
    </r>
    <r>
      <rPr>
        <b/>
        <sz val="10"/>
        <color indexed="10"/>
        <rFont val="Calibri"/>
        <family val="2"/>
        <charset val="204"/>
      </rPr>
      <t xml:space="preserve">Новинка! </t>
    </r>
    <r>
      <rPr>
        <sz val="10"/>
        <color indexed="8"/>
        <rFont val="Calibri"/>
        <family val="2"/>
        <charset val="204"/>
      </rPr>
      <t xml:space="preserve">Уличная 2МП </t>
    </r>
    <r>
      <rPr>
        <b/>
        <sz val="10"/>
        <rFont val="Calibri"/>
        <family val="2"/>
        <charset val="204"/>
      </rPr>
      <t>мультистандартная (4-в-1)</t>
    </r>
    <r>
      <rPr>
        <sz val="10"/>
        <color indexed="8"/>
        <rFont val="Calibri"/>
        <family val="2"/>
        <charset val="204"/>
      </rPr>
      <t xml:space="preserve"> видеокамера в компактном кожухе. Разрешение 1080P, матрица 1/2.7" CMOS, чувствительность: 0.005 Лк (F1.8) / 0 Лк (ИК вкл.),  объектив 3.6мм, режим «День/Ночь», механический ИК-фильтр, 3D-NR, DWDR, OSD, питание 12В DC, потребляемый ток 500мА,  </t>
    </r>
    <r>
      <rPr>
        <b/>
        <sz val="10"/>
        <color indexed="10"/>
        <rFont val="Calibri"/>
        <family val="2"/>
        <charset val="204"/>
      </rPr>
      <t>-40</t>
    </r>
    <r>
      <rPr>
        <sz val="10"/>
        <color indexed="8"/>
        <rFont val="Calibri"/>
        <family val="2"/>
        <charset val="204"/>
      </rPr>
      <t xml:space="preserve">…+60°С, IP66,  ИК-подсветка до </t>
    </r>
    <r>
      <rPr>
        <b/>
        <sz val="10"/>
        <color indexed="10"/>
        <rFont val="Calibri"/>
        <family val="2"/>
        <charset val="204"/>
      </rPr>
      <t>30м</t>
    </r>
    <r>
      <rPr>
        <sz val="10"/>
        <color indexed="8"/>
        <rFont val="Calibri"/>
        <family val="2"/>
        <charset val="204"/>
      </rPr>
      <t>. Управление: OSD-джойстик или UTC (в интерфейсе регистратора). Режимы работы: 1080Р TVI, AHD, CVI /  960Н PAL</t>
    </r>
    <r>
      <rPr>
        <b/>
        <sz val="10"/>
        <color indexed="10"/>
        <rFont val="Calibri"/>
        <family val="2"/>
        <charset val="204"/>
      </rPr>
      <t xml:space="preserve">Новинка! </t>
    </r>
    <r>
      <rPr>
        <sz val="10"/>
        <color indexed="8"/>
        <rFont val="Calibri"/>
        <family val="2"/>
        <charset val="204"/>
      </rPr>
      <t xml:space="preserve">Уличная 2МП </t>
    </r>
    <r>
      <rPr>
        <b/>
        <sz val="10"/>
        <rFont val="Calibri"/>
        <family val="2"/>
        <charset val="204"/>
      </rPr>
      <t>мультистандартная (4-в-1)</t>
    </r>
    <r>
      <rPr>
        <sz val="10"/>
        <color indexed="8"/>
        <rFont val="Calibri"/>
        <family val="2"/>
        <charset val="204"/>
      </rPr>
      <t xml:space="preserve"> видеокамера в компактном кожухе. Разрешение 1080P, матрица 1/2.7" CMOS, чувствительность: 0.005 Лк (F1.8) / 0 Лк (ИК вкл.),  объектив 3.6мм, режим «День/Ночь», механический ИК-фильтр, 3D-NR, DWDR, OSD, питание 12В DC, потребляемый ток 500мА,  </t>
    </r>
    <r>
      <rPr>
        <b/>
        <sz val="10"/>
        <color indexed="10"/>
        <rFont val="Calibri"/>
        <family val="2"/>
        <charset val="204"/>
      </rPr>
      <t>-40</t>
    </r>
    <r>
      <rPr>
        <sz val="10"/>
        <color indexed="8"/>
        <rFont val="Calibri"/>
        <family val="2"/>
        <charset val="204"/>
      </rPr>
      <t xml:space="preserve">…+60°С, IP66,  ИК-подсветка до </t>
    </r>
    <r>
      <rPr>
        <b/>
        <sz val="10"/>
        <color indexed="10"/>
        <rFont val="Calibri"/>
        <family val="2"/>
        <charset val="204"/>
      </rPr>
      <t>30м</t>
    </r>
    <r>
      <rPr>
        <sz val="10"/>
        <color indexed="8"/>
        <rFont val="Calibri"/>
        <family val="2"/>
        <charset val="204"/>
      </rPr>
      <t>. Управление: OSD-джойстик или UTC (в интерфейсе регистратора). Режимы работы: 1080Р TVI, AHD, CVI /  960Н PAL</t>
    </r>
  </si>
  <si>
    <t>AC-TA263IR4</t>
  </si>
  <si>
    <r>
      <t xml:space="preserve">Бюджетная уличная 1МП TVI видеокамера с вариофокальным объективом. Разрешение 720P, матрица 1/4" CMOS, чувствительность: 0.008 Лк (F1.4) / 0 Лк (ИК вкл.),  варифокальный объектив 2.8-12мм, режим «День/Ночь», механический ИК-фильтр, 2D-NR, питание 12В DC, потребляемый ток 700мА,  -40…+60°С, IP66,  ИК-подсветка до 35м. Управление: OSD-джойстик или UTC (в интерфейсе регистратора). Режимы работы: 720Р </t>
    </r>
    <r>
      <rPr>
        <b/>
        <sz val="10"/>
        <color indexed="10"/>
        <rFont val="Calibri"/>
        <family val="2"/>
        <charset val="204"/>
      </rPr>
      <t>TVI, AHD, CVI</t>
    </r>
    <r>
      <rPr>
        <sz val="10"/>
        <rFont val="Calibri"/>
        <family val="2"/>
        <charset val="204"/>
      </rPr>
      <t xml:space="preserve"> / 960Н PAL (старый аналоговый стандарт). 
</t>
    </r>
    <r>
      <rPr>
        <b/>
        <sz val="10"/>
        <color indexed="10"/>
        <rFont val="Calibri"/>
        <family val="2"/>
        <charset val="204"/>
      </rPr>
      <t>Замена на AC-H1B6Бюджетная уличная 1МП TVI видеокамера с вариофокальным объективом. Разрешение 720P, матрица 1/4" CMOS, чувствительность: 0.008 Лк (F1.4) / 0 Лк (ИК вкл.),  варифокальный объектив 2.8-12мм, режим «День/Ночь», механический ИК-фильтр, 2D-NR, питание 12В DC, потребляемый ток 700мА,  -40…+60°С, IP66,  ИК-подсветка до 35м. Управление: OSD-джойстик или UTC (в интерфейсе регистратора). Режимы работы: 720Р TVI, AHD, CVI</t>
    </r>
    <r>
      <rPr>
        <sz val="10"/>
        <rFont val="Calibri"/>
        <family val="2"/>
        <charset val="204"/>
      </rPr>
      <t xml:space="preserve"> / 960Н PAL (старый аналоговый стандарт). 
</t>
    </r>
    <r>
      <rPr>
        <b/>
        <sz val="10"/>
        <color indexed="10"/>
        <rFont val="Calibri"/>
        <family val="2"/>
        <charset val="204"/>
      </rPr>
      <t>Замена на AC-H1B6Бюджетная уличная 1МП TVI видеокамера с вариофокальным объективом. Разрешение 720P, матрица 1/4" CMOS, чувствительность: 0.008 Лк (F1.4) / 0 Лк (ИК вкл.),  варифокальный объектив 2.8-12мм, режим «День/Ночь», механический ИК-фильтр, 2D-NR, питание 12В DC, потребляемый ток 700мА,  -40…+60°С, IP66,  ИК-подсветка до 35м. Управление: OSD-джойстик или UTC (в интерфейсе регистратора). Режимы работы: 720Р TVI, AHD, CVI</t>
    </r>
    <r>
      <rPr>
        <sz val="10"/>
        <rFont val="Calibri"/>
        <family val="2"/>
        <charset val="204"/>
      </rPr>
      <t xml:space="preserve"> / 960Н PAL (старый аналоговый стандарт). 
</t>
    </r>
    <r>
      <rPr>
        <b/>
        <sz val="10"/>
        <color indexed="10"/>
        <rFont val="Calibri"/>
        <family val="2"/>
        <charset val="204"/>
      </rPr>
      <t>Замена на AC-H1B6</t>
    </r>
  </si>
  <si>
    <t>AC-H1B6</t>
  </si>
  <si>
    <r>
      <t>Новинка!</t>
    </r>
    <r>
      <rPr>
        <sz val="10"/>
        <color indexed="8"/>
        <rFont val="Calibri"/>
        <family val="2"/>
        <charset val="204"/>
      </rPr>
      <t xml:space="preserve"> Бюджетная уличная 1МП TVI видеокамера с вариофокальным объективом. Разрешение 720P, матрица 1/4" CMOS, чувствительность: 0.008 Лк (F1.4) / 0 Лк (ИК вкл.),  варифокальный объектив 2.8-12мм, режим «День/Ночь», механический ИК-фильтр, 2D-NR, питание 12В DC, потребляемый ток 700мА,  </t>
    </r>
    <r>
      <rPr>
        <b/>
        <sz val="10"/>
        <color indexed="10"/>
        <rFont val="Calibri"/>
        <family val="2"/>
        <charset val="204"/>
      </rPr>
      <t>-40</t>
    </r>
    <r>
      <rPr>
        <sz val="10"/>
        <color indexed="8"/>
        <rFont val="Calibri"/>
        <family val="2"/>
        <charset val="204"/>
      </rPr>
      <t xml:space="preserve">…+60°С, IP66,  ИК-подсветка до </t>
    </r>
    <r>
      <rPr>
        <b/>
        <sz val="10"/>
        <color indexed="10"/>
        <rFont val="Calibri"/>
        <family val="2"/>
        <charset val="204"/>
      </rPr>
      <t>35м</t>
    </r>
    <r>
      <rPr>
        <sz val="10"/>
        <color indexed="8"/>
        <rFont val="Calibri"/>
        <family val="2"/>
        <charset val="204"/>
      </rPr>
      <t xml:space="preserve">. Управление: OSD-джойстик или UTC (в интерфейсе регистратора). Режимы работы: 720Р TVI, AHD, CVI /  960Н PAL (старый аналоговый стандарт). </t>
    </r>
    <r>
      <rPr>
        <b/>
        <sz val="10"/>
        <color indexed="10"/>
        <rFont val="Calibri"/>
        <family val="2"/>
        <charset val="204"/>
      </rPr>
      <t>Новинка!</t>
    </r>
    <r>
      <rPr>
        <sz val="10"/>
        <color indexed="8"/>
        <rFont val="Calibri"/>
        <family val="2"/>
        <charset val="204"/>
      </rPr>
      <t xml:space="preserve"> Бюджетная уличная 1МП TVI видеокамера с вариофокальным объективом. Разрешение 720P, матрица 1/4" CMOS, чувствительность: 0.008 Лк (F1.4) / 0 Лк (ИК вкл.),  варифокальный объектив 2.8-12мм, режим «День/Ночь», механический ИК-фильтр, 2D-NR, питание 12В DC, потребляемый ток 700мА,  </t>
    </r>
    <r>
      <rPr>
        <b/>
        <sz val="10"/>
        <color indexed="10"/>
        <rFont val="Calibri"/>
        <family val="2"/>
        <charset val="204"/>
      </rPr>
      <t>-40</t>
    </r>
    <r>
      <rPr>
        <sz val="10"/>
        <color indexed="8"/>
        <rFont val="Calibri"/>
        <family val="2"/>
        <charset val="204"/>
      </rPr>
      <t xml:space="preserve">…+60°С, IP66,  ИК-подсветка до </t>
    </r>
    <r>
      <rPr>
        <b/>
        <sz val="10"/>
        <color indexed="10"/>
        <rFont val="Calibri"/>
        <family val="2"/>
        <charset val="204"/>
      </rPr>
      <t>35м</t>
    </r>
    <r>
      <rPr>
        <sz val="10"/>
        <color indexed="8"/>
        <rFont val="Calibri"/>
        <family val="2"/>
        <charset val="204"/>
      </rPr>
      <t xml:space="preserve">. Управление: OSD-джойстик или UTC (в интерфейсе регистратора). Режимы работы: 720Р TVI, AHD, CVI /  960Н PAL (старый аналоговый стандарт). </t>
    </r>
    <r>
      <rPr>
        <b/>
        <sz val="10"/>
        <color indexed="10"/>
        <rFont val="Calibri"/>
        <family val="2"/>
        <charset val="204"/>
      </rPr>
      <t>Новинка!</t>
    </r>
    <r>
      <rPr>
        <sz val="10"/>
        <color indexed="8"/>
        <rFont val="Calibri"/>
        <family val="2"/>
        <charset val="204"/>
      </rPr>
      <t xml:space="preserve"> Бюджетная уличная 1МП TVI видеокамера с вариофокальным объективом. Разрешение 720P, матрица 1/4" CMOS, чувствительность: 0.008 Лк (F1.4) / 0 Лк (ИК вкл.),  варифокальный объектив 2.8-12мм, режим «День/Ночь», механический ИК-фильтр, 2D-NR, питание 12В DC, потребляемый ток 700мА,  </t>
    </r>
    <r>
      <rPr>
        <b/>
        <sz val="10"/>
        <color indexed="10"/>
        <rFont val="Calibri"/>
        <family val="2"/>
        <charset val="204"/>
      </rPr>
      <t>-40</t>
    </r>
    <r>
      <rPr>
        <sz val="10"/>
        <color indexed="8"/>
        <rFont val="Calibri"/>
        <family val="2"/>
        <charset val="204"/>
      </rPr>
      <t xml:space="preserve">…+60°С, IP66,  ИК-подсветка до </t>
    </r>
    <r>
      <rPr>
        <b/>
        <sz val="10"/>
        <color indexed="10"/>
        <rFont val="Calibri"/>
        <family val="2"/>
        <charset val="204"/>
      </rPr>
      <t>35м</t>
    </r>
    <r>
      <rPr>
        <sz val="10"/>
        <color indexed="8"/>
        <rFont val="Calibri"/>
        <family val="2"/>
        <charset val="204"/>
      </rPr>
      <t xml:space="preserve">. Управление: OSD-джойстик или UTC (в интерфейсе регистратора). Режимы работы: 720Р TVI, AHD, CVI /  960Н PAL (старый аналоговый стандарт). </t>
    </r>
  </si>
  <si>
    <t>AC-TA283IR4</t>
  </si>
  <si>
    <r>
      <t xml:space="preserve">Распродажа! </t>
    </r>
    <r>
      <rPr>
        <sz val="10"/>
        <color indexed="8"/>
        <rFont val="Calibri"/>
        <family val="2"/>
        <charset val="204"/>
      </rPr>
      <t>Уличная 2МП</t>
    </r>
    <r>
      <rPr>
        <b/>
        <sz val="10"/>
        <rFont val="Calibri"/>
        <family val="2"/>
        <charset val="204"/>
      </rPr>
      <t xml:space="preserve"> мультистандартная (4-в-1) </t>
    </r>
    <r>
      <rPr>
        <sz val="10"/>
        <rFont val="Calibri"/>
        <family val="2"/>
        <charset val="204"/>
      </rPr>
      <t xml:space="preserve">видеокамера с вариофокальным объективом. Разрешение 1080P, матрица 1/2.7" CMOS, чувствительность: 0.003 Лк (F1.4) / 0 Лк (ИК вкл.),  варифокальный объектив 2.8-12мм, режим «День/Ночь», механический ИК-фильтр, 3D-NR, DWDR, OSD, питание 12В DC, потребляемый ток 700мА,  -40…+60°С, IP66,  ИК-подсветка до </t>
    </r>
    <r>
      <rPr>
        <b/>
        <sz val="10"/>
        <color indexed="10"/>
        <rFont val="Calibri"/>
        <family val="2"/>
        <charset val="204"/>
      </rPr>
      <t>40м</t>
    </r>
    <r>
      <rPr>
        <sz val="10"/>
        <rFont val="Calibri"/>
        <family val="2"/>
        <charset val="204"/>
      </rPr>
      <t xml:space="preserve">. Управление: OSD-джойстик или UTC (в интерфейсе регистратора). Режимы работы: 1080Р </t>
    </r>
    <r>
      <rPr>
        <b/>
        <sz val="10"/>
        <color indexed="10"/>
        <rFont val="Calibri"/>
        <family val="2"/>
        <charset val="204"/>
      </rPr>
      <t>TVI, AHD, CVI</t>
    </r>
    <r>
      <rPr>
        <sz val="10"/>
        <rFont val="Calibri"/>
        <family val="2"/>
        <charset val="204"/>
      </rPr>
      <t xml:space="preserve"> / 960Н PAL (старый аналоговый стандарт).</t>
    </r>
    <r>
      <rPr>
        <b/>
        <sz val="10"/>
        <color indexed="10"/>
        <rFont val="Calibri"/>
        <family val="2"/>
        <charset val="204"/>
      </rPr>
      <t xml:space="preserve">Распродажа! </t>
    </r>
    <r>
      <rPr>
        <sz val="10"/>
        <color indexed="8"/>
        <rFont val="Calibri"/>
        <family val="2"/>
        <charset val="204"/>
      </rPr>
      <t>Уличная 2МП</t>
    </r>
    <r>
      <rPr>
        <b/>
        <sz val="10"/>
        <rFont val="Calibri"/>
        <family val="2"/>
        <charset val="204"/>
      </rPr>
      <t xml:space="preserve"> мультистандартная (4-в-1) </t>
    </r>
    <r>
      <rPr>
        <sz val="10"/>
        <rFont val="Calibri"/>
        <family val="2"/>
        <charset val="204"/>
      </rPr>
      <t xml:space="preserve">видеокамера с вариофокальным объективом. Разрешение 1080P, матрица 1/2.7" CMOS, чувствительность: 0.003 Лк (F1.4) / 0 Лк (ИК вкл.),  варифокальный объектив 2.8-12мм, режим «День/Ночь», механический ИК-фильтр, 3D-NR, DWDR, OSD, питание 12В DC, потребляемый ток 700мА,  -40…+60°С, IP66,  ИК-подсветка до </t>
    </r>
    <r>
      <rPr>
        <b/>
        <sz val="10"/>
        <color indexed="10"/>
        <rFont val="Calibri"/>
        <family val="2"/>
        <charset val="204"/>
      </rPr>
      <t>40м</t>
    </r>
    <r>
      <rPr>
        <sz val="10"/>
        <rFont val="Calibri"/>
        <family val="2"/>
        <charset val="204"/>
      </rPr>
      <t xml:space="preserve">. Управление: OSD-джойстик или UTC (в интерфейсе регистратора). Режимы работы: 1080Р </t>
    </r>
    <r>
      <rPr>
        <b/>
        <sz val="10"/>
        <color indexed="10"/>
        <rFont val="Calibri"/>
        <family val="2"/>
        <charset val="204"/>
      </rPr>
      <t>TVI, AHD, CVI</t>
    </r>
    <r>
      <rPr>
        <sz val="10"/>
        <rFont val="Calibri"/>
        <family val="2"/>
        <charset val="204"/>
      </rPr>
      <t xml:space="preserve"> / 960Н PAL (старый аналоговый стандарт).</t>
    </r>
    <r>
      <rPr>
        <b/>
        <sz val="10"/>
        <color indexed="10"/>
        <rFont val="Calibri"/>
        <family val="2"/>
        <charset val="204"/>
      </rPr>
      <t xml:space="preserve">Распродажа! </t>
    </r>
    <r>
      <rPr>
        <sz val="10"/>
        <color indexed="8"/>
        <rFont val="Calibri"/>
        <family val="2"/>
        <charset val="204"/>
      </rPr>
      <t>Уличная 2МП</t>
    </r>
    <r>
      <rPr>
        <b/>
        <sz val="10"/>
        <rFont val="Calibri"/>
        <family val="2"/>
        <charset val="204"/>
      </rPr>
      <t xml:space="preserve"> мультистандартная (4-в-1) </t>
    </r>
    <r>
      <rPr>
        <sz val="10"/>
        <rFont val="Calibri"/>
        <family val="2"/>
        <charset val="204"/>
      </rPr>
      <t xml:space="preserve">видеокамера с вариофокальным объективом. Разрешение 1080P, матрица 1/2.7" CMOS, чувствительность: 0.003 Лк (F1.4) / 0 Лк (ИК вкл.),  варифокальный объектив 2.8-12мм, режим «День/Ночь», механический ИК-фильтр, 3D-NR, DWDR, OSD, питание 12В DC, потребляемый ток 700мА,  -40…+60°С, IP66,  ИК-подсветка до </t>
    </r>
    <r>
      <rPr>
        <b/>
        <sz val="10"/>
        <color indexed="10"/>
        <rFont val="Calibri"/>
        <family val="2"/>
        <charset val="204"/>
      </rPr>
      <t>40м</t>
    </r>
    <r>
      <rPr>
        <sz val="10"/>
        <rFont val="Calibri"/>
        <family val="2"/>
        <charset val="204"/>
      </rPr>
      <t xml:space="preserve">. Управление: OSD-джойстик или UTC (в интерфейсе регистратора). Режимы работы: 1080Р </t>
    </r>
    <r>
      <rPr>
        <b/>
        <sz val="10"/>
        <color indexed="10"/>
        <rFont val="Calibri"/>
        <family val="2"/>
        <charset val="204"/>
      </rPr>
      <t>TVI, AHD, CVI</t>
    </r>
    <r>
      <rPr>
        <sz val="10"/>
        <rFont val="Calibri"/>
        <family val="2"/>
        <charset val="204"/>
      </rPr>
      <t xml:space="preserve"> / 960Н PAL (старый аналоговый стандарт).</t>
    </r>
  </si>
  <si>
    <t>AC-H5B5</t>
  </si>
  <si>
    <r>
      <t xml:space="preserve">НОВИНКА! </t>
    </r>
    <r>
      <rPr>
        <sz val="10"/>
        <color indexed="8"/>
        <rFont val="Calibri"/>
        <family val="2"/>
        <charset val="204"/>
      </rPr>
      <t>Уличная 5МП мультистандартная (4-в-1) видеокамера в компактном кожухе. Разрешение 2592x1944, матрица 1/2.5" CMOS, чувствительность: 0.01 Лк (F1.8) / 0 Лк (ИК вкл.),  объектив 3.6мм, режим «День/Ночь», механический ИК-фильтр, 2D-NR, DWDR, OSD, питание 12В DC, потребляемый ток 600мА,  -40…+50°С, IP66,  ИК-подсветка до 30м. Управление: OSD-джойстик или через интерфейс регистратора. Режимы работы: 5MP@20fps TVI, AHD, CVI /  960Н PAL (старый аналоговый стандарт).</t>
    </r>
    <r>
      <rPr>
        <b/>
        <sz val="10"/>
        <color indexed="10"/>
        <rFont val="Calibri"/>
        <family val="2"/>
        <charset val="204"/>
      </rPr>
      <t xml:space="preserve">НОВИНКА! </t>
    </r>
    <r>
      <rPr>
        <sz val="10"/>
        <color indexed="8"/>
        <rFont val="Calibri"/>
        <family val="2"/>
        <charset val="204"/>
      </rPr>
      <t>Уличная 5МП мультистандартная (4-в-1) видеокамера в компактном кожухе. Разрешение 2592x1944, матрица 1/2.5" CMOS, чувствительность: 0.01 Лк (F1.8) / 0 Лк (ИК вкл.),  объектив 3.6мм, режим «День/Ночь», механический ИК-фильтр, 2D-NR, DWDR, OSD, питание 12В DC, потребляемый ток 600мА,  -40…+50°С, IP66,  ИК-подсветка до 30м. Управление: OSD-джойстик или через интерфейс регистратора. Режимы работы: 5MP@20fps TVI, AHD, CVI /  960Н PAL (старый аналоговый стандарт).</t>
    </r>
    <r>
      <rPr>
        <b/>
        <sz val="10"/>
        <color indexed="10"/>
        <rFont val="Calibri"/>
        <family val="2"/>
        <charset val="204"/>
      </rPr>
      <t xml:space="preserve">НОВИНКА! </t>
    </r>
    <r>
      <rPr>
        <sz val="10"/>
        <color indexed="8"/>
        <rFont val="Calibri"/>
        <family val="2"/>
        <charset val="204"/>
      </rPr>
      <t>Уличная 5МП мультистандартная (4-в-1) видеокамера в компактном кожухе. Разрешение 2592x1944, матрица 1/2.5" CMOS, чувствительность: 0.01 Лк (F1.8) / 0 Лк (ИК вкл.),  объектив 3.6мм, режим «День/Ночь», механический ИК-фильтр, 2D-NR, DWDR, OSD, питание 12В DC, потребляемый ток 600мА,  -40…+50°С, IP66,  ИК-подсветка до 30м. Управление: OSD-джойстик или через интерфейс регистратора. Режимы работы: 5MP@20fps TVI, AHD, CVI /  960Н PAL (старый аналоговый стандарт).</t>
    </r>
  </si>
  <si>
    <t>AC-H1D1 2.8</t>
  </si>
  <si>
    <r>
      <t xml:space="preserve">Купольная 1МП мультистандартная (4-в-1) видеокамера с ИК-подсветкой. Разрешение 720P, матрица </t>
    </r>
    <r>
      <rPr>
        <b/>
        <sz val="10"/>
        <color indexed="10"/>
        <rFont val="Calibri"/>
        <family val="2"/>
        <charset val="204"/>
      </rPr>
      <t>1/2.7"</t>
    </r>
    <r>
      <rPr>
        <sz val="10"/>
        <color indexed="8"/>
        <rFont val="Calibri"/>
        <family val="2"/>
        <charset val="204"/>
      </rPr>
      <t xml:space="preserve"> CMOS, чувствительность: 0.02 Лк (F1.85) / 0 Лк (ИК вкл.), объектив </t>
    </r>
    <r>
      <rPr>
        <b/>
        <sz val="10"/>
        <color indexed="10"/>
        <rFont val="Calibri"/>
        <family val="2"/>
        <charset val="204"/>
      </rPr>
      <t>2.8 мм</t>
    </r>
    <r>
      <rPr>
        <sz val="10"/>
        <color indexed="8"/>
        <rFont val="Calibri"/>
        <family val="2"/>
        <charset val="204"/>
      </rPr>
      <t xml:space="preserve">, режим «День/Ночь», механический ИК-фильтр, 3-AXIS, питание 12В DC, максимальное потребление 2.9 Вт,  </t>
    </r>
    <r>
      <rPr>
        <b/>
        <sz val="10"/>
        <color indexed="10"/>
        <rFont val="Calibri"/>
        <family val="2"/>
        <charset val="204"/>
      </rPr>
      <t>-40</t>
    </r>
    <r>
      <rPr>
        <sz val="10"/>
        <color indexed="8"/>
        <rFont val="Calibri"/>
        <family val="2"/>
        <charset val="204"/>
      </rPr>
      <t xml:space="preserve">…+45°С, ИК-подсветка до 20м. Управление: DIP-джойстик или UTC (в интерфейсе регистратора). Режимы работы: 720Р TVI, AHD, CVI /  960Н PAL (старый аналоговый стандарт).Купольная 1МП мультистандартная (4-в-1) видеокамера с ИК-подсветкой. Разрешение 720P, матрица </t>
    </r>
    <r>
      <rPr>
        <b/>
        <sz val="10"/>
        <color indexed="10"/>
        <rFont val="Calibri"/>
        <family val="2"/>
        <charset val="204"/>
      </rPr>
      <t>1/2.7"</t>
    </r>
    <r>
      <rPr>
        <sz val="10"/>
        <color indexed="8"/>
        <rFont val="Calibri"/>
        <family val="2"/>
        <charset val="204"/>
      </rPr>
      <t xml:space="preserve"> CMOS, чувствительность: 0.02 Лк (F1.85) / 0 Лк (ИК вкл.), объектив </t>
    </r>
    <r>
      <rPr>
        <b/>
        <sz val="10"/>
        <color indexed="10"/>
        <rFont val="Calibri"/>
        <family val="2"/>
        <charset val="204"/>
      </rPr>
      <t>2.8 мм</t>
    </r>
    <r>
      <rPr>
        <sz val="10"/>
        <color indexed="8"/>
        <rFont val="Calibri"/>
        <family val="2"/>
        <charset val="204"/>
      </rPr>
      <t xml:space="preserve">, режим «День/Ночь», механический ИК-фильтр, 3-AXIS, питание 12В DC, максимальное потребление 2.9 Вт,  </t>
    </r>
    <r>
      <rPr>
        <b/>
        <sz val="10"/>
        <color indexed="10"/>
        <rFont val="Calibri"/>
        <family val="2"/>
        <charset val="204"/>
      </rPr>
      <t>-40</t>
    </r>
    <r>
      <rPr>
        <sz val="10"/>
        <color indexed="8"/>
        <rFont val="Calibri"/>
        <family val="2"/>
        <charset val="204"/>
      </rPr>
      <t>…+45°С, ИК-подсветка до 20м. Управление: DIP-джойстик или UTC (в интерфейсе регистратора). Режимы работы: 720Р TVI, AHD, CVI /  960Н PAL (старый аналоговый стандарт).</t>
    </r>
  </si>
  <si>
    <t>AC-H1D1 3.6</t>
  </si>
  <si>
    <r>
      <t xml:space="preserve">Купольная 1МП мультистандартная (4-в-1) видеокамера с ИК-подсветкой. Разрешение 720P, матрица </t>
    </r>
    <r>
      <rPr>
        <b/>
        <sz val="10"/>
        <color indexed="10"/>
        <rFont val="Calibri"/>
        <family val="2"/>
        <charset val="204"/>
      </rPr>
      <t>1/2.7"</t>
    </r>
    <r>
      <rPr>
        <sz val="10"/>
        <color indexed="8"/>
        <rFont val="Calibri"/>
        <family val="2"/>
        <charset val="204"/>
      </rPr>
      <t xml:space="preserve"> CMOS, чувствительность: 0.02 Лк (F1.85) / 0 Лк (ИК вкл.), объектив 3.6 мм, режим «День/Ночь», механический ИК-фильтр, 3-AXIS, питание 12В DC, максимальное потребление 2.9 Вт,  </t>
    </r>
    <r>
      <rPr>
        <b/>
        <sz val="10"/>
        <color indexed="10"/>
        <rFont val="Calibri"/>
        <family val="2"/>
        <charset val="204"/>
      </rPr>
      <t>-40</t>
    </r>
    <r>
      <rPr>
        <sz val="10"/>
        <color indexed="8"/>
        <rFont val="Calibri"/>
        <family val="2"/>
        <charset val="204"/>
      </rPr>
      <t xml:space="preserve">…+45°С, ИК-подсветка до 20м. Управление: DIP-джойстик или UTC (в интерфейсе регистратора). Режимы работы: 720Р TVI, AHD, CVI /  960Н PAL (старый аналоговый стандарт).Купольная 1МП мультистандартная (4-в-1) видеокамера с ИК-подсветкой. Разрешение 720P, матрица </t>
    </r>
    <r>
      <rPr>
        <b/>
        <sz val="10"/>
        <color indexed="10"/>
        <rFont val="Calibri"/>
        <family val="2"/>
        <charset val="204"/>
      </rPr>
      <t>1/2.7"</t>
    </r>
    <r>
      <rPr>
        <sz val="10"/>
        <color indexed="8"/>
        <rFont val="Calibri"/>
        <family val="2"/>
        <charset val="204"/>
      </rPr>
      <t xml:space="preserve"> CMOS, чувствительность: 0.02 Лк (F1.85) / 0 Лк (ИК вкл.), объектив 3.6 мм, режим «День/Ночь», механический ИК-фильтр, 3-AXIS, питание 12В DC, максимальное потребление 2.9 Вт,  </t>
    </r>
    <r>
      <rPr>
        <b/>
        <sz val="10"/>
        <color indexed="10"/>
        <rFont val="Calibri"/>
        <family val="2"/>
        <charset val="204"/>
      </rPr>
      <t>-40</t>
    </r>
    <r>
      <rPr>
        <sz val="10"/>
        <color indexed="8"/>
        <rFont val="Calibri"/>
        <family val="2"/>
        <charset val="204"/>
      </rPr>
      <t>…+45°С, ИК-подсветка до 20м. Управление: DIP-джойстик или UTC (в интерфейсе регистратора). Режимы работы: 720Р TVI, AHD, CVI /  960Н PAL (старый аналоговый стандарт).</t>
    </r>
  </si>
  <si>
    <t>AC-H2D1 2.8</t>
  </si>
  <si>
    <r>
      <t xml:space="preserve">Купольная 2МП мультистандартная (4-в-1) видеокамера с ИК-подсветкой. Разрешение 1080P, матрица 1/2.7" CMOS, чувствительность: 0.02 Лк (F1.85) / 0 Лк (ИК вкл.), объектив </t>
    </r>
    <r>
      <rPr>
        <b/>
        <sz val="10"/>
        <color indexed="10"/>
        <rFont val="Calibri"/>
        <family val="2"/>
        <charset val="204"/>
      </rPr>
      <t>2.8 мм</t>
    </r>
    <r>
      <rPr>
        <sz val="10"/>
        <color indexed="8"/>
        <rFont val="Calibri"/>
        <family val="2"/>
        <charset val="204"/>
      </rPr>
      <t xml:space="preserve">, режим «День/Ночь», механический ИК-фильтр, 3-AXIS, питание 12В DC, максимальное потребление 2.9 Вт,  </t>
    </r>
    <r>
      <rPr>
        <b/>
        <sz val="10"/>
        <color indexed="10"/>
        <rFont val="Calibri"/>
        <family val="2"/>
        <charset val="204"/>
      </rPr>
      <t>-40</t>
    </r>
    <r>
      <rPr>
        <sz val="10"/>
        <color indexed="8"/>
        <rFont val="Calibri"/>
        <family val="2"/>
        <charset val="204"/>
      </rPr>
      <t xml:space="preserve">…+45°С, ИК-подсветка до 20м. Управление: DIP-джойстик или UTC (в интерфейсе регистратора). Режимы работы: 1080Р TVI, AHD, CVI /  960Н PAL (старый аналоговый стандарт).Купольная 2МП мультистандартная (4-в-1) видеокамера с ИК-подсветкой. Разрешение 1080P, матрица 1/2.7" CMOS, чувствительность: 0.02 Лк (F1.85) / 0 Лк (ИК вкл.), объектив </t>
    </r>
    <r>
      <rPr>
        <b/>
        <sz val="10"/>
        <color indexed="10"/>
        <rFont val="Calibri"/>
        <family val="2"/>
        <charset val="204"/>
      </rPr>
      <t>2.8 мм</t>
    </r>
    <r>
      <rPr>
        <sz val="10"/>
        <color indexed="8"/>
        <rFont val="Calibri"/>
        <family val="2"/>
        <charset val="204"/>
      </rPr>
      <t xml:space="preserve">, режим «День/Ночь», механический ИК-фильтр, 3-AXIS, питание 12В DC, максимальное потребление 2.9 Вт,  </t>
    </r>
    <r>
      <rPr>
        <b/>
        <sz val="10"/>
        <color indexed="10"/>
        <rFont val="Calibri"/>
        <family val="2"/>
        <charset val="204"/>
      </rPr>
      <t>-40</t>
    </r>
    <r>
      <rPr>
        <sz val="10"/>
        <color indexed="8"/>
        <rFont val="Calibri"/>
        <family val="2"/>
        <charset val="204"/>
      </rPr>
      <t>…+45°С, ИК-подсветка до 20м. Управление: DIP-джойстик или UTC (в интерфейсе регистратора). Режимы работы: 1080Р TVI, AHD, CVI /  960Н PAL (старый аналоговый стандарт).</t>
    </r>
  </si>
  <si>
    <t>AC-H2D1 3.6</t>
  </si>
  <si>
    <r>
      <t xml:space="preserve">Купольная 2МП мультистандартная (4-в-1) видеокамера с ИК-подсветкой. Разрешение 1080P, матрица 1/2.7" CMOS, чувствительность: 0.02 Лк (F1.85) / 0 Лк (ИК вкл.), объектив 3.6 мм, режим «День/Ночь», механический ИК-фильтр, 3-AXIS, питание 12В DC, максимальное потребление 2.9 Вт,  </t>
    </r>
    <r>
      <rPr>
        <b/>
        <sz val="10"/>
        <color indexed="10"/>
        <rFont val="Calibri"/>
        <family val="2"/>
        <charset val="204"/>
      </rPr>
      <t>-40</t>
    </r>
    <r>
      <rPr>
        <sz val="10"/>
        <color indexed="8"/>
        <rFont val="Calibri"/>
        <family val="2"/>
        <charset val="204"/>
      </rPr>
      <t xml:space="preserve">…+45°С, ИК-подсветка до 20м. Управление: DIP-джойстик или UTC (в интерфейсе регистратора). Режимы работы: 1080Р TVI, AHD, CVI / 960Н PAL (старый аналоговый стандарт).Купольная 2МП мультистандартная (4-в-1) видеокамера с ИК-подсветкой. Разрешение 1080P, матрица 1/2.7" CMOS, чувствительность: 0.02 Лк (F1.85) / 0 Лк (ИК вкл.), объектив 3.6 мм, режим «День/Ночь», механический ИК-фильтр, 3-AXIS, питание 12В DC, максимальное потребление 2.9 Вт,  </t>
    </r>
    <r>
      <rPr>
        <b/>
        <sz val="10"/>
        <color indexed="10"/>
        <rFont val="Calibri"/>
        <family val="2"/>
        <charset val="204"/>
      </rPr>
      <t>-40</t>
    </r>
    <r>
      <rPr>
        <sz val="10"/>
        <color indexed="8"/>
        <rFont val="Calibri"/>
        <family val="2"/>
        <charset val="204"/>
      </rPr>
      <t>…+45°С, ИК-подсветка до 20м. Управление: DIP-джойстик или UTC (в интерфейсе регистратора). Режимы работы: 1080Р TVI, AHD, CVI / 960Н PAL (старый аналоговый стандарт).</t>
    </r>
  </si>
  <si>
    <t>AC-TA363IR2</t>
  </si>
  <si>
    <r>
      <t xml:space="preserve">Бюджетная купольная 1МП </t>
    </r>
    <r>
      <rPr>
        <b/>
        <sz val="10"/>
        <rFont val="Calibri"/>
        <family val="2"/>
        <charset val="204"/>
      </rPr>
      <t>мультистандартная (4-в-1)</t>
    </r>
    <r>
      <rPr>
        <sz val="10"/>
        <color indexed="8"/>
        <rFont val="Calibri"/>
        <family val="2"/>
        <charset val="204"/>
      </rPr>
      <t xml:space="preserve"> видеокамера с вариофокальным объективом. Разрешение 720P, матрица 1/4" CMOS, чувствительность: 0.008 Лк (F1.4) / 0 Лк (ИК вкл.),  варифокальный объектив 2.8-12мм, режим «День/Ночь», механический ИК-фильтр, 3-AXIS, питание 12В DC, потребляемый ток 500мА,  -10…+50°С, ИК-подсветка до 20м. Управление: OSD-джойстик или UTC (в интерфейсе регистратора). Режимы работы: 720Р </t>
    </r>
    <r>
      <rPr>
        <b/>
        <sz val="10"/>
        <color indexed="10"/>
        <rFont val="Calibri"/>
        <family val="2"/>
        <charset val="204"/>
      </rPr>
      <t>TVI, AHD, CVI</t>
    </r>
    <r>
      <rPr>
        <sz val="10"/>
        <color indexed="8"/>
        <rFont val="Calibri"/>
        <family val="2"/>
        <charset val="204"/>
      </rPr>
      <t xml:space="preserve"> / 960Н PAL (старый аналоговый стандарт).Бюджетная купольная 1МП </t>
    </r>
    <r>
      <rPr>
        <b/>
        <sz val="10"/>
        <rFont val="Calibri"/>
        <family val="2"/>
        <charset val="204"/>
      </rPr>
      <t>мультистандартная (4-в-1)</t>
    </r>
    <r>
      <rPr>
        <sz val="10"/>
        <color indexed="8"/>
        <rFont val="Calibri"/>
        <family val="2"/>
        <charset val="204"/>
      </rPr>
      <t xml:space="preserve"> видеокамера с вариофокальным объективом. Разрешение 720P, матрица 1/4" CMOS, чувствительность: 0.008 Лк (F1.4) / 0 Лк (ИК вкл.),  варифокальный объектив 2.8-12мм, режим «День/Ночь», механический ИК-фильтр, 3-AXIS, питание 12В DC, потребляемый ток 500мА,  -10…+50°С, ИК-подсветка до 20м. Управление: OSD-джойстик или UTC (в интерфейсе регистратора). Режимы работы: 720Р </t>
    </r>
    <r>
      <rPr>
        <b/>
        <sz val="10"/>
        <color indexed="10"/>
        <rFont val="Calibri"/>
        <family val="2"/>
        <charset val="204"/>
      </rPr>
      <t>TVI, AHD, CVI</t>
    </r>
    <r>
      <rPr>
        <sz val="10"/>
        <color indexed="8"/>
        <rFont val="Calibri"/>
        <family val="2"/>
        <charset val="204"/>
      </rPr>
      <t xml:space="preserve"> / 960Н PAL (старый аналоговый стандарт).</t>
    </r>
  </si>
  <si>
    <t>AC-TA383IR2</t>
  </si>
  <si>
    <r>
      <t xml:space="preserve">Купольная </t>
    </r>
    <r>
      <rPr>
        <b/>
        <sz val="10"/>
        <rFont val="Calibri"/>
        <family val="2"/>
        <charset val="204"/>
      </rPr>
      <t>2МП мультистандартная (4-в-1)</t>
    </r>
    <r>
      <rPr>
        <sz val="10"/>
        <color indexed="8"/>
        <rFont val="Calibri"/>
        <family val="2"/>
        <charset val="204"/>
      </rPr>
      <t xml:space="preserve"> видеокамера с вариофокальным объективом. Разрешение 1080P, матрица 1/2.7" CMOS 2Мп, чувствительность: 0.003 Лк (F1.4) / 0 Лк (ИК вкл.),  варифокальный объектив 2.8-12мм, режим «День/Ночь», механический ИК-фильтр, 3D-NR, DWDR, OSD, 3-AXIS, питание 12В DC, потребляемый ток 500мА,  -10…+50°С, ИК-подсветка до 20м. Управление: OSD-джойстик или UTC (в интерфейсе регистратора). Режимы работы: 1080Р </t>
    </r>
    <r>
      <rPr>
        <b/>
        <sz val="10"/>
        <color indexed="10"/>
        <rFont val="Calibri"/>
        <family val="2"/>
        <charset val="204"/>
      </rPr>
      <t>TVI, AHD, CVI</t>
    </r>
    <r>
      <rPr>
        <sz val="10"/>
        <color indexed="8"/>
        <rFont val="Calibri"/>
        <family val="2"/>
        <charset val="204"/>
      </rPr>
      <t xml:space="preserve"> / 960Н PAL (старый аналоговый стандарт).Купольная </t>
    </r>
    <r>
      <rPr>
        <b/>
        <sz val="10"/>
        <rFont val="Calibri"/>
        <family val="2"/>
        <charset val="204"/>
      </rPr>
      <t>2МП мультистандартная (4-в-1)</t>
    </r>
    <r>
      <rPr>
        <sz val="10"/>
        <color indexed="8"/>
        <rFont val="Calibri"/>
        <family val="2"/>
        <charset val="204"/>
      </rPr>
      <t xml:space="preserve"> видеокамера с вариофокальным объективом. Разрешение 1080P, матрица 1/2.7" CMOS 2Мп, чувствительность: 0.003 Лк (F1.4) / 0 Лк (ИК вкл.),  варифокальный объектив 2.8-12мм, режим «День/Ночь», механический ИК-фильтр, 3D-NR, DWDR, OSD, 3-AXIS, питание 12В DC, потребляемый ток 500мА,  -10…+50°С, ИК-подсветка до 20м. Управление: OSD-джойстик или UTC (в интерфейсе регистратора). Режимы работы: 1080Р </t>
    </r>
    <r>
      <rPr>
        <b/>
        <sz val="10"/>
        <color indexed="10"/>
        <rFont val="Calibri"/>
        <family val="2"/>
        <charset val="204"/>
      </rPr>
      <t>TVI, AHD, CVI</t>
    </r>
    <r>
      <rPr>
        <sz val="10"/>
        <color indexed="8"/>
        <rFont val="Calibri"/>
        <family val="2"/>
        <charset val="204"/>
      </rPr>
      <t xml:space="preserve"> / 960Н PAL (старый аналоговый стандарт).</t>
    </r>
  </si>
  <si>
    <t>AC-H1S5</t>
  </si>
  <si>
    <r>
      <t xml:space="preserve">НОВИНКА! </t>
    </r>
    <r>
      <rPr>
        <sz val="10"/>
        <color indexed="8"/>
        <rFont val="Calibri"/>
        <family val="2"/>
        <charset val="204"/>
      </rPr>
      <t xml:space="preserve">Компактная бюджетная </t>
    </r>
    <r>
      <rPr>
        <b/>
        <sz val="10"/>
        <rFont val="Calibri"/>
        <family val="2"/>
        <charset val="204"/>
      </rPr>
      <t>1МП мультистандартная (4-в-1)</t>
    </r>
    <r>
      <rPr>
        <sz val="10"/>
        <color indexed="8"/>
        <rFont val="Calibri"/>
        <family val="2"/>
        <charset val="204"/>
      </rPr>
      <t xml:space="preserve"> видеокамера с ИК-подсветкой. Разрешение 720P, матрица 1/4" CMOS, чувствительность: 0.01 Лк (F1.8) / 0 Лк (ИК вкл.),  объектив 3.6 мм, режим «День/Ночь», механический ИК-фильтр, 2D-NR, DWDR, OSD, питание 12В DC, потребляемый ток 550мА,  -40…+60°С, IP66,  ИК-подсветка до 20м. Управление: OSD-джойстик или UTC (в интерфейсе регистратора). Режимы работы: 720Р TVI, AHD, CVI /  960Н PAL (старый аналоговый стандарт)</t>
    </r>
    <r>
      <rPr>
        <b/>
        <sz val="10"/>
        <color indexed="10"/>
        <rFont val="Calibri"/>
        <family val="2"/>
        <charset val="204"/>
      </rPr>
      <t xml:space="preserve">НОВИНКА! </t>
    </r>
    <r>
      <rPr>
        <sz val="10"/>
        <color indexed="8"/>
        <rFont val="Calibri"/>
        <family val="2"/>
        <charset val="204"/>
      </rPr>
      <t xml:space="preserve">Компактная бюджетная </t>
    </r>
    <r>
      <rPr>
        <b/>
        <sz val="10"/>
        <rFont val="Calibri"/>
        <family val="2"/>
        <charset val="204"/>
      </rPr>
      <t>1МП мультистандартная (4-в-1)</t>
    </r>
    <r>
      <rPr>
        <sz val="10"/>
        <color indexed="8"/>
        <rFont val="Calibri"/>
        <family val="2"/>
        <charset val="204"/>
      </rPr>
      <t xml:space="preserve"> видеокамера с ИК-подсветкой. Разрешение 720P, матрица 1/4" CMOS, чувствительность: 0.01 Лк (F1.8) / 0 Лк (ИК вкл.),  объектив 3.6 мм, режим «День/Ночь», механический ИК-фильтр, 2D-NR, DWDR, OSD, питание 12В DC, потребляемый ток 550мА,  -40…+60°С, IP66,  ИК-подсветка до 20м. Управление: OSD-джойстик или UTC (в интерфейсе регистратора). Режимы работы: 720Р TVI, AHD, CVI /  960Н PAL (старый аналоговый стандарт)</t>
    </r>
  </si>
  <si>
    <t>AC-TA461IR2</t>
  </si>
  <si>
    <r>
      <t xml:space="preserve">Компактная бюджетная </t>
    </r>
    <r>
      <rPr>
        <b/>
        <sz val="10"/>
        <rFont val="Calibri"/>
        <family val="2"/>
        <charset val="204"/>
      </rPr>
      <t>1МП мультистандартная (4-в-1)</t>
    </r>
    <r>
      <rPr>
        <sz val="10"/>
        <color indexed="8"/>
        <rFont val="Calibri"/>
        <family val="2"/>
        <charset val="204"/>
      </rPr>
      <t xml:space="preserve"> видеокамера с ИК-подсветкой. Разрешение 720P, матрица 1/4" CMOS, чувствительность: 0.01 Лк (F1.8) / 0 Лк (ИК вкл.), объектив 3.6мм, режим «День/Ночь», механический ИК-фильтр, 2D-NR, питание 12В DC, потребляемый ток 500мА,  -10…+50°С, ИК-подсветка до 25м. Управление: OSD-джойстик или UTC (в интерфейсе регистратора). Режимы работы: 1080Р </t>
    </r>
    <r>
      <rPr>
        <b/>
        <sz val="10"/>
        <color indexed="10"/>
        <rFont val="Calibri"/>
        <family val="2"/>
        <charset val="204"/>
      </rPr>
      <t>TVI, AHD, CVI</t>
    </r>
    <r>
      <rPr>
        <sz val="10"/>
        <color indexed="8"/>
        <rFont val="Calibri"/>
        <family val="2"/>
        <charset val="204"/>
      </rPr>
      <t xml:space="preserve"> / 960Н PAL (старый аналоговый стандарт). Компактная бюджетная </t>
    </r>
    <r>
      <rPr>
        <b/>
        <sz val="10"/>
        <rFont val="Calibri"/>
        <family val="2"/>
        <charset val="204"/>
      </rPr>
      <t>1МП мультистандартная (4-в-1)</t>
    </r>
    <r>
      <rPr>
        <sz val="10"/>
        <color indexed="8"/>
        <rFont val="Calibri"/>
        <family val="2"/>
        <charset val="204"/>
      </rPr>
      <t xml:space="preserve"> видеокамера с ИК-подсветкой. Разрешение 720P, матрица 1/4" CMOS, чувствительность: 0.01 Лк (F1.8) / 0 Лк (ИК вкл.), объектив 3.6мм, режим «День/Ночь», механический ИК-фильтр, 2D-NR, питание 12В DC, потребляемый ток 500мА,  -10…+50°С, ИК-подсветка до 25м. Управление: OSD-джойстик или UTC (в интерфейсе регистратора). Режимы работы: 1080Р </t>
    </r>
    <r>
      <rPr>
        <b/>
        <sz val="10"/>
        <color indexed="10"/>
        <rFont val="Calibri"/>
        <family val="2"/>
        <charset val="204"/>
      </rPr>
      <t>TVI, AHD, CVI</t>
    </r>
    <r>
      <rPr>
        <sz val="10"/>
        <color indexed="8"/>
        <rFont val="Calibri"/>
        <family val="2"/>
        <charset val="204"/>
      </rPr>
      <t xml:space="preserve"> / 960Н PAL (старый аналоговый стандарт). </t>
    </r>
  </si>
  <si>
    <t>AC-TA481IR2</t>
  </si>
  <si>
    <r>
      <t xml:space="preserve">Распродажа! </t>
    </r>
    <r>
      <rPr>
        <sz val="10"/>
        <color indexed="8"/>
        <rFont val="Calibri"/>
        <family val="2"/>
        <charset val="204"/>
      </rPr>
      <t xml:space="preserve">Компактная вандалозащищенная </t>
    </r>
    <r>
      <rPr>
        <b/>
        <sz val="10"/>
        <rFont val="Calibri"/>
        <family val="2"/>
        <charset val="204"/>
      </rPr>
      <t>2МП мультистандартная (4-в-1)</t>
    </r>
    <r>
      <rPr>
        <sz val="10"/>
        <rFont val="Calibri"/>
        <family val="2"/>
        <charset val="204"/>
      </rPr>
      <t xml:space="preserve"> видеокамера с ИК-подсветкой. Разрешение 1080P, матрица 1/2.7" CMOS 2Мп, чувствительность: 0.005 Лк (F1.8) / 0 Лк (ИК вкл.),  объектив 2.8мм, режим «День/Ночь», механический ИК-фильтр, 3D-NR, DWDR, OSD, питание 12В DC, потребляемый ток 500мА,  -40…+60°С, IP66,  ИК-подсветка до 25м. Управление: OSD-джойстик или UTC (в интерфейсе регистратора). Режимы работы: 1080Р </t>
    </r>
    <r>
      <rPr>
        <b/>
        <sz val="10"/>
        <color indexed="10"/>
        <rFont val="Calibri"/>
        <family val="2"/>
        <charset val="204"/>
      </rPr>
      <t>TVI, AHD, CVI</t>
    </r>
    <r>
      <rPr>
        <b/>
        <sz val="10"/>
        <rFont val="Calibri"/>
        <family val="2"/>
        <charset val="204"/>
      </rPr>
      <t xml:space="preserve"> </t>
    </r>
    <r>
      <rPr>
        <sz val="10"/>
        <rFont val="Calibri"/>
        <family val="2"/>
        <charset val="204"/>
      </rPr>
      <t xml:space="preserve">/ 960Н PAL (старый аналоговый стандарт). </t>
    </r>
    <r>
      <rPr>
        <b/>
        <sz val="10"/>
        <color indexed="10"/>
        <rFont val="Calibri"/>
        <family val="2"/>
        <charset val="204"/>
      </rPr>
      <t xml:space="preserve">Распродажа! </t>
    </r>
    <r>
      <rPr>
        <sz val="10"/>
        <color indexed="8"/>
        <rFont val="Calibri"/>
        <family val="2"/>
        <charset val="204"/>
      </rPr>
      <t xml:space="preserve">Компактная вандалозащищенная </t>
    </r>
    <r>
      <rPr>
        <b/>
        <sz val="10"/>
        <rFont val="Calibri"/>
        <family val="2"/>
        <charset val="204"/>
      </rPr>
      <t>2МП мультистандартная (4-в-1)</t>
    </r>
    <r>
      <rPr>
        <sz val="10"/>
        <rFont val="Calibri"/>
        <family val="2"/>
        <charset val="204"/>
      </rPr>
      <t xml:space="preserve"> видеокамера с ИК-подсветкой. Разрешение 1080P, матрица 1/2.7" CMOS 2Мп, чувствительность: 0.005 Лк (F1.8) / 0 Лк (ИК вкл.),  объектив 2.8мм, режим «День/Ночь», механический ИК-фильтр, 3D-NR, DWDR, OSD, питание 12В DC, потребляемый ток 500мА,  -40…+60°С, IP66,  ИК-подсветка до 25м. Управление: OSD-джойстик или UTC (в интерфейсе регистратора). Режимы работы: 1080Р </t>
    </r>
    <r>
      <rPr>
        <b/>
        <sz val="10"/>
        <color indexed="10"/>
        <rFont val="Calibri"/>
        <family val="2"/>
        <charset val="204"/>
      </rPr>
      <t>TVI, AHD, CVI</t>
    </r>
    <r>
      <rPr>
        <b/>
        <sz val="10"/>
        <rFont val="Calibri"/>
        <family val="2"/>
        <charset val="204"/>
      </rPr>
      <t xml:space="preserve"> </t>
    </r>
    <r>
      <rPr>
        <sz val="10"/>
        <rFont val="Calibri"/>
        <family val="2"/>
        <charset val="204"/>
      </rPr>
      <t xml:space="preserve">/ 960Н PAL (старый аналоговый стандарт). </t>
    </r>
  </si>
  <si>
    <t>AC-TA483IR3</t>
  </si>
  <si>
    <r>
      <t xml:space="preserve">Вандалозащищенная </t>
    </r>
    <r>
      <rPr>
        <b/>
        <sz val="10"/>
        <rFont val="Calibri"/>
        <family val="2"/>
        <charset val="204"/>
      </rPr>
      <t>2МП мультистандартная (4-в-1)</t>
    </r>
    <r>
      <rPr>
        <sz val="10"/>
        <rFont val="Calibri"/>
        <family val="2"/>
        <charset val="204"/>
      </rPr>
      <t xml:space="preserve"> видеокамера с вариофокальным объективом и ИК-подсветкой. Разрешение 1080P, матрица 1/2.7" CMOS, чувствительность: 0.003 Лк (F1.4) / 0 Лк (ИК вкл.),  варифокальный объектив 2.8-12мм, режим «День/Ночь», механический ИК-фильтр, 3D-NR, DWDR, OSD, питание 12В DC, потребляемый ток 700мА,  -30…+50°С, ИК-подсветка до 30м. Управление: OSD-джойстик или UTC (в интерфейсе регистратора). Режимы работы: 1080Р </t>
    </r>
    <r>
      <rPr>
        <b/>
        <sz val="10"/>
        <color indexed="10"/>
        <rFont val="Calibri"/>
        <family val="2"/>
        <charset val="204"/>
      </rPr>
      <t>TVI, AHD, CVI</t>
    </r>
    <r>
      <rPr>
        <sz val="10"/>
        <rFont val="Calibri"/>
        <family val="2"/>
        <charset val="204"/>
      </rPr>
      <t xml:space="preserve"> / 960Н PAL (старый аналоговый стандарт). 
</t>
    </r>
    <r>
      <rPr>
        <b/>
        <sz val="10"/>
        <color indexed="10"/>
        <rFont val="Calibri"/>
        <family val="2"/>
        <charset val="204"/>
      </rPr>
      <t xml:space="preserve">Замена на AC-H2S6Вандалозащищенная </t>
    </r>
    <r>
      <rPr>
        <b/>
        <sz val="10"/>
        <rFont val="Calibri"/>
        <family val="2"/>
        <charset val="204"/>
      </rPr>
      <t>2МП мультистандартная (4-в-1)</t>
    </r>
    <r>
      <rPr>
        <sz val="10"/>
        <rFont val="Calibri"/>
        <family val="2"/>
        <charset val="204"/>
      </rPr>
      <t xml:space="preserve"> видеокамера с вариофокальным объективом и ИК-подсветкой. Разрешение 1080P, матрица 1/2.7" CMOS, чувствительность: 0.003 Лк (F1.4) / 0 Лк (ИК вкл.),  варифокальный объектив 2.8-12мм, режим «День/Ночь», механический ИК-фильтр, 3D-NR, DWDR, OSD, питание 12В DC, потребляемый ток 700мА,  -30…+50°С, ИК-подсветка до 30м. Управление: OSD-джойстик или UTC (в интерфейсе регистратора). Режимы работы: 1080Р </t>
    </r>
    <r>
      <rPr>
        <b/>
        <sz val="10"/>
        <color indexed="10"/>
        <rFont val="Calibri"/>
        <family val="2"/>
        <charset val="204"/>
      </rPr>
      <t>TVI, AHD, CVI</t>
    </r>
    <r>
      <rPr>
        <sz val="10"/>
        <rFont val="Calibri"/>
        <family val="2"/>
        <charset val="204"/>
      </rPr>
      <t xml:space="preserve"> / 960Н PAL (старый аналоговый стандарт). 
</t>
    </r>
    <r>
      <rPr>
        <b/>
        <sz val="10"/>
        <color indexed="10"/>
        <rFont val="Calibri"/>
        <family val="2"/>
        <charset val="204"/>
      </rPr>
      <t>Замена на AC-H2S6</t>
    </r>
  </si>
  <si>
    <t>AC-H2S6</t>
  </si>
  <si>
    <r>
      <t xml:space="preserve">НОВИНКА! </t>
    </r>
    <r>
      <rPr>
        <sz val="10"/>
        <color indexed="8"/>
        <rFont val="Calibri"/>
        <family val="2"/>
        <charset val="204"/>
      </rPr>
      <t xml:space="preserve">Вандалозащищенная 2МП мультистандартная (4-в-1) видеокамера с вариофокальным объективом и ИК-подсветкой. Разрешение 1080P, матрица 1/2.7" CMOS, чувствительность: 0.003 Лк (F1.4) / 0 Лк (ИК вкл.),  варифокальный объектив 2.8-12мм, режим «День/Ночь», механический ИК-фильтр, 3D-NR, DWDR, OSD, питание 12В DC, потребляемый ток 700мА,  -30…+50°С, ИК-подсветка до 30м. Управление: OSD-джойстик или UTC (в интерфейсе регистратора). Режимы работы: 1080Р TVI, AHD, CVI /  960Н PAL (старый аналоговый стандарт). </t>
    </r>
    <r>
      <rPr>
        <b/>
        <sz val="10"/>
        <color indexed="10"/>
        <rFont val="Calibri"/>
        <family val="2"/>
        <charset val="204"/>
      </rPr>
      <t xml:space="preserve">НОВИНКА! </t>
    </r>
    <r>
      <rPr>
        <sz val="10"/>
        <color indexed="8"/>
        <rFont val="Calibri"/>
        <family val="2"/>
        <charset val="204"/>
      </rPr>
      <t xml:space="preserve">Вандалозащищенная 2МП мультистандартная (4-в-1) видеокамера с вариофокальным объективом и ИК-подсветкой. Разрешение 1080P, матрица 1/2.7" CMOS, чувствительность: 0.003 Лк (F1.4) / 0 Лк (ИК вкл.),  варифокальный объектив 2.8-12мм, режим «День/Ночь», механический ИК-фильтр, 3D-NR, DWDR, OSD, питание 12В DC, потребляемый ток 700мА,  -30…+50°С, ИК-подсветка до 30м. Управление: OSD-джойстик или UTC (в интерфейсе регистратора). Режимы работы: 1080Р TVI, AHD, CVI /  960Н PAL (старый аналоговый стандарт). </t>
    </r>
  </si>
  <si>
    <t>AC-H5S5</t>
  </si>
  <si>
    <r>
      <t xml:space="preserve">НОВИНКА! </t>
    </r>
    <r>
      <rPr>
        <sz val="10"/>
        <color indexed="8"/>
        <rFont val="Calibri"/>
        <family val="2"/>
        <charset val="204"/>
      </rPr>
      <t xml:space="preserve">Уличная 5МП мультистандартная (4-в-1) видеокамера с ИК-подсветкой. Разрешение 2592x1944, матрица 1/2.5" CMOS, чувствительность: 0.01 Лк (F1.8) / 0 Лк (ИК вкл.),  объектив 3.6 мм, режим «День/Ночь», механический ИК-фильтр, 2D-NR, DWDR, OSD, питание 12В DC, потребляемый ток 550мА,  -40…+50°С, IP66,  ИК-подсветка до 20м. Управление: OSD-джойстик или в интерфейсе регистратора. Режимы работы: 5MP@20fps TVI, AHD, CVI /  960Н PAL (старый аналоговый стандарт). </t>
    </r>
    <r>
      <rPr>
        <b/>
        <sz val="10"/>
        <color indexed="10"/>
        <rFont val="Calibri"/>
        <family val="2"/>
        <charset val="204"/>
      </rPr>
      <t xml:space="preserve">НОВИНКА! </t>
    </r>
    <r>
      <rPr>
        <sz val="10"/>
        <color indexed="8"/>
        <rFont val="Calibri"/>
        <family val="2"/>
        <charset val="204"/>
      </rPr>
      <t xml:space="preserve">Уличная 5МП мультистандартная (4-в-1) видеокамера с ИК-подсветкой. Разрешение 2592x1944, матрица 1/2.5" CMOS, чувствительность: 0.01 Лк (F1.8) / 0 Лк (ИК вкл.),  объектив 3.6 мм, режим «День/Ночь», механический ИК-фильтр, 2D-NR, DWDR, OSD, питание 12В DC, потребляемый ток 550мА,  -40…+50°С, IP66,  ИК-подсветка до 20м. Управление: OSD-джойстик или в интерфейсе регистратора. Режимы работы: 5MP@20fps TVI, AHD, CVI /  960Н PAL (старый аналоговый стандарт). </t>
    </r>
  </si>
  <si>
    <t>Аксессуары для аналоговых камер ActiveCam</t>
  </si>
  <si>
    <t>AC-JB201</t>
  </si>
  <si>
    <t>Монтажная коробка для аналоговых камер ActiveCam AC-TA281IR3, AC-TA481IR2, AC-H1S1, AC-H1B5, AC-H2B5.
Металл, размеры  Ø108мм x 52ммМонтажная коробка для аналоговых камер ActiveCam AC-TA281IR3, AC-TA481IR2, AC-H1S1, AC-H1B5, AC-H2B5.
Металл, размеры  Ø108мм x 52мм</t>
  </si>
  <si>
    <t>AC-JB203</t>
  </si>
  <si>
    <t>Монтажная коробка для аналоговых камер ActiveCam AC-TA283IR4, AC-TA483IR3, AC-H1B6, AC-H2B6, AC-H2S6.
Металл, размеры  Ø145мм x 54ммМонтажная коробка для аналоговых камер ActiveCam AC-TA283IR4, AC-TA483IR3, AC-H1B6, AC-H2B6, AC-H2S6.
Металл, размеры  Ø145мм x 54мм</t>
  </si>
  <si>
    <t>Аналоговые комплекты ActiveCam</t>
  </si>
  <si>
    <t>AC-K140</t>
  </si>
  <si>
    <r>
      <t>Новинка!</t>
    </r>
    <r>
      <rPr>
        <sz val="10"/>
        <color indexed="8"/>
        <rFont val="Calibri"/>
        <family val="2"/>
        <charset val="204"/>
      </rPr>
      <t xml:space="preserve"> Аналоговый комплект ActiveCam. В комплект входит видеорегистратор </t>
    </r>
    <r>
      <rPr>
        <b/>
        <sz val="10"/>
        <rFont val="Calibri"/>
        <family val="2"/>
        <charset val="204"/>
      </rPr>
      <t xml:space="preserve">AC-HR1104 </t>
    </r>
    <r>
      <rPr>
        <sz val="10"/>
        <color indexed="8"/>
        <rFont val="Calibri"/>
        <family val="2"/>
        <charset val="204"/>
      </rPr>
      <t xml:space="preserve">с поддержкой до 4-х TVI / AHD / CVI / аналоговых камер или до 5-ти IP-камер.  Разрешение аналоговых камер - до 720p, IP-камер - до 1080р. Архив - 1 х SATA HDD 3.5. </t>
    </r>
    <r>
      <rPr>
        <b/>
        <sz val="10"/>
        <rFont val="Calibri"/>
        <family val="2"/>
        <charset val="204"/>
      </rPr>
      <t xml:space="preserve">4шт. AC-H1D1 2.8 </t>
    </r>
    <r>
      <rPr>
        <sz val="10"/>
        <color indexed="8"/>
        <rFont val="Calibri"/>
        <family val="2"/>
        <charset val="204"/>
      </rPr>
      <t>купольные 1МП мультистандартные (4-в-1) видеокамеры с ИК-подсветкой до 20м. Разрешением 720P, матрицей 1/2.7" CMOS, чувствительностью: 0.02 Лк (F1.85) / 0 Лк (ИК вкл.), объективом 2.8 мм, -40…+45°С.</t>
    </r>
  </si>
  <si>
    <t>AC-K180</t>
  </si>
  <si>
    <r>
      <t>Новинка!</t>
    </r>
    <r>
      <rPr>
        <sz val="10"/>
        <color indexed="8"/>
        <rFont val="Calibri"/>
        <family val="2"/>
        <charset val="204"/>
      </rPr>
      <t xml:space="preserve"> Аналоговый комплект ActiveCam. В комплект входит видеорегистратор </t>
    </r>
    <r>
      <rPr>
        <b/>
        <sz val="10"/>
        <rFont val="Calibri"/>
        <family val="2"/>
        <charset val="204"/>
      </rPr>
      <t xml:space="preserve">AC-X108 </t>
    </r>
    <r>
      <rPr>
        <sz val="10"/>
        <color indexed="8"/>
        <rFont val="Calibri"/>
        <family val="2"/>
        <charset val="204"/>
      </rPr>
      <t xml:space="preserve">с поддержкой до 8-ми TVI / AHD / CVI / аналоговых камер или до 10-ти IP-камер. Разрешение аналоговых камер - до 720p, IP-камер - до 5Мр. Архив - 1 х SATA HDD 3.5. </t>
    </r>
    <r>
      <rPr>
        <b/>
        <sz val="10"/>
        <rFont val="Calibri"/>
        <family val="2"/>
        <charset val="204"/>
      </rPr>
      <t xml:space="preserve">8шт. AC-H1D1 2.8 </t>
    </r>
    <r>
      <rPr>
        <sz val="10"/>
        <color indexed="8"/>
        <rFont val="Calibri"/>
        <family val="2"/>
        <charset val="204"/>
      </rPr>
      <t>купольные 1МП мультистандартные (4-в-1) видеокамеры с ИК-подсветкой до 20м. Разрешением 720P, матрицей 1/2.7" CMOS, чувствительностью: 0.02 Лк (F1.85) / 0 Лк (ИК вкл.), объективом 2.8 мм, -40…+45°С.</t>
    </r>
  </si>
  <si>
    <t>AC-K240</t>
  </si>
  <si>
    <r>
      <t>Новинка!</t>
    </r>
    <r>
      <rPr>
        <sz val="10"/>
        <color indexed="8"/>
        <rFont val="Calibri"/>
        <family val="2"/>
        <charset val="204"/>
      </rPr>
      <t xml:space="preserve"> Аналоговый комплект ActiveCam. В комплект входит видеорегистратор </t>
    </r>
    <r>
      <rPr>
        <b/>
        <sz val="10"/>
        <rFont val="Calibri"/>
        <family val="2"/>
        <charset val="204"/>
      </rPr>
      <t xml:space="preserve">AC-X204 </t>
    </r>
    <r>
      <rPr>
        <sz val="10"/>
        <color indexed="8"/>
        <rFont val="Calibri"/>
        <family val="2"/>
        <charset val="204"/>
      </rPr>
      <t xml:space="preserve">с поддержкой до 4-х TVI / AHD / CVI / аналоговых камер или до 6-ти IP-видеокамер. Разрешение аналоговых камер - до 1080p, IP-камер - до 5Мр. Архив - 1 х SATA HDD 3.5. </t>
    </r>
    <r>
      <rPr>
        <b/>
        <sz val="10"/>
        <rFont val="Calibri"/>
        <family val="2"/>
        <charset val="204"/>
      </rPr>
      <t xml:space="preserve">4шт. AC-H2D1 2.8 </t>
    </r>
    <r>
      <rPr>
        <sz val="10"/>
        <color indexed="8"/>
        <rFont val="Calibri"/>
        <family val="2"/>
        <charset val="204"/>
      </rPr>
      <t>купольные 2МП мультистандартные (4-в-1) видеокамеры с ИК-подсветкой до 20м. Разрешением 1080P, матрицей 1/2.7" CMOS, чувствительностью: 0.02 Лк (F1.85) / 0 Лк (ИК вкл.), объективом 2.8 мм, -40…+45°С.</t>
    </r>
  </si>
  <si>
    <t>AC-K141</t>
  </si>
  <si>
    <r>
      <t>Новинка!</t>
    </r>
    <r>
      <rPr>
        <sz val="10"/>
        <color indexed="8"/>
        <rFont val="Calibri"/>
        <family val="2"/>
        <charset val="204"/>
      </rPr>
      <t xml:space="preserve"> Аналоговый комплект ActiveCam. В комплект входит видеорегистратор </t>
    </r>
    <r>
      <rPr>
        <b/>
        <sz val="10"/>
        <rFont val="Calibri"/>
        <family val="2"/>
        <charset val="204"/>
      </rPr>
      <t xml:space="preserve">AC-HR1104 </t>
    </r>
    <r>
      <rPr>
        <sz val="10"/>
        <color indexed="8"/>
        <rFont val="Calibri"/>
        <family val="2"/>
        <charset val="204"/>
      </rPr>
      <t xml:space="preserve">с поддержкой до 4-х TVI / AHD / CVI / аналоговых камер или до 5-ти IP-камер.  Разрешение аналоговых камер - до 720p, IP-камер - до 1080р. Архив - 1 х SATA HDD 3.5. </t>
    </r>
    <r>
      <rPr>
        <b/>
        <sz val="10"/>
        <rFont val="Calibri"/>
        <family val="2"/>
        <charset val="204"/>
      </rPr>
      <t xml:space="preserve">2шт. AC-H1D1 2.8 </t>
    </r>
    <r>
      <rPr>
        <sz val="10"/>
        <color indexed="8"/>
        <rFont val="Calibri"/>
        <family val="2"/>
        <charset val="204"/>
      </rPr>
      <t xml:space="preserve">купольные 1МП мультистандартные (4-в-1) видеокамеры с ИК-подсветкой до 20м. Разрешением 720P, матрицей 1/2.7" CMOS, чувствительностью: 0.02 Лк (F1.85) / 0 Лк (ИК вкл.), объективом 2.8 мм, -40…+45°С и </t>
    </r>
    <r>
      <rPr>
        <b/>
        <sz val="10"/>
        <rFont val="Calibri"/>
        <family val="2"/>
        <charset val="204"/>
      </rPr>
      <t xml:space="preserve">2шт. AC-TA261IR3 </t>
    </r>
    <r>
      <rPr>
        <sz val="10"/>
        <color indexed="8"/>
        <rFont val="Calibri"/>
        <family val="2"/>
        <charset val="204"/>
      </rPr>
      <t>Бюджетная уличная 1МП мультистандартная (4-в-1) видеокамера в компактном кожухе с ИК-подсветкой до 30м. Разрешением 720P, матрицей 1/4" CMOS, чувствительностью: 0.01 Лк (F1.8) / 0 Лк (ИК вкл.),  объективом 3.6мм,  -40…+60°С.</t>
    </r>
  </si>
  <si>
    <t>AC-K181</t>
  </si>
  <si>
    <r>
      <t>Новинка!</t>
    </r>
    <r>
      <rPr>
        <sz val="10"/>
        <color indexed="8"/>
        <rFont val="Calibri"/>
        <family val="2"/>
        <charset val="204"/>
      </rPr>
      <t xml:space="preserve"> Аналоговый комплект ActiveCam. В комплект входит видеорегистратор </t>
    </r>
    <r>
      <rPr>
        <b/>
        <sz val="10"/>
        <rFont val="Calibri"/>
        <family val="2"/>
        <charset val="204"/>
      </rPr>
      <t>AC-X108</t>
    </r>
    <r>
      <rPr>
        <sz val="10"/>
        <color indexed="8"/>
        <rFont val="Calibri"/>
        <family val="2"/>
        <charset val="204"/>
      </rPr>
      <t xml:space="preserve"> с поддержкой до 8-ми TVI / AHD / CVI / аналоговых камер или до 10-ти IP-камер. Разрешение аналоговых камер - до 720p, IP-камер - до 5Мр. Архив - 1 х SATA HDD 3.5. </t>
    </r>
    <r>
      <rPr>
        <b/>
        <sz val="10"/>
        <rFont val="Calibri"/>
        <family val="2"/>
        <charset val="204"/>
      </rPr>
      <t xml:space="preserve">4шт. AC-H1D1 2.8 </t>
    </r>
    <r>
      <rPr>
        <sz val="10"/>
        <color indexed="8"/>
        <rFont val="Calibri"/>
        <family val="2"/>
        <charset val="204"/>
      </rPr>
      <t xml:space="preserve">купольные 1МП мультистандартные (4-в-1) видеокамеры с ИК-подсветкой до 20м. Разрешением 720P, матрицей 1/2.7" CMOS, чувствительностью: 0.02 Лк (F1.85) / 0 Лк (ИК вкл.), объективом 2.8 мм, -40…+45°С и </t>
    </r>
    <r>
      <rPr>
        <b/>
        <sz val="10"/>
        <rFont val="Calibri"/>
        <family val="2"/>
        <charset val="204"/>
      </rPr>
      <t xml:space="preserve">4шт. AC-TA261IR3 </t>
    </r>
    <r>
      <rPr>
        <sz val="10"/>
        <color indexed="8"/>
        <rFont val="Calibri"/>
        <family val="2"/>
        <charset val="204"/>
      </rPr>
      <t>Бюджетная уличная 1МП мультистандартная (4-в-1) видеокамера в компактном кожухе с ИК-подсветкой до 30м. Разрешением 720P, матрицей 1/4" CMOS, чувствительностью: 0.01 Лк (F1.8) / 0 Лк (ИК вкл.),  объективом 3.6мм,  -40…+60°С.</t>
    </r>
  </si>
  <si>
    <t>AC-K241</t>
  </si>
  <si>
    <r>
      <t>Новинка!</t>
    </r>
    <r>
      <rPr>
        <sz val="10"/>
        <color indexed="8"/>
        <rFont val="Calibri"/>
        <family val="2"/>
        <charset val="204"/>
      </rPr>
      <t xml:space="preserve"> Аналоговый комплект ActiveCam. В комплект входит видеорегистратор </t>
    </r>
    <r>
      <rPr>
        <b/>
        <sz val="10"/>
        <rFont val="Calibri"/>
        <family val="2"/>
        <charset val="204"/>
      </rPr>
      <t>AC-X204</t>
    </r>
    <r>
      <rPr>
        <sz val="10"/>
        <color indexed="8"/>
        <rFont val="Calibri"/>
        <family val="2"/>
        <charset val="204"/>
      </rPr>
      <t xml:space="preserve"> с поддержкой до 4-х TVI / AHD / CVI / аналоговых камер или до 6-ти IP-видеокамер. Разрешение аналоговых камер - до 1080p, IP-камер - до 5Мр. Архив - 1 х SATA HDD 3.5. </t>
    </r>
    <r>
      <rPr>
        <b/>
        <sz val="10"/>
        <rFont val="Calibri"/>
        <family val="2"/>
        <charset val="204"/>
      </rPr>
      <t xml:space="preserve">2шт. AC-H1D1 2.8 </t>
    </r>
    <r>
      <rPr>
        <sz val="10"/>
        <color indexed="8"/>
        <rFont val="Calibri"/>
        <family val="2"/>
        <charset val="204"/>
      </rPr>
      <t xml:space="preserve">купольные 1МП мультистандартные (4-в-1) видеокамеры с ИК-подсветкой до 20м. Разрешением 720P, матрицей 1/2.7" CMOS, чувствительностью: 0.02 Лк (F1.85) / 0 Лк (ИК вкл.), объективом 2.8 мм, -40…+45°С и </t>
    </r>
    <r>
      <rPr>
        <b/>
        <sz val="10"/>
        <rFont val="Calibri"/>
        <family val="2"/>
        <charset val="204"/>
      </rPr>
      <t xml:space="preserve">2шт. AC-H2B5 </t>
    </r>
    <r>
      <rPr>
        <sz val="10"/>
        <color indexed="8"/>
        <rFont val="Calibri"/>
        <family val="2"/>
        <charset val="204"/>
      </rPr>
      <t>Уличные 2МП мультистандартные (4-в-1) видеокамеры в компактном кожухе с ИК-подсветкой до 30м. Разрешение 1080P, матрица 1/2.7" CMOS, чувствительность: 0.005 Лк (F1.8) / 0 Лк (ИК вкл.),  объектив 3.6мм,  -40…+60°С.</t>
    </r>
  </si>
  <si>
    <t>IP</t>
  </si>
  <si>
    <t>Гарантийный срок на все оборудование HiWatch 2 года!</t>
  </si>
  <si>
    <t>Цены включают НДС.</t>
  </si>
  <si>
    <t>Наименование</t>
  </si>
  <si>
    <t>Предыдущая розница</t>
  </si>
  <si>
    <t>IP-ВИДЕОКАМЕРЫ</t>
  </si>
  <si>
    <t xml:space="preserve">IP-видеокамеры с разрешением 1Мп  </t>
  </si>
  <si>
    <t>DS-I100 (2.8mm)</t>
  </si>
  <si>
    <t>Видеокамера</t>
  </si>
  <si>
    <r>
      <t>DS-I100 (2.8 mm)</t>
    </r>
    <r>
      <rPr>
        <sz val="9"/>
        <rFont val="Arial"/>
        <family val="2"/>
        <charset val="204"/>
      </rPr>
      <t xml:space="preserve"> 1Мп уличная цилиндрическая IP-камера с ИК-подсветкой до 30м
1/4'' Progressive Scan CMOS матрица; объектив 2.8мм; угол обзора 92°; механический ИК-фильтр; 0.01Лк@F1.2; DWDR; 3D DNR; BLC; EXIR Smart ИК; видеобитрейт 32кб/с - 2Мб/с; IP67; -40°C до +60°C; 12В ±25%/PoE (802.3af); 5Вт макс. </t>
    </r>
    <r>
      <rPr>
        <b/>
        <sz val="9"/>
        <rFont val="Arial"/>
        <family val="2"/>
        <charset val="204"/>
      </rPr>
      <t>DS-I100 (2.8 mm)</t>
    </r>
    <r>
      <rPr>
        <sz val="9"/>
        <rFont val="Arial"/>
        <family val="2"/>
        <charset val="204"/>
      </rPr>
      <t xml:space="preserve"> 1Мп уличная цилиндрическая IP-камера с ИК-подсветкой до 30м
1/4'' Progressive Scan CMOS матрица; объектив 2.8мм; угол обзора 92°; механический ИК-фильтр; 0.01Лк@F1.2; DWDR; 3D DNR; BLC; EXIR Smart ИК; видеобитрейт 32кб/с - 2Мб/с; IP67; -40°C до +60°C; 12В ±25%/PoE (802.3af); 5Вт макс. </t>
    </r>
    <r>
      <rPr>
        <b/>
        <sz val="9"/>
        <rFont val="Arial"/>
        <family val="2"/>
        <charset val="204"/>
      </rPr>
      <t>DS-I100 (2.8 mm)</t>
    </r>
    <r>
      <rPr>
        <sz val="9"/>
        <rFont val="Arial"/>
        <family val="2"/>
        <charset val="204"/>
      </rPr>
      <t xml:space="preserve"> 1Мп уличная цилиндрическая IP-камера с ИК-подсветкой до 30м
1/4'' Progressive Scan CMOS матрица; объектив 2.8мм; угол обзора 92°; механический ИК-фильтр; 0.01Лк@F1.2; DWDR; 3D DNR; BLC; EXIR Smart ИК; видеобитрейт 32кб/с - 2Мб/с; IP67; -40°C до +60°C; 12В ±25%/PoE (802.3af); 5Вт макс. </t>
    </r>
    <r>
      <rPr>
        <b/>
        <sz val="9"/>
        <rFont val="Arial"/>
        <family val="2"/>
        <charset val="204"/>
      </rPr>
      <t>DS-I100 (2.8 mm)</t>
    </r>
    <r>
      <rPr>
        <sz val="9"/>
        <rFont val="Arial"/>
        <family val="2"/>
        <charset val="204"/>
      </rPr>
      <t xml:space="preserve"> 1Мп уличная цилиндрическая IP-камера с ИК-подсветкой до 30м
1/4'' Progressive Scan CMOS матрица; объектив 2.8мм; угол обзора 92°; механический ИК-фильтр; 0.01Лк@F1.2; DWDR; 3D DNR; BLC; EXIR Smart ИК; видеобитрейт 32кб/с - 2Мб/с; IP67; -40°C до +60°C; 12В ±25%/PoE (802.3af); 5Вт макс. </t>
    </r>
    <r>
      <rPr>
        <b/>
        <sz val="9"/>
        <rFont val="Arial"/>
        <family val="2"/>
        <charset val="204"/>
      </rPr>
      <t>DS-I100 (2.8 mm)</t>
    </r>
    <r>
      <rPr>
        <sz val="9"/>
        <rFont val="Arial"/>
        <family val="2"/>
        <charset val="204"/>
      </rPr>
      <t xml:space="preserve"> 1Мп уличная цилиндрическая IP-камера с ИК-подсветкой до 30м
1/4'' Progressive Scan CMOS матрица; объектив 2.8мм; угол обзора 92°; механический ИК-фильтр; 0.01Лк@F1.2; DWDR; 3D DNR; BLC; EXIR Smart ИК; видеобитрейт 32кб/с - 2Мб/с; IP67; -40°C до +60°C; 12В ±25%/PoE (802.3af); 5Вт макс. </t>
    </r>
    <r>
      <rPr>
        <b/>
        <sz val="9"/>
        <rFont val="Arial"/>
        <family val="2"/>
        <charset val="204"/>
      </rPr>
      <t>DS-I100 (2.8 mm)</t>
    </r>
    <r>
      <rPr>
        <sz val="9"/>
        <rFont val="Arial"/>
        <family val="2"/>
        <charset val="204"/>
      </rPr>
      <t xml:space="preserve"> 1Мп уличная цилиндрическая IP-камера с ИК-подсветкой до 30м
1/4'' Progressive Scan CMOS матрица; объектив 2.8мм; угол обзора 92°; механический ИК-фильтр; 0.01Лк@F1.2; DWDR; 3D DNR; BLC; EXIR Smart ИК; видеобитрейт 32кб/с - 2Мб/с; IP67; -40°C до +60°C; 12В ±25%/PoE (802.3af); 5Вт макс. </t>
    </r>
  </si>
  <si>
    <t>DS-I100 (4mm)</t>
  </si>
  <si>
    <r>
      <t>DS-I100 (4 mm)</t>
    </r>
    <r>
      <rPr>
        <sz val="9"/>
        <rFont val="Arial"/>
        <family val="2"/>
        <charset val="204"/>
      </rPr>
      <t xml:space="preserve"> 1Мп уличная цилиндрическая IP-камера с ИК-подсветкой до 30м
1/4'' Progressive Scan CMOS матрица; объектив 4мм; угол обзора 70°; механический ИК-фильтр; 0.01Лк@F1.2; DWDR; 3D DNR; BLC; EXIR Smart ИК; видеобитрейт 32кб/с - 2Мб/с; IP67; -40°C до +60°C; 12В ±25%/PoE (802.3af); 5Вт макс. </t>
    </r>
    <r>
      <rPr>
        <b/>
        <sz val="9"/>
        <rFont val="Arial"/>
        <family val="2"/>
        <charset val="204"/>
      </rPr>
      <t>DS-I100 (4 mm)</t>
    </r>
    <r>
      <rPr>
        <sz val="9"/>
        <rFont val="Arial"/>
        <family val="2"/>
        <charset val="204"/>
      </rPr>
      <t xml:space="preserve"> 1Мп уличная цилиндрическая IP-камера с ИК-подсветкой до 30м
1/4'' Progressive Scan CMOS матрица; объектив 4мм; угол обзора 70°; механический ИК-фильтр; 0.01Лк@F1.2; DWDR; 3D DNR; BLC; EXIR Smart ИК; видеобитрейт 32кб/с - 2Мб/с; IP67; -40°C до +60°C; 12В ±25%/PoE (802.3af); 5Вт макс. </t>
    </r>
    <r>
      <rPr>
        <b/>
        <sz val="9"/>
        <rFont val="Arial"/>
        <family val="2"/>
        <charset val="204"/>
      </rPr>
      <t>DS-I100 (4 mm)</t>
    </r>
    <r>
      <rPr>
        <sz val="9"/>
        <rFont val="Arial"/>
        <family val="2"/>
        <charset val="204"/>
      </rPr>
      <t xml:space="preserve"> 1Мп уличная цилиндрическая IP-камера с ИК-подсветкой до 30м
1/4'' Progressive Scan CMOS матрица; объектив 4мм; угол обзора 70°; механический ИК-фильтр; 0.01Лк@F1.2; DWDR; 3D DNR; BLC; EXIR Smart ИК; видеобитрейт 32кб/с - 2Мб/с; IP67; -40°C до +60°C; 12В ±25%/PoE (802.3af); 5Вт макс. </t>
    </r>
    <r>
      <rPr>
        <b/>
        <sz val="9"/>
        <rFont val="Arial"/>
        <family val="2"/>
        <charset val="204"/>
      </rPr>
      <t>DS-I100 (4 mm)</t>
    </r>
    <r>
      <rPr>
        <sz val="9"/>
        <rFont val="Arial"/>
        <family val="2"/>
        <charset val="204"/>
      </rPr>
      <t xml:space="preserve"> 1Мп уличная цилиндрическая IP-камера с ИК-подсветкой до 30м
1/4'' Progressive Scan CMOS матрица; объектив 4мм; угол обзора 70°; механический ИК-фильтр; 0.01Лк@F1.2; DWDR; 3D DNR; BLC; EXIR Smart ИК; видеобитрейт 32кб/с - 2Мб/с; IP67; -40°C до +60°C; 12В ±25%/PoE (802.3af); 5Вт макс. </t>
    </r>
    <r>
      <rPr>
        <b/>
        <sz val="9"/>
        <rFont val="Arial"/>
        <family val="2"/>
        <charset val="204"/>
      </rPr>
      <t>DS-I100 (4 mm)</t>
    </r>
    <r>
      <rPr>
        <sz val="9"/>
        <rFont val="Arial"/>
        <family val="2"/>
        <charset val="204"/>
      </rPr>
      <t xml:space="preserve"> 1Мп уличная цилиндрическая IP-камера с ИК-подсветкой до 30м
1/4'' Progressive Scan CMOS матрица; объектив 4мм; угол обзора 70°; механический ИК-фильтр; 0.01Лк@F1.2; DWDR; 3D DNR; BLC; EXIR Smart ИК; видеобитрейт 32кб/с - 2Мб/с; IP67; -40°C до +60°C; 12В ±25%/PoE (802.3af); 5Вт макс. </t>
    </r>
    <r>
      <rPr>
        <b/>
        <sz val="9"/>
        <rFont val="Arial"/>
        <family val="2"/>
        <charset val="204"/>
      </rPr>
      <t>DS-I100 (4 mm)</t>
    </r>
    <r>
      <rPr>
        <sz val="9"/>
        <rFont val="Arial"/>
        <family val="2"/>
        <charset val="204"/>
      </rPr>
      <t xml:space="preserve"> 1Мп уличная цилиндрическая IP-камера с ИК-подсветкой до 30м
1/4'' Progressive Scan CMOS матрица; объектив 4мм; угол обзора 70°; механический ИК-фильтр; 0.01Лк@F1.2; DWDR; 3D DNR; BLC; EXIR Smart ИК; видеобитрейт 32кб/с - 2Мб/с; IP67; -40°C до +60°C; 12В ±25%/PoE (802.3af); 5Вт макс. </t>
    </r>
  </si>
  <si>
    <t>DS-I100 (6mm)</t>
  </si>
  <si>
    <r>
      <t>DS-I100 (6 mm)</t>
    </r>
    <r>
      <rPr>
        <sz val="9"/>
        <rFont val="Arial"/>
        <family val="2"/>
        <charset val="204"/>
      </rPr>
      <t xml:space="preserve"> 1Мп уличная цилиндрическая IP-камера с ИК-подсветкой до 30м
1/4'' Progressive Scan CMOS матрица; объектив 6мм; угол обзора 56°; механический ИК-фильтр; 0.01Лк@F1.2; DWDR; 3D DNR; BLC; EXIR Smart ИК; видеобитрейт 32кб/с - 2Мб/с; IP67; -40°C до +60°C; 12В ±25%/PoE (802.3af); 5Вт макс. </t>
    </r>
    <r>
      <rPr>
        <b/>
        <sz val="9"/>
        <rFont val="Arial"/>
        <family val="2"/>
        <charset val="204"/>
      </rPr>
      <t>DS-I100 (6 mm)</t>
    </r>
    <r>
      <rPr>
        <sz val="9"/>
        <rFont val="Arial"/>
        <family val="2"/>
        <charset val="204"/>
      </rPr>
      <t xml:space="preserve"> 1Мп уличная цилиндрическая IP-камера с ИК-подсветкой до 30м
1/4'' Progressive Scan CMOS матрица; объектив 6мм; угол обзора 56°; механический ИК-фильтр; 0.01Лк@F1.2; DWDR; 3D DNR; BLC; EXIR Smart ИК; видеобитрейт 32кб/с - 2Мб/с; IP67; -40°C до +60°C; 12В ±25%/PoE (802.3af); 5Вт макс. </t>
    </r>
    <r>
      <rPr>
        <b/>
        <sz val="9"/>
        <rFont val="Arial"/>
        <family val="2"/>
        <charset val="204"/>
      </rPr>
      <t>DS-I100 (6 mm)</t>
    </r>
    <r>
      <rPr>
        <sz val="9"/>
        <rFont val="Arial"/>
        <family val="2"/>
        <charset val="204"/>
      </rPr>
      <t xml:space="preserve"> 1Мп уличная цилиндрическая IP-камера с ИК-подсветкой до 30м
1/4'' Progressive Scan CMOS матрица; объектив 6мм; угол обзора 56°; механический ИК-фильтр; 0.01Лк@F1.2; DWDR; 3D DNR; BLC; EXIR Smart ИК; видеобитрейт 32кб/с - 2Мб/с; IP67; -40°C до +60°C; 12В ±25%/PoE (802.3af); 5Вт макс. </t>
    </r>
    <r>
      <rPr>
        <b/>
        <sz val="9"/>
        <rFont val="Arial"/>
        <family val="2"/>
        <charset val="204"/>
      </rPr>
      <t>DS-I100 (6 mm)</t>
    </r>
    <r>
      <rPr>
        <sz val="9"/>
        <rFont val="Arial"/>
        <family val="2"/>
        <charset val="204"/>
      </rPr>
      <t xml:space="preserve"> 1Мп уличная цилиндрическая IP-камера с ИК-подсветкой до 30м
1/4'' Progressive Scan CMOS матрица; объектив 6мм; угол обзора 56°; механический ИК-фильтр; 0.01Лк@F1.2; DWDR; 3D DNR; BLC; EXIR Smart ИК; видеобитрейт 32кб/с - 2Мб/с; IP67; -40°C до +60°C; 12В ±25%/PoE (802.3af); 5Вт макс. </t>
    </r>
    <r>
      <rPr>
        <b/>
        <sz val="9"/>
        <rFont val="Arial"/>
        <family val="2"/>
        <charset val="204"/>
      </rPr>
      <t>DS-I100 (6 mm)</t>
    </r>
    <r>
      <rPr>
        <sz val="9"/>
        <rFont val="Arial"/>
        <family val="2"/>
        <charset val="204"/>
      </rPr>
      <t xml:space="preserve"> 1Мп уличная цилиндрическая IP-камера с ИК-подсветкой до 30м
1/4'' Progressive Scan CMOS матрица; объектив 6мм; угол обзора 56°; механический ИК-фильтр; 0.01Лк@F1.2; DWDR; 3D DNR; BLC; EXIR Smart ИК; видеобитрейт 32кб/с - 2Мб/с; IP67; -40°C до +60°C; 12В ±25%/PoE (802.3af); 5Вт макс. </t>
    </r>
    <r>
      <rPr>
        <b/>
        <sz val="9"/>
        <rFont val="Arial"/>
        <family val="2"/>
        <charset val="204"/>
      </rPr>
      <t>DS-I100 (6 mm)</t>
    </r>
    <r>
      <rPr>
        <sz val="9"/>
        <rFont val="Arial"/>
        <family val="2"/>
        <charset val="204"/>
      </rPr>
      <t xml:space="preserve"> 1Мп уличная цилиндрическая IP-камера с ИК-подсветкой до 30м
1/4'' Progressive Scan CMOS матрица; объектив 6мм; угол обзора 56°; механический ИК-фильтр; 0.01Лк@F1.2; DWDR; 3D DNR; BLC; EXIR Smart ИК; видеобитрейт 32кб/с - 2Мб/с; IP67; -40°C до +60°C; 12В ±25%/PoE (802.3af); 5Вт макс. </t>
    </r>
  </si>
  <si>
    <t>DS-I102 (2.8mm)</t>
  </si>
  <si>
    <r>
      <t>DS-I102 (2.8 mm) - 1Мп</t>
    </r>
    <r>
      <rPr>
        <sz val="10"/>
        <color indexed="8"/>
        <rFont val="Calibri"/>
        <family val="2"/>
        <charset val="204"/>
      </rPr>
      <t xml:space="preserve"> уличная купольная IP-камера с ИК-подсветкой до 30м
1/4'' Progressive Scan CMOS матрица; объектив 2.8мм; угол обзора 92°; механический ИК-фильтр; 0.01Лк@F1.2; DWDR; 3D DNR; BLC; Smart ИК; видеобитрейт 32кб/с -2Мб/с; IP67; IK10; -40°C до +60°C; 12В ±25%/PoE (802.3af); 4Вт макс.</t>
    </r>
    <r>
      <rPr>
        <b/>
        <sz val="10"/>
        <rFont val="Calibri"/>
        <family val="2"/>
        <charset val="204"/>
      </rPr>
      <t>DS-I102 (2.8 mm) - 1Мп</t>
    </r>
    <r>
      <rPr>
        <sz val="10"/>
        <color indexed="8"/>
        <rFont val="Calibri"/>
        <family val="2"/>
        <charset val="204"/>
      </rPr>
      <t xml:space="preserve"> уличная купольная IP-камера с ИК-подсветкой до 30м
1/4'' Progressive Scan CMOS матрица; объектив 2.8мм; угол обзора 92°; механический ИК-фильтр; 0.01Лк@F1.2; DWDR; 3D DNR; BLC; Smart ИК; видеобитрейт 32кб/с -2Мб/с; IP67; IK10; -40°C до +60°C; 12В ±25%/PoE (802.3af); 4Вт макс.</t>
    </r>
    <r>
      <rPr>
        <b/>
        <sz val="10"/>
        <rFont val="Calibri"/>
        <family val="2"/>
        <charset val="204"/>
      </rPr>
      <t>DS-I102 (2.8 mm) - 1Мп</t>
    </r>
    <r>
      <rPr>
        <sz val="10"/>
        <color indexed="8"/>
        <rFont val="Calibri"/>
        <family val="2"/>
        <charset val="204"/>
      </rPr>
      <t xml:space="preserve"> уличная купольная IP-камера с ИК-подсветкой до 30м
1/4'' Progressive Scan CMOS матрица; объектив 2.8мм; угол обзора 92°; механический ИК-фильтр; 0.01Лк@F1.2; DWDR; 3D DNR; BLC; Smart ИК; видеобитрейт 32кб/с -2Мб/с; IP67; IK10; -40°C до +60°C; 12В ±25%/PoE (802.3af); 4Вт макс.</t>
    </r>
    <r>
      <rPr>
        <b/>
        <sz val="10"/>
        <rFont val="Calibri"/>
        <family val="2"/>
        <charset val="204"/>
      </rPr>
      <t>DS-I102 (2.8 mm) - 1Мп</t>
    </r>
    <r>
      <rPr>
        <sz val="10"/>
        <color indexed="8"/>
        <rFont val="Calibri"/>
        <family val="2"/>
        <charset val="204"/>
      </rPr>
      <t xml:space="preserve"> уличная купольная IP-камера с ИК-подсветкой до 30м
1/4'' Progressive Scan CMOS матрица; объектив 2.8мм; угол обзора 92°; механический ИК-фильтр; 0.01Лк@F1.2; DWDR; 3D DNR; BLC; Smart ИК; видеобитрейт 32кб/с -2Мб/с; IP67; IK10; -40°C до +60°C; 12В ±25%/PoE (802.3af); 4Вт макс.</t>
    </r>
    <r>
      <rPr>
        <b/>
        <sz val="10"/>
        <rFont val="Calibri"/>
        <family val="2"/>
        <charset val="204"/>
      </rPr>
      <t>DS-I102 (2.8 mm) - 1Мп</t>
    </r>
    <r>
      <rPr>
        <sz val="10"/>
        <color indexed="8"/>
        <rFont val="Calibri"/>
        <family val="2"/>
        <charset val="204"/>
      </rPr>
      <t xml:space="preserve"> уличная купольная IP-камера с ИК-подсветкой до 30м
1/4'' Progressive Scan CMOS матрица; объектив 2.8мм; угол обзора 92°; механический ИК-фильтр; 0.01Лк@F1.2; DWDR; 3D DNR; BLC; Smart ИК; видеобитрейт 32кб/с -2Мб/с; IP67; IK10; -40°C до +60°C; 12В ±25%/PoE (802.3af); 4Вт макс.</t>
    </r>
    <r>
      <rPr>
        <b/>
        <sz val="10"/>
        <rFont val="Calibri"/>
        <family val="2"/>
        <charset val="204"/>
      </rPr>
      <t>DS-I102 (2.8 mm) - 1Мп</t>
    </r>
    <r>
      <rPr>
        <sz val="10"/>
        <color indexed="8"/>
        <rFont val="Calibri"/>
        <family val="2"/>
        <charset val="204"/>
      </rPr>
      <t xml:space="preserve"> уличная купольная IP-камера с ИК-подсветкой до 30м
1/4'' Progressive Scan CMOS матрица; объектив 2.8мм; угол обзора 92°; механический ИК-фильтр; 0.01Лк@F1.2; DWDR; 3D DNR; BLC; Smart ИК; видеобитрейт 32кб/с -2Мб/с; IP67; IK10; -40°C до +60°C; 12В ±25%/PoE (802.3af); 4Вт макс.</t>
    </r>
  </si>
  <si>
    <t>DS-I102 (4mm)</t>
  </si>
  <si>
    <r>
      <t>DS-I102 (4 mm) - 1Мп</t>
    </r>
    <r>
      <rPr>
        <sz val="10"/>
        <color indexed="8"/>
        <rFont val="Calibri"/>
        <family val="2"/>
        <charset val="204"/>
      </rPr>
      <t xml:space="preserve"> уличная купольная IP-камера с ИК-подсветкой до 30м
1/4'' Progressive Scan CMOS матрица; объектив 4мм; угол обзора 74°; механический ИК-фильтр; 0.01Лк@F1.2; DWDR; 3D DNR; BLC; Smart ИК; видеобитрейт 32кб/с -2Мб/с; IP67; IK10; -40°C до +60°C; 12В ±25%/PoE (802.3af); 4Вт макс.</t>
    </r>
    <r>
      <rPr>
        <b/>
        <sz val="10"/>
        <rFont val="Calibri"/>
        <family val="2"/>
        <charset val="204"/>
      </rPr>
      <t>DS-I102 (4 mm) - 1Мп</t>
    </r>
    <r>
      <rPr>
        <sz val="10"/>
        <color indexed="8"/>
        <rFont val="Calibri"/>
        <family val="2"/>
        <charset val="204"/>
      </rPr>
      <t xml:space="preserve"> уличная купольная IP-камера с ИК-подсветкой до 30м
1/4'' Progressive Scan CMOS матрица; объектив 4мм; угол обзора 74°; механический ИК-фильтр; 0.01Лк@F1.2; DWDR; 3D DNR; BLC; Smart ИК; видеобитрейт 32кб/с -2Мб/с; IP67; IK10; -40°C до +60°C; 12В ±25%/PoE (802.3af); 4Вт макс.</t>
    </r>
    <r>
      <rPr>
        <b/>
        <sz val="10"/>
        <rFont val="Calibri"/>
        <family val="2"/>
        <charset val="204"/>
      </rPr>
      <t>DS-I102 (4 mm) - 1Мп</t>
    </r>
    <r>
      <rPr>
        <sz val="10"/>
        <color indexed="8"/>
        <rFont val="Calibri"/>
        <family val="2"/>
        <charset val="204"/>
      </rPr>
      <t xml:space="preserve"> уличная купольная IP-камера с ИК-подсветкой до 30м
1/4'' Progressive Scan CMOS матрица; объектив 4мм; угол обзора 74°; механический ИК-фильтр; 0.01Лк@F1.2; DWDR; 3D DNR; BLC; Smart ИК; видеобитрейт 32кб/с -2Мб/с; IP67; IK10; -40°C до +60°C; 12В ±25%/PoE (802.3af); 4Вт макс.</t>
    </r>
    <r>
      <rPr>
        <b/>
        <sz val="10"/>
        <rFont val="Calibri"/>
        <family val="2"/>
        <charset val="204"/>
      </rPr>
      <t>DS-I102 (4 mm) - 1Мп</t>
    </r>
    <r>
      <rPr>
        <sz val="10"/>
        <color indexed="8"/>
        <rFont val="Calibri"/>
        <family val="2"/>
        <charset val="204"/>
      </rPr>
      <t xml:space="preserve"> уличная купольная IP-камера с ИК-подсветкой до 30м
1/4'' Progressive Scan CMOS матрица; объектив 4мм; угол обзора 74°; механический ИК-фильтр; 0.01Лк@F1.2; DWDR; 3D DNR; BLC; Smart ИК; видеобитрейт 32кб/с -2Мб/с; IP67; IK10; -40°C до +60°C; 12В ±25%/PoE (802.3af); 4Вт макс.</t>
    </r>
    <r>
      <rPr>
        <b/>
        <sz val="10"/>
        <rFont val="Calibri"/>
        <family val="2"/>
        <charset val="204"/>
      </rPr>
      <t>DS-I102 (4 mm) - 1Мп</t>
    </r>
    <r>
      <rPr>
        <sz val="10"/>
        <color indexed="8"/>
        <rFont val="Calibri"/>
        <family val="2"/>
        <charset val="204"/>
      </rPr>
      <t xml:space="preserve"> уличная купольная IP-камера с ИК-подсветкой до 30м
1/4'' Progressive Scan CMOS матрица; объектив 4мм; угол обзора 74°; механический ИК-фильтр; 0.01Лк@F1.2; DWDR; 3D DNR; BLC; Smart ИК; видеобитрейт 32кб/с -2Мб/с; IP67; IK10; -40°C до +60°C; 12В ±25%/PoE (802.3af); 4Вт макс.</t>
    </r>
    <r>
      <rPr>
        <b/>
        <sz val="10"/>
        <rFont val="Calibri"/>
        <family val="2"/>
        <charset val="204"/>
      </rPr>
      <t>DS-I102 (4 mm) - 1Мп</t>
    </r>
    <r>
      <rPr>
        <sz val="10"/>
        <color indexed="8"/>
        <rFont val="Calibri"/>
        <family val="2"/>
        <charset val="204"/>
      </rPr>
      <t xml:space="preserve"> уличная купольная IP-камера с ИК-подсветкой до 30м
1/4'' Progressive Scan CMOS матрица; объектив 4мм; угол обзора 74°; механический ИК-фильтр; 0.01Лк@F1.2; DWDR; 3D DNR; BLC; Smart ИК; видеобитрейт 32кб/с -2Мб/с; IP67; IK10; -40°C до +60°C; 12В ±25%/PoE (802.3af); 4Вт макс.</t>
    </r>
  </si>
  <si>
    <t>DS-I102 (6mm)</t>
  </si>
  <si>
    <r>
      <t>DS-I102 (6 mm) - 1Мп</t>
    </r>
    <r>
      <rPr>
        <sz val="10"/>
        <color indexed="8"/>
        <rFont val="Calibri"/>
        <family val="2"/>
        <charset val="204"/>
      </rPr>
      <t xml:space="preserve"> уличная купольная IP-камера с ИК-подсветкой до 30м
1/4'' Progressive Scan CMOS матрица; объектив 6мм; угол обзора 49°; механический ИК-фильтр; 0.01Лк@F1.2; DWDR; 3D DNR; BLC; Smart ИК; видеобитрейт 32кб/с -2Мб/с; IP67; IK10; -40°C до +60°C; 12В ±25%/PoE (802.3af); 4Вт макс.</t>
    </r>
    <r>
      <rPr>
        <b/>
        <sz val="10"/>
        <rFont val="Calibri"/>
        <family val="2"/>
        <charset val="204"/>
      </rPr>
      <t>DS-I102 (6 mm) - 1Мп</t>
    </r>
    <r>
      <rPr>
        <sz val="10"/>
        <color indexed="8"/>
        <rFont val="Calibri"/>
        <family val="2"/>
        <charset val="204"/>
      </rPr>
      <t xml:space="preserve"> уличная купольная IP-камера с ИК-подсветкой до 30м
1/4'' Progressive Scan CMOS матрица; объектив 6мм; угол обзора 49°; механический ИК-фильтр; 0.01Лк@F1.2; DWDR; 3D DNR; BLC; Smart ИК; видеобитрейт 32кб/с -2Мб/с; IP67; IK10; -40°C до +60°C; 12В ±25%/PoE (802.3af); 4Вт макс.</t>
    </r>
    <r>
      <rPr>
        <b/>
        <sz val="10"/>
        <rFont val="Calibri"/>
        <family val="2"/>
        <charset val="204"/>
      </rPr>
      <t>DS-I102 (6 mm) - 1Мп</t>
    </r>
    <r>
      <rPr>
        <sz val="10"/>
        <color indexed="8"/>
        <rFont val="Calibri"/>
        <family val="2"/>
        <charset val="204"/>
      </rPr>
      <t xml:space="preserve"> уличная купольная IP-камера с ИК-подсветкой до 30м
1/4'' Progressive Scan CMOS матрица; объектив 6мм; угол обзора 49°; механический ИК-фильтр; 0.01Лк@F1.2; DWDR; 3D DNR; BLC; Smart ИК; видеобитрейт 32кб/с -2Мб/с; IP67; IK10; -40°C до +60°C; 12В ±25%/PoE (802.3af); 4Вт макс.</t>
    </r>
    <r>
      <rPr>
        <b/>
        <sz val="10"/>
        <rFont val="Calibri"/>
        <family val="2"/>
        <charset val="204"/>
      </rPr>
      <t>DS-I102 (6 mm) - 1Мп</t>
    </r>
    <r>
      <rPr>
        <sz val="10"/>
        <color indexed="8"/>
        <rFont val="Calibri"/>
        <family val="2"/>
        <charset val="204"/>
      </rPr>
      <t xml:space="preserve"> уличная купольная IP-камера с ИК-подсветкой до 30м
1/4'' Progressive Scan CMOS матрица; объектив 6мм; угол обзора 49°; механический ИК-фильтр; 0.01Лк@F1.2; DWDR; 3D DNR; BLC; Smart ИК; видеобитрейт 32кб/с -2Мб/с; IP67; IK10; -40°C до +60°C; 12В ±25%/PoE (802.3af); 4Вт макс.</t>
    </r>
    <r>
      <rPr>
        <b/>
        <sz val="10"/>
        <rFont val="Calibri"/>
        <family val="2"/>
        <charset val="204"/>
      </rPr>
      <t>DS-I102 (6 mm) - 1Мп</t>
    </r>
    <r>
      <rPr>
        <sz val="10"/>
        <color indexed="8"/>
        <rFont val="Calibri"/>
        <family val="2"/>
        <charset val="204"/>
      </rPr>
      <t xml:space="preserve"> уличная купольная IP-камера с ИК-подсветкой до 30м
1/4'' Progressive Scan CMOS матрица; объектив 6мм; угол обзора 49°; механический ИК-фильтр; 0.01Лк@F1.2; DWDR; 3D DNR; BLC; Smart ИК; видеобитрейт 32кб/с -2Мб/с; IP67; IK10; -40°C до +60°C; 12В ±25%/PoE (802.3af); 4Вт макс.</t>
    </r>
    <r>
      <rPr>
        <b/>
        <sz val="10"/>
        <rFont val="Calibri"/>
        <family val="2"/>
        <charset val="204"/>
      </rPr>
      <t>DS-I102 (6 mm) - 1Мп</t>
    </r>
    <r>
      <rPr>
        <sz val="10"/>
        <color indexed="8"/>
        <rFont val="Calibri"/>
        <family val="2"/>
        <charset val="204"/>
      </rPr>
      <t xml:space="preserve"> уличная купольная IP-камера с ИК-подсветкой до 30м
1/4'' Progressive Scan CMOS матрица; объектив 6мм; угол обзора 49°; механический ИК-фильтр; 0.01Лк@F1.2; DWDR; 3D DNR; BLC; Smart ИК; видеобитрейт 32кб/с -2Мб/с; IP67; IK10; -40°C до +60°C; 12В ±25%/PoE (802.3af); 4Вт макс.</t>
    </r>
  </si>
  <si>
    <t>DS-I103 (2.8mm)</t>
  </si>
  <si>
    <r>
      <t>DS-I103 (2.8 mm) - 1Мп</t>
    </r>
    <r>
      <rPr>
        <sz val="10"/>
        <color indexed="8"/>
        <rFont val="Calibri"/>
        <family val="2"/>
        <charset val="204"/>
      </rPr>
      <t xml:space="preserve"> уличная IP-камера с EXIR-подсветкой до 30м
1/4'' Progressive Scan CMOS матрица; объектив 2.8мм; угол обзора 92°; механический ИК-фильтр; 0.01Лк@F1.2; DWDR; 3D DNR; BLC; EXIR Smart ИК; видеобитрейт 32кб/с -2Мб/с; IP67; -40°C до +60°C; 12В ±25%/PoE (802.3af); 5Вт макс.</t>
    </r>
    <r>
      <rPr>
        <b/>
        <sz val="10"/>
        <rFont val="Calibri"/>
        <family val="2"/>
        <charset val="204"/>
      </rPr>
      <t>DS-I103 (2.8 mm) - 1Мп</t>
    </r>
    <r>
      <rPr>
        <sz val="10"/>
        <color indexed="8"/>
        <rFont val="Calibri"/>
        <family val="2"/>
        <charset val="204"/>
      </rPr>
      <t xml:space="preserve"> уличная IP-камера с EXIR-подсветкой до 30м
1/4'' Progressive Scan CMOS матрица; объектив 2.8мм; угол обзора 92°; механический ИК-фильтр; 0.01Лк@F1.2; DWDR; 3D DNR; BLC; EXIR Smart ИК; видеобитрейт 32кб/с -2Мб/с; IP67; -40°C до +60°C; 12В ±25%/PoE (802.3af); 5Вт макс.</t>
    </r>
    <r>
      <rPr>
        <b/>
        <sz val="10"/>
        <rFont val="Calibri"/>
        <family val="2"/>
        <charset val="204"/>
      </rPr>
      <t>DS-I103 (2.8 mm) - 1Мп</t>
    </r>
    <r>
      <rPr>
        <sz val="10"/>
        <color indexed="8"/>
        <rFont val="Calibri"/>
        <family val="2"/>
        <charset val="204"/>
      </rPr>
      <t xml:space="preserve"> уличная IP-камера с EXIR-подсветкой до 30м
1/4'' Progressive Scan CMOS матрица; объектив 2.8мм; угол обзора 92°; механический ИК-фильтр; 0.01Лк@F1.2; DWDR; 3D DNR; BLC; EXIR Smart ИК; видеобитрейт 32кб/с -2Мб/с; IP67; -40°C до +60°C; 12В ±25%/PoE (802.3af); 5Вт макс.</t>
    </r>
    <r>
      <rPr>
        <b/>
        <sz val="10"/>
        <rFont val="Calibri"/>
        <family val="2"/>
        <charset val="204"/>
      </rPr>
      <t>DS-I103 (2.8 mm) - 1Мп</t>
    </r>
    <r>
      <rPr>
        <sz val="10"/>
        <color indexed="8"/>
        <rFont val="Calibri"/>
        <family val="2"/>
        <charset val="204"/>
      </rPr>
      <t xml:space="preserve"> уличная IP-камера с EXIR-подсветкой до 30м
1/4'' Progressive Scan CMOS матрица; объектив 2.8мм; угол обзора 92°; механический ИК-фильтр; 0.01Лк@F1.2; DWDR; 3D DNR; BLC; EXIR Smart ИК; видеобитрейт 32кб/с -2Мб/с; IP67; -40°C до +60°C; 12В ±25%/PoE (802.3af); 5Вт макс.</t>
    </r>
    <r>
      <rPr>
        <b/>
        <sz val="10"/>
        <rFont val="Calibri"/>
        <family val="2"/>
        <charset val="204"/>
      </rPr>
      <t>DS-I103 (2.8 mm) - 1Мп</t>
    </r>
    <r>
      <rPr>
        <sz val="10"/>
        <color indexed="8"/>
        <rFont val="Calibri"/>
        <family val="2"/>
        <charset val="204"/>
      </rPr>
      <t xml:space="preserve"> уличная IP-камера с EXIR-подсветкой до 30м
1/4'' Progressive Scan CMOS матрица; объектив 2.8мм; угол обзора 92°; механический ИК-фильтр; 0.01Лк@F1.2; DWDR; 3D DNR; BLC; EXIR Smart ИК; видеобитрейт 32кб/с -2Мб/с; IP67; -40°C до +60°C; 12В ±25%/PoE (802.3af); 5Вт макс.</t>
    </r>
    <r>
      <rPr>
        <b/>
        <sz val="10"/>
        <rFont val="Calibri"/>
        <family val="2"/>
        <charset val="204"/>
      </rPr>
      <t>DS-I103 (2.8 mm) - 1Мп</t>
    </r>
    <r>
      <rPr>
        <sz val="10"/>
        <color indexed="8"/>
        <rFont val="Calibri"/>
        <family val="2"/>
        <charset val="204"/>
      </rPr>
      <t xml:space="preserve"> уличная IP-камера с EXIR-подсветкой до 30м
1/4'' Progressive Scan CMOS матрица; объектив 2.8мм; угол обзора 92°; механический ИК-фильтр; 0.01Лк@F1.2; DWDR; 3D DNR; BLC; EXIR Smart ИК; видеобитрейт 32кб/с -2Мб/с; IP67; -40°C до +60°C; 12В ±25%/PoE (802.3af); 5Вт макс.</t>
    </r>
  </si>
  <si>
    <t>DS-I103 (4mm)</t>
  </si>
  <si>
    <r>
      <t>DS-I103 (4 mm) - 1Мп</t>
    </r>
    <r>
      <rPr>
        <sz val="10"/>
        <color indexed="8"/>
        <rFont val="Calibri"/>
        <family val="2"/>
        <charset val="204"/>
      </rPr>
      <t xml:space="preserve"> уличная IP-камера с EXIR-подсветкой до 30м
1/4'' Progressive Scan CMOS матрица; объектив 4мм; угол обзора 74°; механический ИК-фильтр; 0.01Лк@F1.2; DWDR; 3D DNR; BLC; EXIR Smart ИК; видеобитрейт 32кб/с -2Мб/с; IP67; -40°C до +60°C; 12В ±25%/PoE (802.3af); 5Вт макс. "</t>
    </r>
    <r>
      <rPr>
        <b/>
        <sz val="10"/>
        <rFont val="Calibri"/>
        <family val="2"/>
        <charset val="204"/>
      </rPr>
      <t>DS-I103 (4 mm) - 1Мп</t>
    </r>
    <r>
      <rPr>
        <sz val="10"/>
        <color indexed="8"/>
        <rFont val="Calibri"/>
        <family val="2"/>
        <charset val="204"/>
      </rPr>
      <t xml:space="preserve"> уличная IP-камера с EXIR-подсветкой до 30м
1/4'' Progressive Scan CMOS матрица; объектив 4мм; угол обзора 74°; механический ИК-фильтр; 0.01Лк@F1.2; DWDR; 3D DNR; BLC; EXIR Smart ИК; видеобитрейт 32кб/с -2Мб/с; IP67; -40°C до +60°C; 12В ±25%/PoE (802.3af); 5Вт макс. "</t>
    </r>
    <r>
      <rPr>
        <b/>
        <sz val="10"/>
        <rFont val="Calibri"/>
        <family val="2"/>
        <charset val="204"/>
      </rPr>
      <t>DS-I103 (4 mm) - 1Мп</t>
    </r>
    <r>
      <rPr>
        <sz val="10"/>
        <color indexed="8"/>
        <rFont val="Calibri"/>
        <family val="2"/>
        <charset val="204"/>
      </rPr>
      <t xml:space="preserve"> уличная IP-камера с EXIR-подсветкой до 30м
1/4'' Progressive Scan CMOS матрица; объектив 4мм; угол обзора 74°; механический ИК-фильтр; 0.01Лк@F1.2; DWDR; 3D DNR; BLC; EXIR Smart ИК; видеобитрейт 32кб/с -2Мб/с; IP67; -40°C до +60°C; 12В ±25%/PoE (802.3af); 5Вт макс. "</t>
    </r>
    <r>
      <rPr>
        <b/>
        <sz val="10"/>
        <rFont val="Calibri"/>
        <family val="2"/>
        <charset val="204"/>
      </rPr>
      <t>DS-I103 (4 mm) - 1Мп</t>
    </r>
    <r>
      <rPr>
        <sz val="10"/>
        <color indexed="8"/>
        <rFont val="Calibri"/>
        <family val="2"/>
        <charset val="204"/>
      </rPr>
      <t xml:space="preserve"> уличная IP-камера с EXIR-подсветкой до 30м
1/4'' Progressive Scan CMOS матрица; объектив 4мм; угол обзора 74°; механический ИК-фильтр; 0.01Лк@F1.2; DWDR; 3D DNR; BLC; EXIR Smart ИК; видеобитрейт 32кб/с -2Мб/с; IP67; -40°C до +60°C; 12В ±25%/PoE (802.3af); 5Вт макс. "</t>
    </r>
    <r>
      <rPr>
        <b/>
        <sz val="10"/>
        <rFont val="Calibri"/>
        <family val="2"/>
        <charset val="204"/>
      </rPr>
      <t>DS-I103 (4 mm) - 1Мп</t>
    </r>
    <r>
      <rPr>
        <sz val="10"/>
        <color indexed="8"/>
        <rFont val="Calibri"/>
        <family val="2"/>
        <charset val="204"/>
      </rPr>
      <t xml:space="preserve"> уличная IP-камера с EXIR-подсветкой до 30м
1/4'' Progressive Scan CMOS матрица; объектив 4мм; угол обзора 74°; механический ИК-фильтр; 0.01Лк@F1.2; DWDR; 3D DNR; BLC; EXIR Smart ИК; видеобитрейт 32кб/с -2Мб/с; IP67; -40°C до +60°C; 12В ±25%/PoE (802.3af); 5Вт макс. "</t>
    </r>
    <r>
      <rPr>
        <b/>
        <sz val="10"/>
        <rFont val="Calibri"/>
        <family val="2"/>
        <charset val="204"/>
      </rPr>
      <t>DS-I103 (4 mm) - 1Мп</t>
    </r>
    <r>
      <rPr>
        <sz val="10"/>
        <color indexed="8"/>
        <rFont val="Calibri"/>
        <family val="2"/>
        <charset val="204"/>
      </rPr>
      <t xml:space="preserve"> уличная IP-камера с EXIR-подсветкой до 30м
1/4'' Progressive Scan CMOS матрица; объектив 4мм; угол обзора 74°; механический ИК-фильтр; 0.01Лк@F1.2; DWDR; 3D DNR; BLC; EXIR Smart ИК; видеобитрейт 32кб/с -2Мб/с; IP67; -40°C до +60°C; 12В ±25%/PoE (802.3af); 5Вт макс. "</t>
    </r>
  </si>
  <si>
    <t>DS-I103 (6mm)</t>
  </si>
  <si>
    <r>
      <t xml:space="preserve">DS-I103 (6 mm) - 1Мп </t>
    </r>
    <r>
      <rPr>
        <sz val="10"/>
        <color indexed="8"/>
        <rFont val="Calibri"/>
        <family val="2"/>
        <charset val="204"/>
      </rPr>
      <t>уличная IP-камера с EXIR-подсветкой до 30м
1/4'' Progressive Scan CMOS матрица; объектив 6мм; угол обзора 56°; механический ИК-фильтр; 0.01Лк@F1.2; DWDR; 3D DNR; BLC; EXIR Smart ИК; видеобитрейт 32кб/с -2Мб/с; IP67; -40°C до +60°C; 12В ±25%/PoE (802.3af); 5Вт макс. "</t>
    </r>
    <r>
      <rPr>
        <b/>
        <sz val="10"/>
        <rFont val="Calibri"/>
        <family val="2"/>
        <charset val="204"/>
      </rPr>
      <t xml:space="preserve">DS-I103 (6 mm) - 1Мп </t>
    </r>
    <r>
      <rPr>
        <sz val="10"/>
        <color indexed="8"/>
        <rFont val="Calibri"/>
        <family val="2"/>
        <charset val="204"/>
      </rPr>
      <t>уличная IP-камера с EXIR-подсветкой до 30м
1/4'' Progressive Scan CMOS матрица; объектив 6мм; угол обзора 56°; механический ИК-фильтр; 0.01Лк@F1.2; DWDR; 3D DNR; BLC; EXIR Smart ИК; видеобитрейт 32кб/с -2Мб/с; IP67; -40°C до +60°C; 12В ±25%/PoE (802.3af); 5Вт макс. "</t>
    </r>
    <r>
      <rPr>
        <b/>
        <sz val="10"/>
        <rFont val="Calibri"/>
        <family val="2"/>
        <charset val="204"/>
      </rPr>
      <t xml:space="preserve">DS-I103 (6 mm) - 1Мп </t>
    </r>
    <r>
      <rPr>
        <sz val="10"/>
        <color indexed="8"/>
        <rFont val="Calibri"/>
        <family val="2"/>
        <charset val="204"/>
      </rPr>
      <t>уличная IP-камера с EXIR-подсветкой до 30м
1/4'' Progressive Scan CMOS матрица; объектив 6мм; угол обзора 56°; механический ИК-фильтр; 0.01Лк@F1.2; DWDR; 3D DNR; BLC; EXIR Smart ИК; видеобитрейт 32кб/с -2Мб/с; IP67; -40°C до +60°C; 12В ±25%/PoE (802.3af); 5Вт макс. "</t>
    </r>
    <r>
      <rPr>
        <b/>
        <sz val="10"/>
        <rFont val="Calibri"/>
        <family val="2"/>
        <charset val="204"/>
      </rPr>
      <t xml:space="preserve">DS-I103 (6 mm) - 1Мп </t>
    </r>
    <r>
      <rPr>
        <sz val="10"/>
        <color indexed="8"/>
        <rFont val="Calibri"/>
        <family val="2"/>
        <charset val="204"/>
      </rPr>
      <t>уличная IP-камера с EXIR-подсветкой до 30м
1/4'' Progressive Scan CMOS матрица; объектив 6мм; угол обзора 56°; механический ИК-фильтр; 0.01Лк@F1.2; DWDR; 3D DNR; BLC; EXIR Smart ИК; видеобитрейт 32кб/с -2Мб/с; IP67; -40°C до +60°C; 12В ±25%/PoE (802.3af); 5Вт макс. "</t>
    </r>
    <r>
      <rPr>
        <b/>
        <sz val="10"/>
        <rFont val="Calibri"/>
        <family val="2"/>
        <charset val="204"/>
      </rPr>
      <t xml:space="preserve">DS-I103 (6 mm) - 1Мп </t>
    </r>
    <r>
      <rPr>
        <sz val="10"/>
        <color indexed="8"/>
        <rFont val="Calibri"/>
        <family val="2"/>
        <charset val="204"/>
      </rPr>
      <t>уличная IP-камера с EXIR-подсветкой до 30м
1/4'' Progressive Scan CMOS матрица; объектив 6мм; угол обзора 56°; механический ИК-фильтр; 0.01Лк@F1.2; DWDR; 3D DNR; BLC; EXIR Smart ИК; видеобитрейт 32кб/с -2Мб/с; IP67; -40°C до +60°C; 12В ±25%/PoE (802.3af); 5Вт макс. "</t>
    </r>
  </si>
  <si>
    <t>DS-I110 (4mm)</t>
  </si>
  <si>
    <t>Распродажа складского остатка!
Выгода до 60%Распродажа складского остатка!
Выгода до 60%Распродажа складского остатка!
Выгода до 60%Распродажа складского остатка!
Выгода до 60%Распродажа складского остатка!
Выгода до 60%</t>
  </si>
  <si>
    <r>
      <t>DS-I110 (4 mm) - 1Мп</t>
    </r>
    <r>
      <rPr>
        <sz val="10"/>
        <color indexed="8"/>
        <rFont val="Calibri"/>
        <family val="2"/>
        <charset val="204"/>
      </rPr>
      <t xml:space="preserve"> уличная цилиндрическая IP-камера с ИК-подсветкой до 30м
1/4'' Progressive Scan CMOS матрица; объектив 4мм; угол обзора 73.1°; механический ИК-фильтр; 0.01Лк@F1.2; DWDR; 3D DNR; BLC; Smart ИК; IP66; -40°C до +60°C; 12В ±10%, 3.5Вт макс.
</t>
    </r>
    <r>
      <rPr>
        <b/>
        <i/>
        <sz val="10"/>
        <color indexed="37"/>
        <rFont val="Calibri"/>
        <family val="2"/>
        <charset val="204"/>
      </rPr>
      <t>Замена на DS-I100 (4 mm)</t>
    </r>
    <r>
      <rPr>
        <b/>
        <sz val="10"/>
        <rFont val="Calibri"/>
        <family val="2"/>
        <charset val="204"/>
      </rPr>
      <t>DS-I110 (4 mm) - 1Мп</t>
    </r>
    <r>
      <rPr>
        <sz val="10"/>
        <color indexed="8"/>
        <rFont val="Calibri"/>
        <family val="2"/>
        <charset val="204"/>
      </rPr>
      <t xml:space="preserve"> уличная цилиндрическая IP-камера с ИК-подсветкой до 30м
1/4'' Progressive Scan CMOS матрица; объектив 4мм; угол обзора 73.1°; механический ИК-фильтр; 0.01Лк@F1.2; DWDR; 3D DNR; BLC; Smart ИК; IP66; -40°C до +60°C; 12В ±10%, 3.5Вт макс.
</t>
    </r>
    <r>
      <rPr>
        <b/>
        <i/>
        <sz val="10"/>
        <color indexed="37"/>
        <rFont val="Calibri"/>
        <family val="2"/>
        <charset val="204"/>
      </rPr>
      <t>Замена на DS-I100 (4 mm)</t>
    </r>
    <r>
      <rPr>
        <b/>
        <sz val="10"/>
        <rFont val="Calibri"/>
        <family val="2"/>
        <charset val="204"/>
      </rPr>
      <t>DS-I110 (4 mm) - 1Мп</t>
    </r>
    <r>
      <rPr>
        <sz val="10"/>
        <color indexed="8"/>
        <rFont val="Calibri"/>
        <family val="2"/>
        <charset val="204"/>
      </rPr>
      <t xml:space="preserve"> уличная цилиндрическая IP-камера с ИК-подсветкой до 30м
1/4'' Progressive Scan CMOS матрица; объектив 4мм; угол обзора 73.1°; механический ИК-фильтр; 0.01Лк@F1.2; DWDR; 3D DNR; BLC; Smart ИК; IP66; -40°C до +60°C; 12В ±10%, 3.5Вт макс.
</t>
    </r>
    <r>
      <rPr>
        <b/>
        <i/>
        <sz val="10"/>
        <color indexed="37"/>
        <rFont val="Calibri"/>
        <family val="2"/>
        <charset val="204"/>
      </rPr>
      <t>Замена на DS-I100 (4 mm)</t>
    </r>
    <r>
      <rPr>
        <b/>
        <sz val="10"/>
        <rFont val="Calibri"/>
        <family val="2"/>
        <charset val="204"/>
      </rPr>
      <t>DS-I110 (4 mm) - 1Мп</t>
    </r>
    <r>
      <rPr>
        <sz val="10"/>
        <color indexed="8"/>
        <rFont val="Calibri"/>
        <family val="2"/>
        <charset val="204"/>
      </rPr>
      <t xml:space="preserve"> уличная цилиндрическая IP-камера с ИК-подсветкой до 30м
1/4'' Progressive Scan CMOS матрица; объектив 4мм; угол обзора 73.1°; механический ИК-фильтр; 0.01Лк@F1.2; DWDR; 3D DNR; BLC; Smart ИК; IP66; -40°C до +60°C; 12В ±10%, 3.5Вт макс.
</t>
    </r>
    <r>
      <rPr>
        <b/>
        <i/>
        <sz val="10"/>
        <color indexed="37"/>
        <rFont val="Calibri"/>
        <family val="2"/>
        <charset val="204"/>
      </rPr>
      <t>Замена на DS-I100 (4 mm)</t>
    </r>
    <r>
      <rPr>
        <b/>
        <sz val="10"/>
        <rFont val="Calibri"/>
        <family val="2"/>
        <charset val="204"/>
      </rPr>
      <t>DS-I110 (4 mm) - 1Мп</t>
    </r>
    <r>
      <rPr>
        <sz val="10"/>
        <color indexed="8"/>
        <rFont val="Calibri"/>
        <family val="2"/>
        <charset val="204"/>
      </rPr>
      <t xml:space="preserve"> уличная цилиндрическая IP-камера с ИК-подсветкой до 30м
1/4'' Progressive Scan CMOS матрица; объектив 4мм; угол обзора 73.1°; механический ИК-фильтр; 0.01Лк@F1.2; DWDR; 3D DNR; BLC; Smart ИК; IP66; -40°C до +60°C; 12В ±10%, 3.5Вт макс.
</t>
    </r>
    <r>
      <rPr>
        <b/>
        <i/>
        <sz val="10"/>
        <color indexed="37"/>
        <rFont val="Calibri"/>
        <family val="2"/>
        <charset val="204"/>
      </rPr>
      <t>Замена на DS-I100 (4 mm)</t>
    </r>
  </si>
  <si>
    <t>DS-I110 (6mm)</t>
  </si>
  <si>
    <r>
      <t>DS-I110 (6 mm) - 1Мп</t>
    </r>
    <r>
      <rPr>
        <sz val="10"/>
        <color indexed="8"/>
        <rFont val="Calibri"/>
        <family val="2"/>
        <charset val="204"/>
      </rPr>
      <t xml:space="preserve"> уличная цилиндрическая IP-камера с ИК-подсветкой до 30м
1/4'' Progressive Scan CMOS матрица; объектив 6мм; угол обзора 46°; механический ИК-фильтр; 0.01Лк@F1.2; DWDR; 3D DNR; BLC; Smart ИК; IP66; -40°C до +60°C; 12В ±10%, 3.5Вт макс.
</t>
    </r>
    <r>
      <rPr>
        <b/>
        <i/>
        <sz val="10"/>
        <color indexed="37"/>
        <rFont val="Calibri"/>
        <family val="2"/>
        <charset val="204"/>
      </rPr>
      <t>Замена на DS-I100 (6 mm)</t>
    </r>
    <r>
      <rPr>
        <b/>
        <sz val="10"/>
        <rFont val="Calibri"/>
        <family val="2"/>
        <charset val="204"/>
      </rPr>
      <t>DS-I110 (6 mm) - 1Мп</t>
    </r>
    <r>
      <rPr>
        <sz val="10"/>
        <color indexed="8"/>
        <rFont val="Calibri"/>
        <family val="2"/>
        <charset val="204"/>
      </rPr>
      <t xml:space="preserve"> уличная цилиндрическая IP-камера с ИК-подсветкой до 30м
1/4'' Progressive Scan CMOS матрица; объектив 6мм; угол обзора 46°; механический ИК-фильтр; 0.01Лк@F1.2; DWDR; 3D DNR; BLC; Smart ИК; IP66; -40°C до +60°C; 12В ±10%, 3.5Вт макс.
</t>
    </r>
    <r>
      <rPr>
        <b/>
        <i/>
        <sz val="10"/>
        <color indexed="37"/>
        <rFont val="Calibri"/>
        <family val="2"/>
        <charset val="204"/>
      </rPr>
      <t>Замена на DS-I100 (6 mm)</t>
    </r>
    <r>
      <rPr>
        <b/>
        <sz val="10"/>
        <rFont val="Calibri"/>
        <family val="2"/>
        <charset val="204"/>
      </rPr>
      <t>DS-I110 (6 mm) - 1Мп</t>
    </r>
    <r>
      <rPr>
        <sz val="10"/>
        <color indexed="8"/>
        <rFont val="Calibri"/>
        <family val="2"/>
        <charset val="204"/>
      </rPr>
      <t xml:space="preserve"> уличная цилиндрическая IP-камера с ИК-подсветкой до 30м
1/4'' Progressive Scan CMOS матрица; объектив 6мм; угол обзора 46°; механический ИК-фильтр; 0.01Лк@F1.2; DWDR; 3D DNR; BLC; Smart ИК; IP66; -40°C до +60°C; 12В ±10%, 3.5Вт макс.
</t>
    </r>
    <r>
      <rPr>
        <b/>
        <i/>
        <sz val="10"/>
        <color indexed="37"/>
        <rFont val="Calibri"/>
        <family val="2"/>
        <charset val="204"/>
      </rPr>
      <t>Замена на DS-I100 (6 mm)</t>
    </r>
    <r>
      <rPr>
        <b/>
        <sz val="10"/>
        <rFont val="Calibri"/>
        <family val="2"/>
        <charset val="204"/>
      </rPr>
      <t>DS-I110 (6 mm) - 1Мп</t>
    </r>
    <r>
      <rPr>
        <sz val="10"/>
        <color indexed="8"/>
        <rFont val="Calibri"/>
        <family val="2"/>
        <charset val="204"/>
      </rPr>
      <t xml:space="preserve"> уличная цилиндрическая IP-камера с ИК-подсветкой до 30м
1/4'' Progressive Scan CMOS матрица; объектив 6мм; угол обзора 46°; механический ИК-фильтр; 0.01Лк@F1.2; DWDR; 3D DNR; BLC; Smart ИК; IP66; -40°C до +60°C; 12В ±10%, 3.5Вт макс.
</t>
    </r>
    <r>
      <rPr>
        <b/>
        <i/>
        <sz val="10"/>
        <color indexed="37"/>
        <rFont val="Calibri"/>
        <family val="2"/>
        <charset val="204"/>
      </rPr>
      <t>Замена на DS-I100 (6 mm)</t>
    </r>
    <r>
      <rPr>
        <b/>
        <sz val="10"/>
        <rFont val="Calibri"/>
        <family val="2"/>
        <charset val="204"/>
      </rPr>
      <t>DS-I110 (6 mm) - 1Мп</t>
    </r>
    <r>
      <rPr>
        <sz val="10"/>
        <color indexed="8"/>
        <rFont val="Calibri"/>
        <family val="2"/>
        <charset val="204"/>
      </rPr>
      <t xml:space="preserve"> уличная цилиндрическая IP-камера с ИК-подсветкой до 30м
1/4'' Progressive Scan CMOS матрица; объектив 6мм; угол обзора 46°; механический ИК-фильтр; 0.01Лк@F1.2; DWDR; 3D DNR; BLC; Smart ИК; IP66; -40°C до +60°C; 12В ±10%, 3.5Вт макс.
</t>
    </r>
    <r>
      <rPr>
        <b/>
        <i/>
        <sz val="10"/>
        <color indexed="37"/>
        <rFont val="Calibri"/>
        <family val="2"/>
        <charset val="204"/>
      </rPr>
      <t>Замена на DS-I100 (6 mm)</t>
    </r>
  </si>
  <si>
    <t>DS-I113 (2.8mm)</t>
  </si>
  <si>
    <r>
      <t>DS-I113 (2.8 mm) - 1Мп</t>
    </r>
    <r>
      <rPr>
        <sz val="10"/>
        <color indexed="8"/>
        <rFont val="Calibri"/>
        <family val="2"/>
        <charset val="204"/>
      </rPr>
      <t xml:space="preserve"> внутренняя купольная IP-камера с ИК-подсветкой до 10м
1/4'' Progressive Scan CMOS матрица; объектив 2.8мм; угол обзора 92.5°; механический ИК-фильтр; 0.01Лк@F1.2; DWDR; 3D DNR; BLC; Smart ИК; -20°C до +45°C; 12В ±10%, 3.2Вт макс. "</t>
    </r>
    <r>
      <rPr>
        <b/>
        <sz val="10"/>
        <rFont val="Calibri"/>
        <family val="2"/>
        <charset val="204"/>
      </rPr>
      <t>DS-I113 (2.8 mm) - 1Мп</t>
    </r>
    <r>
      <rPr>
        <sz val="10"/>
        <color indexed="8"/>
        <rFont val="Calibri"/>
        <family val="2"/>
        <charset val="204"/>
      </rPr>
      <t xml:space="preserve"> внутренняя купольная IP-камера с ИК-подсветкой до 10м
1/4'' Progressive Scan CMOS матрица; объектив 2.8мм; угол обзора 92.5°; механический ИК-фильтр; 0.01Лк@F1.2; DWDR; 3D DNR; BLC; Smart ИК; -20°C до +45°C; 12В ±10%, 3.2Вт макс. "</t>
    </r>
    <r>
      <rPr>
        <b/>
        <sz val="10"/>
        <rFont val="Calibri"/>
        <family val="2"/>
        <charset val="204"/>
      </rPr>
      <t>DS-I113 (2.8 mm) - 1Мп</t>
    </r>
    <r>
      <rPr>
        <sz val="10"/>
        <color indexed="8"/>
        <rFont val="Calibri"/>
        <family val="2"/>
        <charset val="204"/>
      </rPr>
      <t xml:space="preserve"> внутренняя купольная IP-камера с ИК-подсветкой до 10м
1/4'' Progressive Scan CMOS матрица; объектив 2.8мм; угол обзора 92.5°; механический ИК-фильтр; 0.01Лк@F1.2; DWDR; 3D DNR; BLC; Smart ИК; -20°C до +45°C; 12В ±10%, 3.2Вт макс. "</t>
    </r>
    <r>
      <rPr>
        <b/>
        <sz val="10"/>
        <rFont val="Calibri"/>
        <family val="2"/>
        <charset val="204"/>
      </rPr>
      <t>DS-I113 (2.8 mm) - 1Мп</t>
    </r>
    <r>
      <rPr>
        <sz val="10"/>
        <color indexed="8"/>
        <rFont val="Calibri"/>
        <family val="2"/>
        <charset val="204"/>
      </rPr>
      <t xml:space="preserve"> внутренняя купольная IP-камера с ИК-подсветкой до 10м
1/4'' Progressive Scan CMOS матрица; объектив 2.8мм; угол обзора 92.5°; механический ИК-фильтр; 0.01Лк@F1.2; DWDR; 3D DNR; BLC; Smart ИК; -20°C до +45°C; 12В ±10%, 3.2Вт макс. "</t>
    </r>
    <r>
      <rPr>
        <b/>
        <sz val="10"/>
        <rFont val="Calibri"/>
        <family val="2"/>
        <charset val="204"/>
      </rPr>
      <t>DS-I113 (2.8 mm) - 1Мп</t>
    </r>
    <r>
      <rPr>
        <sz val="10"/>
        <color indexed="8"/>
        <rFont val="Calibri"/>
        <family val="2"/>
        <charset val="204"/>
      </rPr>
      <t xml:space="preserve"> внутренняя купольная IP-камера с ИК-подсветкой до 10м
1/4'' Progressive Scan CMOS матрица; объектив 2.8мм; угол обзора 92.5°; механический ИК-фильтр; 0.01Лк@F1.2; DWDR; 3D DNR; BLC; Smart ИК; -20°C до +45°C; 12В ±10%, 3.2Вт макс. "</t>
    </r>
  </si>
  <si>
    <t>DS-I113 (4mm)</t>
  </si>
  <si>
    <r>
      <t>DS-I113 (4 mm) - 1Мп</t>
    </r>
    <r>
      <rPr>
        <sz val="10"/>
        <color indexed="8"/>
        <rFont val="Calibri"/>
        <family val="2"/>
        <charset val="204"/>
      </rPr>
      <t xml:space="preserve"> внутренняя купольная IP-камера с ИК-подсветкой до 10м
1/4'' Progressive Scan CMOS матрица; объектив 4мм; угол обзора 73.1°; механический ИК-фильтр; 0.01Лк@F1.2; DWDR; 3D DNR; BLC; Smart ИК; -20°C до +45°C; 12В ±10%, 3.2Вт макс. "</t>
    </r>
    <r>
      <rPr>
        <b/>
        <sz val="10"/>
        <rFont val="Calibri"/>
        <family val="2"/>
        <charset val="204"/>
      </rPr>
      <t>DS-I113 (4 mm) - 1Мп</t>
    </r>
    <r>
      <rPr>
        <sz val="10"/>
        <color indexed="8"/>
        <rFont val="Calibri"/>
        <family val="2"/>
        <charset val="204"/>
      </rPr>
      <t xml:space="preserve"> внутренняя купольная IP-камера с ИК-подсветкой до 10м
1/4'' Progressive Scan CMOS матрица; объектив 4мм; угол обзора 73.1°; механический ИК-фильтр; 0.01Лк@F1.2; DWDR; 3D DNR; BLC; Smart ИК; -20°C до +45°C; 12В ±10%, 3.2Вт макс. "</t>
    </r>
    <r>
      <rPr>
        <b/>
        <sz val="10"/>
        <rFont val="Calibri"/>
        <family val="2"/>
        <charset val="204"/>
      </rPr>
      <t>DS-I113 (4 mm) - 1Мп</t>
    </r>
    <r>
      <rPr>
        <sz val="10"/>
        <color indexed="8"/>
        <rFont val="Calibri"/>
        <family val="2"/>
        <charset val="204"/>
      </rPr>
      <t xml:space="preserve"> внутренняя купольная IP-камера с ИК-подсветкой до 10м
1/4'' Progressive Scan CMOS матрица; объектив 4мм; угол обзора 73.1°; механический ИК-фильтр; 0.01Лк@F1.2; DWDR; 3D DNR; BLC; Smart ИК; -20°C до +45°C; 12В ±10%, 3.2Вт макс. "</t>
    </r>
    <r>
      <rPr>
        <b/>
        <sz val="10"/>
        <rFont val="Calibri"/>
        <family val="2"/>
        <charset val="204"/>
      </rPr>
      <t>DS-I113 (4 mm) - 1Мп</t>
    </r>
    <r>
      <rPr>
        <sz val="10"/>
        <color indexed="8"/>
        <rFont val="Calibri"/>
        <family val="2"/>
        <charset val="204"/>
      </rPr>
      <t xml:space="preserve"> внутренняя купольная IP-камера с ИК-подсветкой до 10м
1/4'' Progressive Scan CMOS матрица; объектив 4мм; угол обзора 73.1°; механический ИК-фильтр; 0.01Лк@F1.2; DWDR; 3D DNR; BLC; Smart ИК; -20°C до +45°C; 12В ±10%, 3.2Вт макс. "</t>
    </r>
    <r>
      <rPr>
        <b/>
        <sz val="10"/>
        <rFont val="Calibri"/>
        <family val="2"/>
        <charset val="204"/>
      </rPr>
      <t>DS-I113 (4 mm) - 1Мп</t>
    </r>
    <r>
      <rPr>
        <sz val="10"/>
        <color indexed="8"/>
        <rFont val="Calibri"/>
        <family val="2"/>
        <charset val="204"/>
      </rPr>
      <t xml:space="preserve"> внутренняя купольная IP-камера с ИК-подсветкой до 10м
1/4'' Progressive Scan CMOS матрица; объектив 4мм; угол обзора 73.1°; механический ИК-фильтр; 0.01Лк@F1.2; DWDR; 3D DNR; BLC; Smart ИК; -20°C до +45°C; 12В ±10%, 3.2Вт макс. "</t>
    </r>
  </si>
  <si>
    <t>DS-I113 (6mm)</t>
  </si>
  <si>
    <r>
      <t>DS-I113 (6 mm) - 1Мп</t>
    </r>
    <r>
      <rPr>
        <sz val="10"/>
        <color indexed="8"/>
        <rFont val="Calibri"/>
        <family val="2"/>
        <charset val="204"/>
      </rPr>
      <t xml:space="preserve"> внутренняя купольная IP-камера с ИК-подсветкой до 10м
1/4'' Progressive Scan CMOS матрица; объектив 6мм; угол обзора 46°; механический ИК-фильтр; 0.01Лк@F1.2; DWDR; 3D DNR; BLC; Smart ИК; -20°C до +45°C; 12В ±10%, 3.2Вт макс. "</t>
    </r>
    <r>
      <rPr>
        <b/>
        <sz val="10"/>
        <rFont val="Calibri"/>
        <family val="2"/>
        <charset val="204"/>
      </rPr>
      <t>DS-I113 (6 mm) - 1Мп</t>
    </r>
    <r>
      <rPr>
        <sz val="10"/>
        <color indexed="8"/>
        <rFont val="Calibri"/>
        <family val="2"/>
        <charset val="204"/>
      </rPr>
      <t xml:space="preserve"> внутренняя купольная IP-камера с ИК-подсветкой до 10м
1/4'' Progressive Scan CMOS матрица; объектив 6мм; угол обзора 46°; механический ИК-фильтр; 0.01Лк@F1.2; DWDR; 3D DNR; BLC; Smart ИК; -20°C до +45°C; 12В ±10%, 3.2Вт макс. "</t>
    </r>
    <r>
      <rPr>
        <b/>
        <sz val="10"/>
        <rFont val="Calibri"/>
        <family val="2"/>
        <charset val="204"/>
      </rPr>
      <t>DS-I113 (6 mm) - 1Мп</t>
    </r>
    <r>
      <rPr>
        <sz val="10"/>
        <color indexed="8"/>
        <rFont val="Calibri"/>
        <family val="2"/>
        <charset val="204"/>
      </rPr>
      <t xml:space="preserve"> внутренняя купольная IP-камера с ИК-подсветкой до 10м
1/4'' Progressive Scan CMOS матрица; объектив 6мм; угол обзора 46°; механический ИК-фильтр; 0.01Лк@F1.2; DWDR; 3D DNR; BLC; Smart ИК; -20°C до +45°C; 12В ±10%, 3.2Вт макс. "</t>
    </r>
    <r>
      <rPr>
        <b/>
        <sz val="10"/>
        <rFont val="Calibri"/>
        <family val="2"/>
        <charset val="204"/>
      </rPr>
      <t>DS-I113 (6 mm) - 1Мп</t>
    </r>
    <r>
      <rPr>
        <sz val="10"/>
        <color indexed="8"/>
        <rFont val="Calibri"/>
        <family val="2"/>
        <charset val="204"/>
      </rPr>
      <t xml:space="preserve"> внутренняя купольная IP-камера с ИК-подсветкой до 10м
1/4'' Progressive Scan CMOS матрица; объектив 6мм; угол обзора 46°; механический ИК-фильтр; 0.01Лк@F1.2; DWDR; 3D DNR; BLC; Smart ИК; -20°C до +45°C; 12В ±10%, 3.2Вт макс. "</t>
    </r>
    <r>
      <rPr>
        <b/>
        <sz val="10"/>
        <rFont val="Calibri"/>
        <family val="2"/>
        <charset val="204"/>
      </rPr>
      <t>DS-I113 (6 mm) - 1Мп</t>
    </r>
    <r>
      <rPr>
        <sz val="10"/>
        <color indexed="8"/>
        <rFont val="Calibri"/>
        <family val="2"/>
        <charset val="204"/>
      </rPr>
      <t xml:space="preserve"> внутренняя купольная IP-камера с ИК-подсветкой до 10м
1/4'' Progressive Scan CMOS матрица; объектив 6мм; угол обзора 46°; механический ИК-фильтр; 0.01Лк@F1.2; DWDR; 3D DNR; BLC; Smart ИК; -20°C до +45°C; 12В ±10%, 3.2Вт макс. "</t>
    </r>
  </si>
  <si>
    <t>DS-I114 (2.8mm)</t>
  </si>
  <si>
    <r>
      <t>DS-I114 (2.8 mm) - 1Мп</t>
    </r>
    <r>
      <rPr>
        <sz val="10"/>
        <color indexed="8"/>
        <rFont val="Calibri"/>
        <family val="2"/>
        <charset val="204"/>
      </rPr>
      <t xml:space="preserve"> внутренняя IP-камера c ИК-подсветкой до 10м 
1/4'' CMOS матрица; объектив 2.8мм; угол обзора 67.27°;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 (2.8 mm) - 1Мп</t>
    </r>
    <r>
      <rPr>
        <sz val="10"/>
        <color indexed="8"/>
        <rFont val="Calibri"/>
        <family val="2"/>
        <charset val="204"/>
      </rPr>
      <t xml:space="preserve"> внутренняя IP-камера c ИК-подсветкой до 10м 
1/4'' CMOS матрица; объектив 2.8мм; угол обзора 67.27°;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 (2.8 mm) - 1Мп</t>
    </r>
    <r>
      <rPr>
        <sz val="10"/>
        <color indexed="8"/>
        <rFont val="Calibri"/>
        <family val="2"/>
        <charset val="204"/>
      </rPr>
      <t xml:space="preserve"> внутренняя IP-камера c ИК-подсветкой до 10м 
1/4'' CMOS матрица; объектив 2.8мм; угол обзора 67.27°;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 (2.8 mm) - 1Мп</t>
    </r>
    <r>
      <rPr>
        <sz val="10"/>
        <color indexed="8"/>
        <rFont val="Calibri"/>
        <family val="2"/>
        <charset val="204"/>
      </rPr>
      <t xml:space="preserve"> внутренняя IP-камера c ИК-подсветкой до 10м 
1/4'' CMOS матрица; объектив 2.8мм; угол обзора 67.27°;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 (2.8 mm) - 1Мп</t>
    </r>
    <r>
      <rPr>
        <sz val="10"/>
        <color indexed="8"/>
        <rFont val="Calibri"/>
        <family val="2"/>
        <charset val="204"/>
      </rPr>
      <t xml:space="preserve"> внутренняя IP-камера c ИК-подсветкой до 10м 
1/4'' CMOS матрица; объектив 2.8мм; угол обзора 67.27°;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</si>
  <si>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 (4mm)</t>
  </si>
  <si>
    <r>
      <t>DS-I114 (4 mm) - 1Мп</t>
    </r>
    <r>
      <rPr>
        <sz val="10"/>
        <color indexed="8"/>
        <rFont val="Calibri"/>
        <family val="2"/>
        <charset val="204"/>
      </rPr>
      <t xml:space="preserve"> внутренняя IP-камера c ИК-подсветкой до 10м 
1/4'' CMOS матрица; объектив 4мм; угол обзора 52.4°;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 (4 mm) - 1Мп</t>
    </r>
    <r>
      <rPr>
        <sz val="10"/>
        <color indexed="8"/>
        <rFont val="Calibri"/>
        <family val="2"/>
        <charset val="204"/>
      </rPr>
      <t xml:space="preserve"> внутренняя IP-камера c ИК-подсветкой до 10м 
1/4'' CMOS матрица; объектив 4мм; угол обзора 52.4°;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 (4 mm) - 1Мп</t>
    </r>
    <r>
      <rPr>
        <sz val="10"/>
        <color indexed="8"/>
        <rFont val="Calibri"/>
        <family val="2"/>
        <charset val="204"/>
      </rPr>
      <t xml:space="preserve"> внутренняя IP-камера c ИК-подсветкой до 10м 
1/4'' CMOS матрица; объектив 4мм; угол обзора 52.4°;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 (4 mm) - 1Мп</t>
    </r>
    <r>
      <rPr>
        <sz val="10"/>
        <color indexed="8"/>
        <rFont val="Calibri"/>
        <family val="2"/>
        <charset val="204"/>
      </rPr>
      <t xml:space="preserve"> внутренняя IP-камера c ИК-подсветкой до 10м 
1/4'' CMOS матрица; объектив 4мм; угол обзора 52.4°;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 (4 mm) - 1Мп</t>
    </r>
    <r>
      <rPr>
        <sz val="10"/>
        <color indexed="8"/>
        <rFont val="Calibri"/>
        <family val="2"/>
        <charset val="204"/>
      </rPr>
      <t xml:space="preserve"> внутренняя IP-камера c ИК-подсветкой до 10м 
1/4'' CMOS матрица; объектив 4мм; угол обзора 52.4°;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</si>
  <si>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 (6mm)</t>
  </si>
  <si>
    <r>
      <t>DS-I114 (6 mm) - 1Мп</t>
    </r>
    <r>
      <rPr>
        <sz val="10"/>
        <color indexed="8"/>
        <rFont val="Calibri"/>
        <family val="2"/>
        <charset val="204"/>
      </rPr>
      <t xml:space="preserve"> внутренняя IP-камера c ИК-подсветкой до 10м 
1/4'' CMOS матрица; объектив 6мм; угол обзора 35.6°;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 (6 mm) - 1Мп</t>
    </r>
    <r>
      <rPr>
        <sz val="10"/>
        <color indexed="8"/>
        <rFont val="Calibri"/>
        <family val="2"/>
        <charset val="204"/>
      </rPr>
      <t xml:space="preserve"> внутренняя IP-камера c ИК-подсветкой до 10м 
1/4'' CMOS матрица; объектив 6мм; угол обзора 35.6°;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 (6 mm) - 1Мп</t>
    </r>
    <r>
      <rPr>
        <sz val="10"/>
        <color indexed="8"/>
        <rFont val="Calibri"/>
        <family val="2"/>
        <charset val="204"/>
      </rPr>
      <t xml:space="preserve"> внутренняя IP-камера c ИК-подсветкой до 10м 
1/4'' CMOS матрица; объектив 6мм; угол обзора 35.6°;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 (6 mm) - 1Мп</t>
    </r>
    <r>
      <rPr>
        <sz val="10"/>
        <color indexed="8"/>
        <rFont val="Calibri"/>
        <family val="2"/>
        <charset val="204"/>
      </rPr>
      <t xml:space="preserve"> внутренняя IP-камера c ИК-подсветкой до 10м 
1/4'' CMOS матрица; объектив 6мм; угол обзора 35.6°;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 (6 mm) - 1Мп</t>
    </r>
    <r>
      <rPr>
        <sz val="10"/>
        <color indexed="8"/>
        <rFont val="Calibri"/>
        <family val="2"/>
        <charset val="204"/>
      </rPr>
      <t xml:space="preserve"> внутренняя IP-камера c ИК-подсветкой до 10м 
1/4'' CMOS матрица; объектив 6мм; угол обзора 35.6°;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</si>
  <si>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DS-I114W (2.8mm)</t>
  </si>
  <si>
    <r>
      <t>DS-I114W (2.8 mm) - 1Мп</t>
    </r>
    <r>
      <rPr>
        <sz val="10"/>
        <color indexed="8"/>
        <rFont val="Calibri"/>
        <family val="2"/>
        <charset val="204"/>
      </rPr>
      <t xml:space="preserve"> внутренняя IP-камера c ИК-подсветкой до 10м и Wi-Fi
1/4'' CMOS матрица; объектив 2.8мм; угол обзора 67.27°;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DS-I114W (2.8 mm) - 1Мп</t>
    </r>
    <r>
      <rPr>
        <sz val="10"/>
        <color indexed="8"/>
        <rFont val="Calibri"/>
        <family val="2"/>
        <charset val="204"/>
      </rPr>
      <t xml:space="preserve"> внутренняя IP-камера c ИК-подсветкой до 10м и Wi-Fi
1/4'' CMOS матрица; объектив 2.8мм; угол обзора 67.27°;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DS-I114W (2.8 mm) - 1Мп</t>
    </r>
    <r>
      <rPr>
        <sz val="10"/>
        <color indexed="8"/>
        <rFont val="Calibri"/>
        <family val="2"/>
        <charset val="204"/>
      </rPr>
      <t xml:space="preserve"> внутренняя IP-камера c ИК-подсветкой до 10м и Wi-Fi
1/4'' CMOS матрица; объектив 2.8мм; угол обзора 67.27°;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DS-I114W (2.8 mm) - 1Мп</t>
    </r>
    <r>
      <rPr>
        <sz val="10"/>
        <color indexed="8"/>
        <rFont val="Calibri"/>
        <family val="2"/>
        <charset val="204"/>
      </rPr>
      <t xml:space="preserve"> внутренняя IP-камера c ИК-подсветкой до 10м и Wi-Fi
1/4'' CMOS матрица; объектив 2.8мм; угол обзора 67.27°;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DS-I114W (2.8 mm) - 1Мп</t>
    </r>
    <r>
      <rPr>
        <sz val="10"/>
        <color indexed="8"/>
        <rFont val="Calibri"/>
        <family val="2"/>
        <charset val="204"/>
      </rPr>
      <t xml:space="preserve"> внутренняя IP-камера c ИК-подсветкой до 10м и Wi-Fi
1/4'' CMOS матрица; объектив 2.8мм; угол обзора 67.27°;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</si>
  <si>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DS-I114W (4mm)</t>
  </si>
  <si>
    <r>
      <t>DS-I114W (4 mm) - 1Мп</t>
    </r>
    <r>
      <rPr>
        <sz val="10"/>
        <color indexed="8"/>
        <rFont val="Calibri"/>
        <family val="2"/>
        <charset val="204"/>
      </rPr>
      <t xml:space="preserve"> внутренняя IP-камера c ИК-подсветкой до 10м и Wi-Fi
1/4'' CMOS матрица; объектив 4мм; угол обзора 52.4°;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DS-I114W (4 mm) - 1Мп</t>
    </r>
    <r>
      <rPr>
        <sz val="10"/>
        <color indexed="8"/>
        <rFont val="Calibri"/>
        <family val="2"/>
        <charset val="204"/>
      </rPr>
      <t xml:space="preserve"> внутренняя IP-камера c ИК-подсветкой до 10м и Wi-Fi
1/4'' CMOS матрица; объектив 4мм; угол обзора 52.4°;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DS-I114W (4 mm) - 1Мп</t>
    </r>
    <r>
      <rPr>
        <sz val="10"/>
        <color indexed="8"/>
        <rFont val="Calibri"/>
        <family val="2"/>
        <charset val="204"/>
      </rPr>
      <t xml:space="preserve"> внутренняя IP-камера c ИК-подсветкой до 10м и Wi-Fi
1/4'' CMOS матрица; объектив 4мм; угол обзора 52.4°;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DS-I114W (4 mm) - 1Мп</t>
    </r>
    <r>
      <rPr>
        <sz val="10"/>
        <color indexed="8"/>
        <rFont val="Calibri"/>
        <family val="2"/>
        <charset val="204"/>
      </rPr>
      <t xml:space="preserve"> внутренняя IP-камера c ИК-подсветкой до 10м и Wi-Fi
1/4'' CMOS матрица; объектив 4мм; угол обзора 52.4°;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DS-I114W (4 mm) - 1Мп</t>
    </r>
    <r>
      <rPr>
        <sz val="10"/>
        <color indexed="8"/>
        <rFont val="Calibri"/>
        <family val="2"/>
        <charset val="204"/>
      </rPr>
      <t xml:space="preserve"> внутренняя IP-камера c ИК-подсветкой до 10м и Wi-Fi
1/4'' CMOS матрица; объектив 4мм; угол обзора 52.4°;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</si>
  <si>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DS-I114W (6mm)</t>
  </si>
  <si>
    <r>
      <t>DS-I114W (6 mm) - 1Мп</t>
    </r>
    <r>
      <rPr>
        <sz val="10"/>
        <color indexed="8"/>
        <rFont val="Calibri"/>
        <family val="2"/>
        <charset val="204"/>
      </rPr>
      <t xml:space="preserve"> внутренняя IP-камера c ИК-подсветкой до 10м и Wi-Fi
1/4'' CMOS матрица; объектив 6мм; угол обзора 35.6°;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DS-I114W (6 mm) - 1Мп</t>
    </r>
    <r>
      <rPr>
        <sz val="10"/>
        <color indexed="8"/>
        <rFont val="Calibri"/>
        <family val="2"/>
        <charset val="204"/>
      </rPr>
      <t xml:space="preserve"> внутренняя IP-камера c ИК-подсветкой до 10м и Wi-Fi
1/4'' CMOS матрица; объектив 6мм; угол обзора 35.6°;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DS-I114W (6 mm) - 1Мп</t>
    </r>
    <r>
      <rPr>
        <sz val="10"/>
        <color indexed="8"/>
        <rFont val="Calibri"/>
        <family val="2"/>
        <charset val="204"/>
      </rPr>
      <t xml:space="preserve"> внутренняя IP-камера c ИК-подсветкой до 10м и Wi-Fi
1/4'' CMOS матрица; объектив 6мм; угол обзора 35.6°;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DS-I114W (6 mm) - 1Мп</t>
    </r>
    <r>
      <rPr>
        <sz val="10"/>
        <color indexed="8"/>
        <rFont val="Calibri"/>
        <family val="2"/>
        <charset val="204"/>
      </rPr>
      <t xml:space="preserve"> внутренняя IP-камера c ИК-подсветкой до 10м и Wi-Fi
1/4'' CMOS матрица; объектив 6мм; угол обзора 35.6°;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r>
      <rPr>
        <b/>
        <sz val="10"/>
        <rFont val="Calibri"/>
        <family val="2"/>
        <charset val="204"/>
      </rPr>
      <t>DS-I114W (6 mm) - 1Мп</t>
    </r>
    <r>
      <rPr>
        <sz val="10"/>
        <color indexed="8"/>
        <rFont val="Calibri"/>
        <family val="2"/>
        <charset val="204"/>
      </rPr>
      <t xml:space="preserve"> внутренняя IP-камера c ИК-подсветкой до 10м и Wi-Fi
1/4'' CMOS матрица; объектив 6мм; угол обзора 35.6°;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</si>
  <si>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 xml:space="preserve">IP-видеокамеры с разрешением 1,3Мп  </t>
  </si>
  <si>
    <t>DS-I120 (4mm)</t>
  </si>
  <si>
    <r>
      <t>DS-I120 (4 mm) - 1,3Мп</t>
    </r>
    <r>
      <rPr>
        <sz val="10"/>
        <color indexed="8"/>
        <rFont val="Calibri"/>
        <family val="2"/>
        <charset val="204"/>
      </rPr>
      <t xml:space="preserve"> уличная цилиндрическая мини IP-камера с ИК-подсветкой до 15м
1/3'' CMOS матрица; объектив 4мм; угол обзора: 73.1°; механический ИК-фильтр; 0.01Лк@ F1.2; DWDR, 3D DNR, BLC; обнаружение движения, вторжения в область и пересечения линии; видеобитрейт 32кб/с -16Мб/с; IP66; -40°C...+60°C; 12В± 10%/ PoE; 7Вт макс."</t>
    </r>
    <r>
      <rPr>
        <b/>
        <sz val="10"/>
        <rFont val="Calibri"/>
        <family val="2"/>
        <charset val="204"/>
      </rPr>
      <t>DS-I120 (4 mm) - 1,3Мп</t>
    </r>
    <r>
      <rPr>
        <sz val="10"/>
        <color indexed="8"/>
        <rFont val="Calibri"/>
        <family val="2"/>
        <charset val="204"/>
      </rPr>
      <t xml:space="preserve"> уличная цилиндрическая мини IP-камера с ИК-подсветкой до 15м
1/3'' CMOS матрица; объектив 4мм; угол обзора: 73.1°; механический ИК-фильтр; 0.01Лк@ F1.2; DWDR, 3D DNR, BLC; обнаружение движения, вторжения в область и пересечения линии; видеобитрейт 32кб/с -16Мб/с; IP66; -40°C...+60°C; 12В± 10%/ PoE; 7Вт макс."</t>
    </r>
    <r>
      <rPr>
        <b/>
        <sz val="10"/>
        <rFont val="Calibri"/>
        <family val="2"/>
        <charset val="204"/>
      </rPr>
      <t>DS-I120 (4 mm) - 1,3Мп</t>
    </r>
    <r>
      <rPr>
        <sz val="10"/>
        <color indexed="8"/>
        <rFont val="Calibri"/>
        <family val="2"/>
        <charset val="204"/>
      </rPr>
      <t xml:space="preserve"> уличная цилиндрическая мини IP-камера с ИК-подсветкой до 15м
1/3'' CMOS матрица; объектив 4мм; угол обзора: 73.1°; механический ИК-фильтр; 0.01Лк@ F1.2; DWDR, 3D DNR, BLC; обнаружение движения, вторжения в область и пересечения линии; видеобитрейт 32кб/с -16Мб/с; IP66; -40°C...+60°C; 12В± 10%/ PoE; 7Вт макс."</t>
    </r>
    <r>
      <rPr>
        <b/>
        <sz val="10"/>
        <rFont val="Calibri"/>
        <family val="2"/>
        <charset val="204"/>
      </rPr>
      <t>DS-I120 (4 mm) - 1,3Мп</t>
    </r>
    <r>
      <rPr>
        <sz val="10"/>
        <color indexed="8"/>
        <rFont val="Calibri"/>
        <family val="2"/>
        <charset val="204"/>
      </rPr>
      <t xml:space="preserve"> уличная цилиндрическая мини IP-камера с ИК-подсветкой до 15м
1/3'' CMOS матрица; объектив 4мм; угол обзора: 73.1°; механический ИК-фильтр; 0.01Лк@ F1.2; DWDR, 3D DNR, BLC; обнаружение движения, вторжения в область и пересечения линии; видеобитрейт 32кб/с -16Мб/с; IP66; -40°C...+60°C; 12В± 10%/ PoE; 7Вт макс."</t>
    </r>
    <r>
      <rPr>
        <b/>
        <sz val="10"/>
        <rFont val="Calibri"/>
        <family val="2"/>
        <charset val="204"/>
      </rPr>
      <t>DS-I120 (4 mm) - 1,3Мп</t>
    </r>
    <r>
      <rPr>
        <sz val="10"/>
        <color indexed="8"/>
        <rFont val="Calibri"/>
        <family val="2"/>
        <charset val="204"/>
      </rPr>
      <t xml:space="preserve"> уличная цилиндрическая мини IP-камера с ИК-подсветкой до 15м
1/3'' CMOS матрица; объектив 4мм; угол обзора: 73.1°; механический ИК-фильтр; 0.01Лк@ F1.2; DWDR, 3D DNR, BLC; обнаружение движения, вторжения в область и пересечения линии; видеобитрейт 32кб/с -16Мб/с; IP66; -40°C...+60°C; 12В± 10%/ PoE; 7Вт макс."</t>
    </r>
  </si>
  <si>
    <t>DS-I120 (6mm)</t>
  </si>
  <si>
    <r>
      <t>DS-I120 (6 mm) - 1,3Мп</t>
    </r>
    <r>
      <rPr>
        <sz val="10"/>
        <color indexed="8"/>
        <rFont val="Calibri"/>
        <family val="2"/>
        <charset val="204"/>
      </rPr>
      <t xml:space="preserve"> уличная цилиндрическая мини IP-камера с ИК-подсветкой до 15м
1/3'' CMOS матрица; объектив 6мм; угол обзора: 46°; механический ИК-фильтр; 0.01Лк@ F1.2; DWDR, 3D DNR, BLC; обнаружение движения, вторжения в область и пересечения линии; видеобитрейт 32кб/с -16Мб/с; IP66; -40°C...+60°C; 12В± 10%/ PoE; 7Вт макс."</t>
    </r>
    <r>
      <rPr>
        <b/>
        <sz val="10"/>
        <rFont val="Calibri"/>
        <family val="2"/>
        <charset val="204"/>
      </rPr>
      <t>DS-I120 (6 mm) - 1,3Мп</t>
    </r>
    <r>
      <rPr>
        <sz val="10"/>
        <color indexed="8"/>
        <rFont val="Calibri"/>
        <family val="2"/>
        <charset val="204"/>
      </rPr>
      <t xml:space="preserve"> уличная цилиндрическая мини IP-камера с ИК-подсветкой до 15м
1/3'' CMOS матрица; объектив 6мм; угол обзора: 46°; механический ИК-фильтр; 0.01Лк@ F1.2; DWDR, 3D DNR, BLC; обнаружение движения, вторжения в область и пересечения линии; видеобитрейт 32кб/с -16Мб/с; IP66; -40°C...+60°C; 12В± 10%/ PoE; 7Вт макс."</t>
    </r>
    <r>
      <rPr>
        <b/>
        <sz val="10"/>
        <rFont val="Calibri"/>
        <family val="2"/>
        <charset val="204"/>
      </rPr>
      <t>DS-I120 (6 mm) - 1,3Мп</t>
    </r>
    <r>
      <rPr>
        <sz val="10"/>
        <color indexed="8"/>
        <rFont val="Calibri"/>
        <family val="2"/>
        <charset val="204"/>
      </rPr>
      <t xml:space="preserve"> уличная цилиндрическая мини IP-камера с ИК-подсветкой до 15м
1/3'' CMOS матрица; объектив 6мм; угол обзора: 46°; механический ИК-фильтр; 0.01Лк@ F1.2; DWDR, 3D DNR, BLC; обнаружение движения, вторжения в область и пересечения линии; видеобитрейт 32кб/с -16Мб/с; IP66; -40°C...+60°C; 12В± 10%/ PoE; 7Вт макс."</t>
    </r>
    <r>
      <rPr>
        <b/>
        <sz val="10"/>
        <rFont val="Calibri"/>
        <family val="2"/>
        <charset val="204"/>
      </rPr>
      <t>DS-I120 (6 mm) - 1,3Мп</t>
    </r>
    <r>
      <rPr>
        <sz val="10"/>
        <color indexed="8"/>
        <rFont val="Calibri"/>
        <family val="2"/>
        <charset val="204"/>
      </rPr>
      <t xml:space="preserve"> уличная цилиндрическая мини IP-камера с ИК-подсветкой до 15м
1/3'' CMOS матрица; объектив 6мм; угол обзора: 46°; механический ИК-фильтр; 0.01Лк@ F1.2; DWDR, 3D DNR, BLC; обнаружение движения, вторжения в область и пересечения линии; видеобитрейт 32кб/с -16Мб/с; IP66; -40°C...+60°C; 12В± 10%/ PoE; 7Вт макс."</t>
    </r>
    <r>
      <rPr>
        <b/>
        <sz val="10"/>
        <rFont val="Calibri"/>
        <family val="2"/>
        <charset val="204"/>
      </rPr>
      <t>DS-I120 (6 mm) - 1,3Мп</t>
    </r>
    <r>
      <rPr>
        <sz val="10"/>
        <color indexed="8"/>
        <rFont val="Calibri"/>
        <family val="2"/>
        <charset val="204"/>
      </rPr>
      <t xml:space="preserve"> уличная цилиндрическая мини IP-камера с ИК-подсветкой до 15м
1/3'' CMOS матрица; объектив 6мм; угол обзора: 46°; механический ИК-фильтр; 0.01Лк@ F1.2; DWDR, 3D DNR, BLC; обнаружение движения, вторжения в область и пересечения линии; видеобитрейт 32кб/с -16Мб/с; IP66; -40°C...+60°C; 12В± 10%/ PoE; 7Вт макс."</t>
    </r>
  </si>
  <si>
    <t>DS-I120 (8mm)</t>
  </si>
  <si>
    <r>
      <t>DS-I120 (8 mm) - 1,3Мп</t>
    </r>
    <r>
      <rPr>
        <sz val="10"/>
        <color indexed="8"/>
        <rFont val="Calibri"/>
        <family val="2"/>
        <charset val="204"/>
      </rPr>
      <t xml:space="preserve"> уличная цилиндрическая мини IP-камера с ИК-подсветкой до 15м
1/3'' CMOS матрица; объектив 8мм; угол обзора: 35.52°; механический ИК-фильтр; 0.01Лк@ F1.2; DWDR, 3D DNR, BLC; обнаружение движения, вторжения в область и пересечения линии; видеобитрейт 32кб/с -16Мб/с; IP66; -40°C...+60°C; 12В± 10%/ PoE; 7Вт макс."</t>
    </r>
    <r>
      <rPr>
        <b/>
        <sz val="10"/>
        <rFont val="Calibri"/>
        <family val="2"/>
        <charset val="204"/>
      </rPr>
      <t>DS-I120 (8 mm) - 1,3Мп</t>
    </r>
    <r>
      <rPr>
        <sz val="10"/>
        <color indexed="8"/>
        <rFont val="Calibri"/>
        <family val="2"/>
        <charset val="204"/>
      </rPr>
      <t xml:space="preserve"> уличная цилиндрическая мини IP-камера с ИК-подсветкой до 15м
1/3'' CMOS матрица; объектив 8мм; угол обзора: 35.52°; механический ИК-фильтр; 0.01Лк@ F1.2; DWDR, 3D DNR, BLC; обнаружение движения, вторжения в область и пересечения линии; видеобитрейт 32кб/с -16Мб/с; IP66; -40°C...+60°C; 12В± 10%/ PoE; 7Вт макс."</t>
    </r>
    <r>
      <rPr>
        <b/>
        <sz val="10"/>
        <rFont val="Calibri"/>
        <family val="2"/>
        <charset val="204"/>
      </rPr>
      <t>DS-I120 (8 mm) - 1,3Мп</t>
    </r>
    <r>
      <rPr>
        <sz val="10"/>
        <color indexed="8"/>
        <rFont val="Calibri"/>
        <family val="2"/>
        <charset val="204"/>
      </rPr>
      <t xml:space="preserve"> уличная цилиндрическая мини IP-камера с ИК-подсветкой до 15м
1/3'' CMOS матрица; объектив 8мм; угол обзора: 35.52°; механический ИК-фильтр; 0.01Лк@ F1.2; DWDR, 3D DNR, BLC; обнаружение движения, вторжения в область и пересечения линии; видеобитрейт 32кб/с -16Мб/с; IP66; -40°C...+60°C; 12В± 10%/ PoE; 7Вт макс."</t>
    </r>
    <r>
      <rPr>
        <b/>
        <sz val="10"/>
        <rFont val="Calibri"/>
        <family val="2"/>
        <charset val="204"/>
      </rPr>
      <t>DS-I120 (8 mm) - 1,3Мп</t>
    </r>
    <r>
      <rPr>
        <sz val="10"/>
        <color indexed="8"/>
        <rFont val="Calibri"/>
        <family val="2"/>
        <charset val="204"/>
      </rPr>
      <t xml:space="preserve"> уличная цилиндрическая мини IP-камера с ИК-подсветкой до 15м
1/3'' CMOS матрица; объектив 8мм; угол обзора: 35.52°; механический ИК-фильтр; 0.01Лк@ F1.2; DWDR, 3D DNR, BLC; обнаружение движения, вторжения в область и пересечения линии; видеобитрейт 32кб/с -16Мб/с; IP66; -40°C...+60°C; 12В± 10%/ PoE; 7Вт макс."</t>
    </r>
    <r>
      <rPr>
        <b/>
        <sz val="10"/>
        <rFont val="Calibri"/>
        <family val="2"/>
        <charset val="204"/>
      </rPr>
      <t>DS-I120 (8 mm) - 1,3Мп</t>
    </r>
    <r>
      <rPr>
        <sz val="10"/>
        <color indexed="8"/>
        <rFont val="Calibri"/>
        <family val="2"/>
        <charset val="204"/>
      </rPr>
      <t xml:space="preserve"> уличная цилиндрическая мини IP-камера с ИК-подсветкой до 15м
1/3'' CMOS матрица; объектив 8мм; угол обзора: 35.52°; механический ИК-фильтр; 0.01Лк@ F1.2; DWDR, 3D DNR, BLC; обнаружение движения, вторжения в область и пересечения линии; видеобитрейт 32кб/с -16Мб/с; IP66; -40°C...+60°C; 12В± 10%/ PoE; 7Вт макс."</t>
    </r>
  </si>
  <si>
    <t>DS-I120 (12mm)</t>
  </si>
  <si>
    <r>
      <t>DS-I120 (12 mm) - 1,3Мп</t>
    </r>
    <r>
      <rPr>
        <sz val="10"/>
        <color indexed="8"/>
        <rFont val="Calibri"/>
        <family val="2"/>
        <charset val="204"/>
      </rPr>
      <t xml:space="preserve"> уличная цилиндрическая мини IP-камера с ИК-подсветкой до 15м
1/3'' CMOS матрица; объектив 12мм; угол обзора: 22°; механический ИК-фильтр; 0.01Лк@ F1.2; DWDR, 3D DNR, BLC; обнаружение движения, вторжения в область и пересечения линии; видеобитрейт 32кб/с -16Мб/с; IP66; -40°C...+60°C; 12В± 10%/ PoE; 7Вт макс."</t>
    </r>
    <r>
      <rPr>
        <b/>
        <sz val="10"/>
        <rFont val="Calibri"/>
        <family val="2"/>
        <charset val="204"/>
      </rPr>
      <t>DS-I120 (12 mm) - 1,3Мп</t>
    </r>
    <r>
      <rPr>
        <sz val="10"/>
        <color indexed="8"/>
        <rFont val="Calibri"/>
        <family val="2"/>
        <charset val="204"/>
      </rPr>
      <t xml:space="preserve"> уличная цилиндрическая мини IP-камера с ИК-подсветкой до 15м
1/3'' CMOS матрица; объектив 12мм; угол обзора: 22°; механический ИК-фильтр; 0.01Лк@ F1.2; DWDR, 3D DNR, BLC; обнаружение движения, вторжения в область и пересечения линии; видеобитрейт 32кб/с -16Мб/с; IP66; -40°C...+60°C; 12В± 10%/ PoE; 7Вт макс."</t>
    </r>
    <r>
      <rPr>
        <b/>
        <sz val="10"/>
        <rFont val="Calibri"/>
        <family val="2"/>
        <charset val="204"/>
      </rPr>
      <t>DS-I120 (12 mm) - 1,3Мп</t>
    </r>
    <r>
      <rPr>
        <sz val="10"/>
        <color indexed="8"/>
        <rFont val="Calibri"/>
        <family val="2"/>
        <charset val="204"/>
      </rPr>
      <t xml:space="preserve"> уличная цилиндрическая мини IP-камера с ИК-подсветкой до 15м
1/3'' CMOS матрица; объектив 12мм; угол обзора: 22°; механический ИК-фильтр; 0.01Лк@ F1.2; DWDR, 3D DNR, BLC; обнаружение движения, вторжения в область и пересечения линии; видеобитрейт 32кб/с -16Мб/с; IP66; -40°C...+60°C; 12В± 10%/ PoE; 7Вт макс."</t>
    </r>
    <r>
      <rPr>
        <b/>
        <sz val="10"/>
        <rFont val="Calibri"/>
        <family val="2"/>
        <charset val="204"/>
      </rPr>
      <t>DS-I120 (12 mm) - 1,3Мп</t>
    </r>
    <r>
      <rPr>
        <sz val="10"/>
        <color indexed="8"/>
        <rFont val="Calibri"/>
        <family val="2"/>
        <charset val="204"/>
      </rPr>
      <t xml:space="preserve"> уличная цилиндрическая мини IP-камера с ИК-подсветкой до 15м
1/3'' CMOS матрица; объектив 12мм; угол обзора: 22°; механический ИК-фильтр; 0.01Лк@ F1.2; DWDR, 3D DNR, BLC; обнаружение движения, вторжения в область и пересечения линии; видеобитрейт 32кб/с -16Мб/с; IP66; -40°C...+60°C; 12В± 10%/ PoE; 7Вт макс."</t>
    </r>
  </si>
  <si>
    <t>DS-I122 (2.8mm)</t>
  </si>
  <si>
    <r>
      <t>DS-I122 (2.8 mm) - 1,3Мп</t>
    </r>
    <r>
      <rPr>
        <sz val="10"/>
        <color indexed="8"/>
        <rFont val="Calibri"/>
        <family val="2"/>
        <charset val="204"/>
      </rPr>
      <t xml:space="preserve"> уличная купольная мини IP-камера ИК-подсветкой до 15м
1/3'' CMOS матрица; объектив 2.8мм; угол обзора: 92.5°; механический ИК-фильтр; 0.01Лк @ F1.2; DWDR, 3D DNR, BLC; обнаружение движения, вторжения в область и пересечения линии; видеобитрейт 32кб/с -16Мб/с; IP66; IK10;  -40°C...+60°C; 2В/PoE; 7Вт макс."</t>
    </r>
    <r>
      <rPr>
        <b/>
        <sz val="10"/>
        <rFont val="Calibri"/>
        <family val="2"/>
        <charset val="204"/>
      </rPr>
      <t>DS-I122 (2.8 mm) - 1,3Мп</t>
    </r>
    <r>
      <rPr>
        <sz val="10"/>
        <color indexed="8"/>
        <rFont val="Calibri"/>
        <family val="2"/>
        <charset val="204"/>
      </rPr>
      <t xml:space="preserve"> уличная купольная мини IP-камера ИК-подсветкой до 15м
1/3'' CMOS матрица; объектив 2.8мм; угол обзора: 92.5°; механический ИК-фильтр; 0.01Лк @ F1.2; DWDR, 3D DNR, BLC; обнаружение движения, вторжения в область и пересечения линии; видеобитрейт 32кб/с -16Мб/с; IP66; IK10;  -40°C...+60°C; 2В/PoE; 7Вт макс."</t>
    </r>
    <r>
      <rPr>
        <b/>
        <sz val="10"/>
        <rFont val="Calibri"/>
        <family val="2"/>
        <charset val="204"/>
      </rPr>
      <t>DS-I122 (2.8 mm) - 1,3Мп</t>
    </r>
    <r>
      <rPr>
        <sz val="10"/>
        <color indexed="8"/>
        <rFont val="Calibri"/>
        <family val="2"/>
        <charset val="204"/>
      </rPr>
      <t xml:space="preserve"> уличная купольная мини IP-камера ИК-подсветкой до 15м
1/3'' CMOS матрица; объектив 2.8мм; угол обзора: 92.5°; механический ИК-фильтр; 0.01Лк @ F1.2; DWDR, 3D DNR, BLC; обнаружение движения, вторжения в область и пересечения линии; видеобитрейт 32кб/с -16Мб/с; IP66; IK10;  -40°C...+60°C; 2В/PoE; 7Вт макс."</t>
    </r>
    <r>
      <rPr>
        <b/>
        <sz val="10"/>
        <rFont val="Calibri"/>
        <family val="2"/>
        <charset val="204"/>
      </rPr>
      <t>DS-I122 (2.8 mm) - 1,3Мп</t>
    </r>
    <r>
      <rPr>
        <sz val="10"/>
        <color indexed="8"/>
        <rFont val="Calibri"/>
        <family val="2"/>
        <charset val="204"/>
      </rPr>
      <t xml:space="preserve"> уличная купольная мини IP-камера ИК-подсветкой до 15м
1/3'' CMOS матрица; объектив 2.8мм; угол обзора: 92.5°;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</si>
  <si>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DS-I122 (4mm)</t>
  </si>
  <si>
    <r>
      <t>DS-I122 (4 mm) - 1,3Мп</t>
    </r>
    <r>
      <rPr>
        <sz val="10"/>
        <color indexed="8"/>
        <rFont val="Calibri"/>
        <family val="2"/>
        <charset val="204"/>
      </rPr>
      <t xml:space="preserve"> уличная купольная мини IP-камера ИК-подсветкой до 15м
1/3'' CMOS матрица; объектив 4мм; угол обзора: 73.1°; механический ИК-фильтр; 0.01Лк @ F1.2; DWDR, 3D DNR, BLC; обнаружение движения, вторжения в область и пересечения линии; видеобитрейт 32кб/с -16Мб/с; IP66; IK10;  -40°C...+60°C; 2В/PoE; 7Вт макс."</t>
    </r>
    <r>
      <rPr>
        <b/>
        <sz val="10"/>
        <rFont val="Calibri"/>
        <family val="2"/>
        <charset val="204"/>
      </rPr>
      <t>DS-I122 (4 mm) - 1,3Мп</t>
    </r>
    <r>
      <rPr>
        <sz val="10"/>
        <color indexed="8"/>
        <rFont val="Calibri"/>
        <family val="2"/>
        <charset val="204"/>
      </rPr>
      <t xml:space="preserve"> уличная купольная мини IP-камера ИК-подсветкой до 15м
1/3'' CMOS матрица; объектив 4мм; угол обзора: 73.1°; механический ИК-фильтр; 0.01Лк @ F1.2; DWDR, 3D DNR, BLC; обнаружение движения, вторжения в область и пересечения линии; видеобитрейт 32кб/с -16Мб/с; IP66; IK10;  -40°C...+60°C; 2В/PoE; 7Вт макс."</t>
    </r>
    <r>
      <rPr>
        <b/>
        <sz val="10"/>
        <rFont val="Calibri"/>
        <family val="2"/>
        <charset val="204"/>
      </rPr>
      <t>DS-I122 (4 mm) - 1,3Мп</t>
    </r>
    <r>
      <rPr>
        <sz val="10"/>
        <color indexed="8"/>
        <rFont val="Calibri"/>
        <family val="2"/>
        <charset val="204"/>
      </rPr>
      <t xml:space="preserve"> уличная купольная мини IP-камера ИК-подсветкой до 15м
1/3'' CMOS матрица; объектив 4мм; угол обзора: 73.1°; механический ИК-фильтр; 0.01Лк @ F1.2; DWDR, 3D DNR, BLC; обнаружение движения, вторжения в область и пересечения линии; видеобитрейт 32кб/с -16Мб/с; IP66; IK10;  -40°C...+60°C; 2В/PoE; 7Вт макс."</t>
    </r>
    <r>
      <rPr>
        <b/>
        <sz val="10"/>
        <rFont val="Calibri"/>
        <family val="2"/>
        <charset val="204"/>
      </rPr>
      <t>DS-I122 (4 mm) - 1,3Мп</t>
    </r>
    <r>
      <rPr>
        <sz val="10"/>
        <color indexed="8"/>
        <rFont val="Calibri"/>
        <family val="2"/>
        <charset val="204"/>
      </rPr>
      <t xml:space="preserve"> уличная купольная мини IP-камера ИК-подсветкой до 15м
1/3'' CMOS матрица; объектив 4мм; угол обзора: 73.1°;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</si>
  <si>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DS-I122 (6mm)</t>
  </si>
  <si>
    <r>
      <t>DS-I122 (6 mm) - 1,3Мп</t>
    </r>
    <r>
      <rPr>
        <sz val="10"/>
        <color indexed="8"/>
        <rFont val="Calibri"/>
        <family val="2"/>
        <charset val="204"/>
      </rPr>
      <t xml:space="preserve"> уличная купольная мини IP-камера ИК-подсветкой до 15м
1/3'' CMOS матрица; объектив 6мм; угол обзора: 46°; механический ИК-фильтр; 0.01Лк @ F1.2; DWDR, 3D DNR, BLC; обнаружение движения, вторжения в область и пересечения линии; видеобитрейт 32кб/с -16Мб/с; IP66; IK10;  -40°C...+60°C; 2В/PoE; 7Вт макс."</t>
    </r>
    <r>
      <rPr>
        <b/>
        <sz val="10"/>
        <rFont val="Calibri"/>
        <family val="2"/>
        <charset val="204"/>
      </rPr>
      <t>DS-I122 (6 mm) - 1,3Мп</t>
    </r>
    <r>
      <rPr>
        <sz val="10"/>
        <color indexed="8"/>
        <rFont val="Calibri"/>
        <family val="2"/>
        <charset val="204"/>
      </rPr>
      <t xml:space="preserve"> уличная купольная мини IP-камера ИК-подсветкой до 15м
1/3'' CMOS матрица; объектив 6мм; угол обзора: 46°; механический ИК-фильтр; 0.01Лк @ F1.2; DWDR, 3D DNR, BLC; обнаружение движения, вторжения в область и пересечения линии; видеобитрейт 32кб/с -16Мб/с; IP66; IK10;  -40°C...+60°C; 2В/PoE; 7Вт макс."</t>
    </r>
    <r>
      <rPr>
        <b/>
        <sz val="10"/>
        <rFont val="Calibri"/>
        <family val="2"/>
        <charset val="204"/>
      </rPr>
      <t>DS-I122 (6 mm) - 1,3Мп</t>
    </r>
    <r>
      <rPr>
        <sz val="10"/>
        <color indexed="8"/>
        <rFont val="Calibri"/>
        <family val="2"/>
        <charset val="204"/>
      </rPr>
      <t xml:space="preserve"> уличная купольная мини IP-камера ИК-подсветкой до 15м
1/3'' CMOS матрица; объектив 6мм; угол обзора: 46°; механический ИК-фильтр; 0.01Лк @ F1.2; DWDR, 3D DNR, BLC; обнаружение движения, вторжения в область и пересечения линии; видеобитрейт 32кб/с -16Мб/с; IP66; IK10;  -40°C...+60°C; 2В/PoE; 7Вт макс."</t>
    </r>
    <r>
      <rPr>
        <b/>
        <sz val="10"/>
        <rFont val="Calibri"/>
        <family val="2"/>
        <charset val="204"/>
      </rPr>
      <t>DS-I122 (6 mm) - 1,3Мп</t>
    </r>
    <r>
      <rPr>
        <sz val="10"/>
        <color indexed="8"/>
        <rFont val="Calibri"/>
        <family val="2"/>
        <charset val="204"/>
      </rPr>
      <t xml:space="preserve"> уличная купольная мини IP-камера ИК-подсветкой до 15м
1/3'' CMOS матрица; объектив 6мм; угол обзора: 46°;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</si>
  <si>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DS-I122 (8mm)</t>
  </si>
  <si>
    <r>
      <t>DS-I122 (8 mm) - 1,3Мп</t>
    </r>
    <r>
      <rPr>
        <sz val="10"/>
        <color indexed="8"/>
        <rFont val="Calibri"/>
        <family val="2"/>
        <charset val="204"/>
      </rPr>
      <t xml:space="preserve"> уличная купольная мини IP-камера ИК-подсветкой до 15м
1/3'' CMOS матрица; объектив 8мм; угол обзора: 35.52°; механический ИК-фильтр; 0.01Лк @ F1.2; DWDR, 3D DNR, BLC; обнаружение движения, вторжения в область и пересечения линии; видеобитрейт 32кб/с -16Мб/с; IP66; IK10;  -40°C...+60°C; 2В/PoE; 7Вт макс."</t>
    </r>
    <r>
      <rPr>
        <b/>
        <sz val="10"/>
        <rFont val="Calibri"/>
        <family val="2"/>
        <charset val="204"/>
      </rPr>
      <t>DS-I122 (8 mm) - 1,3Мп</t>
    </r>
    <r>
      <rPr>
        <sz val="10"/>
        <color indexed="8"/>
        <rFont val="Calibri"/>
        <family val="2"/>
        <charset val="204"/>
      </rPr>
      <t xml:space="preserve"> уличная купольная мини IP-камера ИК-подсветкой до 15м
1/3'' CMOS матрица; объектив 8мм; угол обзора: 35.52°; механический ИК-фильтр; 0.01Лк @ F1.2; DWDR, 3D DNR, BLC; обнаружение движения, вторжения в область и пересечения линии; видеобитрейт 32кб/с -16Мб/с; IP66; IK10;  -40°C...+60°C; 2В/PoE; 7Вт макс."</t>
    </r>
    <r>
      <rPr>
        <b/>
        <sz val="10"/>
        <rFont val="Calibri"/>
        <family val="2"/>
        <charset val="204"/>
      </rPr>
      <t>DS-I122 (8 mm) - 1,3Мп</t>
    </r>
    <r>
      <rPr>
        <sz val="10"/>
        <color indexed="8"/>
        <rFont val="Calibri"/>
        <family val="2"/>
        <charset val="204"/>
      </rPr>
      <t xml:space="preserve"> уличная купольная мини IP-камера ИК-подсветкой до 15м
1/3'' CMOS матрица; объектив 8мм; угол обзора: 35.52°; механический ИК-фильтр; 0.01Лк @ F1.2; DWDR, 3D DNR, BLC; обнаружение движения, вторжения в область и пересечения линии; видеобитрейт 32кб/с -16Мб/с; IP66; IK10;  -40°C...+60°C; 2В/PoE; 7Вт макс."</t>
    </r>
    <r>
      <rPr>
        <b/>
        <sz val="10"/>
        <rFont val="Calibri"/>
        <family val="2"/>
        <charset val="204"/>
      </rPr>
      <t>DS-I122 (8 mm) - 1,3Мп</t>
    </r>
    <r>
      <rPr>
        <sz val="10"/>
        <color indexed="8"/>
        <rFont val="Calibri"/>
        <family val="2"/>
        <charset val="204"/>
      </rPr>
      <t xml:space="preserve"> уличная купольная мини IP-камера ИК-подсветкой до 15м
1/3'' CMOS матрица; объектив 8мм; угол обзора: 35.52°;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</si>
  <si>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DS-I122 (12mm)</t>
  </si>
  <si>
    <r>
      <t>DS-I122 (12 mm) - 1,3Мп</t>
    </r>
    <r>
      <rPr>
        <sz val="10"/>
        <color indexed="8"/>
        <rFont val="Calibri"/>
        <family val="2"/>
        <charset val="204"/>
      </rPr>
      <t xml:space="preserve"> уличная купольная мини IP-камера ИК-подсветкой до 15м
1/3'' CMOS матрица; объектив 12мм; угол обзора: 22°; механический ИК-фильтр; 0.01Лк @ F1.2; DWDR, 3D DNR, BLC; обнаружение движения, вторжения в область и пересечения линии; видеобитрейт 32кб/с -16Мб/с; IP66; IK10;  -40°C...+60°C; 2В/PoE; 7Вт макс."</t>
    </r>
    <r>
      <rPr>
        <b/>
        <sz val="10"/>
        <rFont val="Calibri"/>
        <family val="2"/>
        <charset val="204"/>
      </rPr>
      <t>DS-I122 (12 mm) - 1,3Мп</t>
    </r>
    <r>
      <rPr>
        <sz val="10"/>
        <color indexed="8"/>
        <rFont val="Calibri"/>
        <family val="2"/>
        <charset val="204"/>
      </rPr>
      <t xml:space="preserve"> уличная купольная мини IP-камера ИК-подсветкой до 15м
1/3'' CMOS матрица; объектив 12мм; угол обзора: 22°; механический ИК-фильтр; 0.01Лк @ F1.2; DWDR, 3D DNR, BLC; обнаружение движения, вторжения в область и пересечения линии; видеобитрейт 32кб/с -16Мб/с; IP66; IK10;  -40°C...+60°C; 2В/PoE; 7Вт макс."</t>
    </r>
    <r>
      <rPr>
        <b/>
        <sz val="10"/>
        <rFont val="Calibri"/>
        <family val="2"/>
        <charset val="204"/>
      </rPr>
      <t>DS-I122 (12 mm) - 1,3Мп</t>
    </r>
    <r>
      <rPr>
        <sz val="10"/>
        <color indexed="8"/>
        <rFont val="Calibri"/>
        <family val="2"/>
        <charset val="204"/>
      </rPr>
      <t xml:space="preserve"> уличная купольная мини IP-камера ИК-подсветкой до 15м
1/3'' CMOS матрица; объектив 12мм; угол обзора: 22°; механический ИК-фильтр; 0.01Лк @ F1.2; DWDR, 3D DNR, BLC; обнаружение движения, вторжения в область и пересечения линии; видеобитрейт 32кб/с -16Мб/с; IP66; IK10;  -40°C...+60°C; 2В/PoE; 7Вт макс."</t>
    </r>
    <r>
      <rPr>
        <b/>
        <sz val="10"/>
        <rFont val="Calibri"/>
        <family val="2"/>
        <charset val="204"/>
      </rPr>
      <t>DS-I122 (12 mm) - 1,3Мп</t>
    </r>
    <r>
      <rPr>
        <sz val="10"/>
        <color indexed="8"/>
        <rFont val="Calibri"/>
        <family val="2"/>
        <charset val="204"/>
      </rPr>
      <t xml:space="preserve"> уличная купольная мини IP-камера ИК-подсветкой до 15м
1/3'' CMOS матрица; объектив 12мм; угол обзора: 22°;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</si>
  <si>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DS-I126 (2.8-12mm)</t>
  </si>
  <si>
    <r>
      <t>DS-I126 - 1.3Мп</t>
    </r>
    <r>
      <rPr>
        <sz val="10"/>
        <color indexed="8"/>
        <rFont val="Calibri"/>
        <family val="2"/>
        <charset val="204"/>
      </rPr>
      <t xml:space="preserve"> уличная цилиндрическая IP-камера с ИК-подсветкой до 30м
1/3'' Progressive Scan CMOS; объектив 2.8-12мм; угол обзора 98.4°-30.2°; механический ИК-фильтр; 0.01Лк@F1.2; DWDR; 3D DNR; BLC; Smart ИК; встроенный слот для microSD карты до 128Гб; IP66; -40°C до +60°C; 12В ±10%, 7.5Вт макс."</t>
    </r>
    <r>
      <rPr>
        <b/>
        <sz val="10"/>
        <rFont val="Calibri"/>
        <family val="2"/>
        <charset val="204"/>
      </rPr>
      <t>DS-I126 - 1.3Мп</t>
    </r>
    <r>
      <rPr>
        <sz val="10"/>
        <color indexed="8"/>
        <rFont val="Calibri"/>
        <family val="2"/>
        <charset val="204"/>
      </rPr>
      <t xml:space="preserve"> уличная цилиндрическая IP-камера с ИК-подсветкой до 30м
1/3'' Progressive Scan CMOS; объектив 2.8-12мм; угол обзора 98.4°-30.2°; механический ИК-фильтр; 0.01Лк@F1.2; DWDR; 3D DNR; BLC; Smart ИК; встроенный слот для microSD карты до 128Гб; IP66; -40°C до +60°C; 12В ±10%, 7.5Вт макс."</t>
    </r>
    <r>
      <rPr>
        <b/>
        <sz val="10"/>
        <rFont val="Calibri"/>
        <family val="2"/>
        <charset val="204"/>
      </rPr>
      <t>DS-I126 - 1.3Мп</t>
    </r>
    <r>
      <rPr>
        <sz val="10"/>
        <color indexed="8"/>
        <rFont val="Calibri"/>
        <family val="2"/>
        <charset val="204"/>
      </rPr>
      <t xml:space="preserve"> уличная цилиндрическая IP-камера с ИК-подсветкой до 30м
1/3'' Progressive Scan CMOS; объектив 2.8-12мм; угол обзора 98.4°-30.2°; механический ИК-фильтр; 0.01Лк@F1.2; DWDR; 3D DNR; BLC; Smart ИК; встроенный слот для microSD карты до 128Гб; IP66; -40°C до +60°C; 12В ±10%, 7.5Вт макс."</t>
    </r>
    <r>
      <rPr>
        <b/>
        <sz val="10"/>
        <rFont val="Calibri"/>
        <family val="2"/>
        <charset val="204"/>
      </rPr>
      <t>DS-I126 - 1.3Мп</t>
    </r>
    <r>
      <rPr>
        <sz val="10"/>
        <color indexed="8"/>
        <rFont val="Calibri"/>
        <family val="2"/>
        <charset val="204"/>
      </rPr>
      <t xml:space="preserve"> уличная цилиндрическая IP-камера с ИК-подсветкой до 30м
1/3'' Progressive Scan CMOS; объектив 2.8-12мм; угол обзора 98.4°-30.2°; механический ИК-фильтр; 0.01Лк@F1.2; DWDR; 3D DNR; BLC; Smart ИК; встроенный слот для microSD карты до 128Гб; IP66; -40°C до +60°C; 12В ±10%, 7.5Вт макс."</t>
    </r>
  </si>
  <si>
    <t>DS-I128 (2.8-12mm)</t>
  </si>
  <si>
    <r>
      <t>DS-I128 - 1.3Мп</t>
    </r>
    <r>
      <rPr>
        <sz val="10"/>
        <color indexed="8"/>
        <rFont val="Calibri"/>
        <family val="2"/>
        <charset val="204"/>
      </rPr>
      <t xml:space="preserve"> уличная купольная IP-камера с ИК-подсветкой до 20м
1/3'' Progressive Scan CMOS; объектив 2.8-12мм; угол обзора 98.4°-30.2°; механический ИК-фильтр; 0.01Лк@F1.2; DWDR; 3D DNR; BLC; Smart ИК; встроенный слот для microSD карты до 128Гб; IP66; IK10; -40°C до +60°C; 12В ±10%, 5.5Вт макс. "</t>
    </r>
    <r>
      <rPr>
        <b/>
        <sz val="10"/>
        <rFont val="Calibri"/>
        <family val="2"/>
        <charset val="204"/>
      </rPr>
      <t>DS-I128 - 1.3Мп</t>
    </r>
    <r>
      <rPr>
        <sz val="10"/>
        <color indexed="8"/>
        <rFont val="Calibri"/>
        <family val="2"/>
        <charset val="204"/>
      </rPr>
      <t xml:space="preserve"> уличная купольная IP-камера с ИК-подсветкой до 20м
1/3'' Progressive Scan CMOS; объектив 2.8-12мм; угол обзора 98.4°-30.2°; механический ИК-фильтр; 0.01Лк@F1.2; DWDR; 3D DNR; BLC; Smart ИК; встроенный слот для microSD карты до 128Гб; IP66; IK10; -40°C до +60°C; 12В ±10%, 5.5Вт макс. "</t>
    </r>
    <r>
      <rPr>
        <b/>
        <sz val="10"/>
        <rFont val="Calibri"/>
        <family val="2"/>
        <charset val="204"/>
      </rPr>
      <t>DS-I128 - 1.3Мп</t>
    </r>
    <r>
      <rPr>
        <sz val="10"/>
        <color indexed="8"/>
        <rFont val="Calibri"/>
        <family val="2"/>
        <charset val="204"/>
      </rPr>
      <t xml:space="preserve"> уличная купольная IP-камера с ИК-подсветкой до 20м
1/3'' Progressive Scan CMOS; объектив 2.8-12мм; угол обзора 98.4°-30.2°; механический ИК-фильтр; 0.01Лк@F1.2; DWDR; 3D DNR; BLC; Smart ИК; встроенный слот для microSD карты до 128Гб; IP66; IK10; -40°C до +60°C; 12В ±10%, 5.5Вт макс. "</t>
    </r>
    <r>
      <rPr>
        <b/>
        <sz val="10"/>
        <rFont val="Calibri"/>
        <family val="2"/>
        <charset val="204"/>
      </rPr>
      <t>DS-I128 - 1.3Мп</t>
    </r>
    <r>
      <rPr>
        <sz val="10"/>
        <color indexed="8"/>
        <rFont val="Calibri"/>
        <family val="2"/>
        <charset val="204"/>
      </rPr>
      <t xml:space="preserve"> уличная купольная IP-камера с ИК-подсветкой до 20м
1/3'' Progressive Scan CMOS; объектив 2.8-12мм; угол обзора 98.4°-30.2°; механический ИК-фильтр; 0.01Лк@F1.2; DWDR; 3D DNR; BLC; Smart ИК; встроенный слот для microSD карты до 128Гб; IP66; IK10; -40°C до +60°C; 12В ±10%, 5.5Вт макс. "</t>
    </r>
  </si>
  <si>
    <t xml:space="preserve">IP-видеокамеры с разрешением 2Мп  </t>
  </si>
  <si>
    <t>DS-I200 (2.8mm)</t>
  </si>
  <si>
    <r>
      <t>DS-I200 (2.8 mm) - 2Мп</t>
    </r>
    <r>
      <rPr>
        <sz val="10"/>
        <color indexed="8"/>
        <rFont val="Calibri"/>
        <family val="2"/>
        <charset val="204"/>
      </rPr>
      <t xml:space="preserve"> уличная цилиндрическая IP-камера с EXIR-подсветкой до 30м
1/2.8'' Progressive Scan CMOS матрица; объектив 2.8мм; угол обзора 105.8°; механический ИК-фильтр; 0.01Лк@F1.2; DWDR; 3D DNR; BLC; Smart ИК; видеобитрейт 32кб/с-2Мб/с; IP67; -40°C до +60°C; DC12В±25%/PoE(IEEE 802.3af); 6.5Вт макс. </t>
    </r>
    <r>
      <rPr>
        <b/>
        <sz val="10"/>
        <rFont val="Calibri"/>
        <family val="2"/>
        <charset val="204"/>
      </rPr>
      <t>DS-I200 (2.8 mm) - 2Мп</t>
    </r>
    <r>
      <rPr>
        <sz val="10"/>
        <color indexed="8"/>
        <rFont val="Calibri"/>
        <family val="2"/>
        <charset val="204"/>
      </rPr>
      <t xml:space="preserve"> уличная цилиндрическая IP-камера с EXIR-подсветкой до 30м
1/2.8'' Progressive Scan CMOS матрица; объектив 2.8мм; угол обзора 105.8°; механический ИК-фильтр; 0.01Лк@F1.2; DWDR; 3D DNR; BLC; Smart ИК; видеобитрейт 32кб/с-2Мб/с; IP67; -40°C до +60°C; DC12В±25%/PoE(IEEE 802.3af); 6.5Вт макс. </t>
    </r>
    <r>
      <rPr>
        <b/>
        <sz val="10"/>
        <rFont val="Calibri"/>
        <family val="2"/>
        <charset val="204"/>
      </rPr>
      <t>DS-I200 (2.8 mm) - 2Мп</t>
    </r>
    <r>
      <rPr>
        <sz val="10"/>
        <color indexed="8"/>
        <rFont val="Calibri"/>
        <family val="2"/>
        <charset val="204"/>
      </rPr>
      <t xml:space="preserve"> уличная цилиндрическая IP-камера с EXIR-подсветкой до 30м
1/2.8'' Progressive Scan CMOS матрица; объектив 2.8мм; угол обзора 105.8°; механический ИК-фильтр; 0.01Лк@F1.2; DWDR; 3D DNR; BLC; Smart ИК; видеобитрейт 32кб/с-2Мб/с; IP67; -40°C до +60°C; DC12В±25%/PoE(IEEE 802.3af); 6.5Вт макс. </t>
    </r>
    <r>
      <rPr>
        <b/>
        <sz val="10"/>
        <rFont val="Calibri"/>
        <family val="2"/>
        <charset val="204"/>
      </rPr>
      <t>DS-I200 (2.8 mm) - 2Мп</t>
    </r>
    <r>
      <rPr>
        <sz val="10"/>
        <color indexed="8"/>
        <rFont val="Calibri"/>
        <family val="2"/>
        <charset val="204"/>
      </rPr>
      <t xml:space="preserve"> уличная цилиндрическая IP-камера с EXIR-подсветкой до 30м
1/2.8'' Progressive Scan CMOS матрица; объектив 2.8мм; угол обзора 105.8°; механический ИК-фильтр; 0.01Лк@F1.2; DWDR; 3D DNR; BLC; Smart ИК; видеобитрейт 32кб/с-2Мб/с; IP67; -40°C до +60°C; DC12В±25%/PoE(IEEE 802.3af); 6.5Вт макс. </t>
    </r>
  </si>
  <si>
    <t>EOL</t>
  </si>
  <si>
    <t>DS-I200 (4mm)</t>
  </si>
  <si>
    <r>
      <t>DS-I200 (4 mm) - 2Мп</t>
    </r>
    <r>
      <rPr>
        <sz val="10"/>
        <color indexed="8"/>
        <rFont val="Calibri"/>
        <family val="2"/>
        <charset val="204"/>
      </rPr>
      <t xml:space="preserve"> уличная цилиндрическая IP-камера с EXIR-подсветкой до 30м
1/2.8'' Progressive Scan CMOS матрица; объектив 4мм; угол обзора 83.6°; механический ИК-фильтр; 0.01Лк@F1.2; DWDR; 3D DNR; BLC; Smart ИК; видеобитрейт 32кб/с-2Мб/с; IP67; -40°C до +60°C; DC12В±25%/PoE(IEEE 802.3af); 6.5Вт макс. </t>
    </r>
    <r>
      <rPr>
        <b/>
        <sz val="10"/>
        <rFont val="Calibri"/>
        <family val="2"/>
        <charset val="204"/>
      </rPr>
      <t>DS-I200 (4 mm) - 2Мп</t>
    </r>
    <r>
      <rPr>
        <sz val="10"/>
        <color indexed="8"/>
        <rFont val="Calibri"/>
        <family val="2"/>
        <charset val="204"/>
      </rPr>
      <t xml:space="preserve"> уличная цилиндрическая IP-камера с EXIR-подсветкой до 30м
1/2.8'' Progressive Scan CMOS матрица; объектив 4мм; угол обзора 83.6°; механический ИК-фильтр; 0.01Лк@F1.2; DWDR; 3D DNR; BLC; Smart ИК; видеобитрейт 32кб/с-2Мб/с; IP67; -40°C до +60°C; DC12В±25%/PoE(IEEE 802.3af); 6.5Вт макс. </t>
    </r>
    <r>
      <rPr>
        <b/>
        <sz val="10"/>
        <rFont val="Calibri"/>
        <family val="2"/>
        <charset val="204"/>
      </rPr>
      <t>DS-I200 (4 mm) - 2Мп</t>
    </r>
    <r>
      <rPr>
        <sz val="10"/>
        <color indexed="8"/>
        <rFont val="Calibri"/>
        <family val="2"/>
        <charset val="204"/>
      </rPr>
      <t xml:space="preserve"> уличная цилиндрическая IP-камера с EXIR-подсветкой до 30м
1/2.8'' Progressive Scan CMOS матрица; объектив 4мм; угол обзора 83.6°; механический ИК-фильтр; 0.01Лк@F1.2; DWDR; 3D DNR; BLC; Smart ИК; видеобитрейт 32кб/с-2Мб/с; IP67; -40°C до +60°C; DC12В±25%/PoE(IEEE 802.3af); 6.5Вт макс. </t>
    </r>
    <r>
      <rPr>
        <b/>
        <sz val="10"/>
        <rFont val="Calibri"/>
        <family val="2"/>
        <charset val="204"/>
      </rPr>
      <t>DS-I200 (4 mm) - 2Мп</t>
    </r>
    <r>
      <rPr>
        <sz val="10"/>
        <color indexed="8"/>
        <rFont val="Calibri"/>
        <family val="2"/>
        <charset val="204"/>
      </rPr>
      <t xml:space="preserve"> уличная цилиндрическая IP-камера с EXIR-подсветкой до 30м
1/2.8'' Progressive Scan CMOS матрица; объектив 4мм; угол обзора 83.6°; механический ИК-фильтр; 0.01Лк@F1.2; DWDR; 3D DNR; BLC; Smart ИК; видеобитрейт 32кб/с-2Мб/с; IP67; -40°C до +60°C; DC12В±25%/PoE(IEEE 802.3af); 6.5Вт макс. </t>
    </r>
  </si>
  <si>
    <t>DS-I200 (6mm)</t>
  </si>
  <si>
    <r>
      <t>DS-I200 (6 mm) - 2Мп</t>
    </r>
    <r>
      <rPr>
        <sz val="10"/>
        <color indexed="8"/>
        <rFont val="Calibri"/>
        <family val="2"/>
        <charset val="204"/>
      </rPr>
      <t xml:space="preserve"> уличная цилиндрическая IP-камера с EXIR-подсветкой до 30м
1/2.8'' Progressive Scan CMOS матрица; объектив 6мм; угол обзора 55°; механический ИК-фильтр; 0.01Лк@F1.2; DWDR; 3D DNR; BLC; Smart ИК; видеобитрейт 32кб/с-2Мб/с; IP67; -40°C до +60°C; DC12В±25%/PoE(IEEE 802.3af); 6.5Вт макс. </t>
    </r>
    <r>
      <rPr>
        <b/>
        <sz val="10"/>
        <rFont val="Calibri"/>
        <family val="2"/>
        <charset val="204"/>
      </rPr>
      <t>DS-I200 (6 mm) - 2Мп</t>
    </r>
    <r>
      <rPr>
        <sz val="10"/>
        <color indexed="8"/>
        <rFont val="Calibri"/>
        <family val="2"/>
        <charset val="204"/>
      </rPr>
      <t xml:space="preserve"> уличная цилиндрическая IP-камера с EXIR-подсветкой до 30м
1/2.8'' Progressive Scan CMOS матрица; объектив 6мм; угол обзора 55°; механический ИК-фильтр; 0.01Лк@F1.2; DWDR; 3D DNR; BLC; Smart ИК; видеобитрейт 32кб/с-2Мб/с; IP67; -40°C до +60°C; DC12В±25%/PoE(IEEE 802.3af); 6.5Вт макс. </t>
    </r>
    <r>
      <rPr>
        <b/>
        <sz val="10"/>
        <rFont val="Calibri"/>
        <family val="2"/>
        <charset val="204"/>
      </rPr>
      <t>DS-I200 (6 mm) - 2Мп</t>
    </r>
    <r>
      <rPr>
        <sz val="10"/>
        <color indexed="8"/>
        <rFont val="Calibri"/>
        <family val="2"/>
        <charset val="204"/>
      </rPr>
      <t xml:space="preserve"> уличная цилиндрическая IP-камера с EXIR-подсветкой до 30м
1/2.8'' Progressive Scan CMOS матрица; объектив 6мм; угол обзора 55°; механический ИК-фильтр; 0.01Лк@F1.2; DWDR; 3D DNR; BLC; Smart ИК; видеобитрейт 32кб/с-2Мб/с; IP67; -40°C до +60°C; DC12В±25%/PoE(IEEE 802.3af); 6.5Вт макс. </t>
    </r>
    <r>
      <rPr>
        <b/>
        <sz val="10"/>
        <rFont val="Calibri"/>
        <family val="2"/>
        <charset val="204"/>
      </rPr>
      <t>DS-I200 (6 mm) - 2Мп</t>
    </r>
    <r>
      <rPr>
        <sz val="10"/>
        <color indexed="8"/>
        <rFont val="Calibri"/>
        <family val="2"/>
        <charset val="204"/>
      </rPr>
      <t xml:space="preserve"> уличная цилиндрическая IP-камера с EXIR-подсветкой до 30м
1/2.8'' Progressive Scan CMOS матрица; объектив 6мм; угол обзора 55°; механический ИК-фильтр; 0.01Лк@F1.2; DWDR; 3D DNR; BLC; Smart ИК; видеобитрейт 32кб/с-2Мб/с; IP67; -40°C до +60°C; DC12В±25%/PoE(IEEE 802.3af); 6.5Вт макс. </t>
    </r>
  </si>
  <si>
    <t>DS-I200 (B) (2.8mm)</t>
  </si>
  <si>
    <t xml:space="preserve">"2Мп уличная цилиндрическая IP-камера с EXIR-подсветкой до 30м
1/2.8'' Progressive Scan CMOS матрица; объектив 2.8мм; угол обзора 105.8°; механический ИК-фильтр; 0.01Лк@F1.2; H.264+/MJPEG, DWDR; 3D DNR; BLC; Smart ИК; видеобитрейт 32кб/с-2Мб/с; IP67; -40°C до +60°C; DC12В±25%/PoE(IEEE 802.3af); 6.5Вт макс. "
"2Мп уличная цилиндрическая IP-камера с EXIR-подсветкой до 30м
1/2.8'' Progressive Scan CMOS матрица; объектив 2.8мм; угол обзора 105.8°; механический ИК-фильтр; 0.01Лк@F1.2; H.264+/MJPEG, DWDR; 3D DNR; BLC; Smart ИК; видеобитрейт 32кб/с-2Мб/с; IP67; -40°C до +60°C; DC12В±25%/PoE(IEEE 802.3af); 6.5Вт макс. "
"2Мп уличная цилиндрическая IP-камера с EXIR-подсветкой до 30м
1/2.8'' Progressive Scan CMOS матрица; объектив 2.8мм; угол обзора 105.8°; механический ИК-фильтр; 0.01Лк@F1.2; H.264+/MJPEG, DWDR; 3D DNR; BLC; Smart ИК; видеобитрейт 32кб/с-2Мб/с; IP67; -40°C до +60°C; DC12В±25%/PoE(IEEE 802.3af); 6.5Вт макс. "
"2Мп уличная цилиндрическая IP-камера с EXIR-подсветкой до 30м
1/2.8'' Progressive Scan CMOS матрица; объектив 2.8мм; угол обзора 105.8°; механический ИК-фильтр; 0.01Лк@F1.2; H.264+/MJPEG, DWDR; 3D DNR; BLC; Smart ИК; видеобитрейт 32кб/с-2Мб/с; IP67; -40°C до +60°C; DC12В±25%/PoE(IEEE 802.3af); 6.5Вт макс. "
</t>
  </si>
  <si>
    <t>DS-I200 (B) (6mm)</t>
  </si>
  <si>
    <t xml:space="preserve">"2Мп уличная цилиндрическая IP-камера с EXIR-подсветкой до 30м
1/2.8'' Progressive Scan CMOS матрица; объектив 6мм; угол обзора 55°; механический ИК-фильтр; 0.01Лк@F1.2; H.264+/MJPEG, DWDR; 3D DNR; BLC; Smart ИК; видеобитрейт 32кб/с-2Мб/с; IP67; -40°C до +60°C; DC12В±25%/PoE(IEEE 802.3af); 6.5Вт макс. "
"2Мп уличная цилиндрическая IP-камера с EXIR-подсветкой до 30м
1/2.8'' Progressive Scan CMOS матрица; объектив 6мм; угол обзора 55°; механический ИК-фильтр; 0.01Лк@F1.2; H.264+/MJPEG, DWDR; 3D DNR; BLC; Smart ИК; видеобитрейт 32кб/с-2Мб/с; IP67; -40°C до +60°C; DC12В±25%/PoE(IEEE 802.3af); 6.5Вт макс. "
"2Мп уличная цилиндрическая IP-камера с EXIR-подсветкой до 30м
1/2.8'' Progressive Scan CMOS матрица; объектив 6мм; угол обзора 55°; механический ИК-фильтр; 0.01Лк@F1.2; H.264+/MJPEG, DWDR; 3D DNR; BLC; Smart ИК; видеобитрейт 32кб/с-2Мб/с; IP67; -40°C до +60°C; DC12В±25%/PoE(IEEE 802.3af); 6.5Вт макс. "
"2Мп уличная цилиндрическая IP-камера с EXIR-подсветкой до 30м
1/2.8'' Progressive Scan CMOS матрица; объектив 6мм; угол обзора 55°; механический ИК-фильтр; 0.01Лк@F1.2; H.264+/MJPEG, DWDR; 3D DNR; BLC; Smart ИК; видеобитрейт 32кб/с-2Мб/с; IP67; -40°C до +60°C; DC12В±25%/PoE(IEEE 802.3af); 6.5Вт макс. "
</t>
  </si>
  <si>
    <t>DS-I202 (2.8mm)</t>
  </si>
  <si>
    <r>
      <t>DS-I202 (2.8 mm) - 2Мп</t>
    </r>
    <r>
      <rPr>
        <sz val="10"/>
        <color indexed="8"/>
        <rFont val="Calibri"/>
        <family val="2"/>
        <charset val="204"/>
      </rPr>
      <t xml:space="preserve"> уличная купольная мини IP-камера с ИК-подсветкой до 30м
1/2.8'' Progressive Scan CMOS матрица; объектив 2.8мм; угол обзора 105°; механический ИК-фильтр; 0.01Лк@F1.2; DWDR; 3D DNR; BLC; Smart ИК; видеобитрейт 32кб/с-2Мб/с; IP67; IK10; -40°C до +60°C; DC12В±25%/PoE(IEEE 802.3af); 5Вт макс. </t>
    </r>
    <r>
      <rPr>
        <b/>
        <sz val="10"/>
        <rFont val="Calibri"/>
        <family val="2"/>
        <charset val="204"/>
      </rPr>
      <t>DS-I202 (2.8 mm) - 2Мп</t>
    </r>
    <r>
      <rPr>
        <sz val="10"/>
        <color indexed="8"/>
        <rFont val="Calibri"/>
        <family val="2"/>
        <charset val="204"/>
      </rPr>
      <t xml:space="preserve"> уличная купольная мини IP-камера с ИК-подсветкой до 30м
1/2.8'' Progressive Scan CMOS матрица; объектив 2.8мм; угол обзора 105°; механический ИК-фильтр; 0.01Лк@F1.2; DWDR; 3D DNR; BLC; Smart ИК; видеобитрейт 32кб/с-2Мб/с; IP67; IK10; -40°C до +60°C; DC12В±25%/PoE(IEEE 802.3af); 5Вт макс. </t>
    </r>
    <r>
      <rPr>
        <b/>
        <sz val="10"/>
        <rFont val="Calibri"/>
        <family val="2"/>
        <charset val="204"/>
      </rPr>
      <t>DS-I202 (2.8 mm) - 2Мп</t>
    </r>
    <r>
      <rPr>
        <sz val="10"/>
        <color indexed="8"/>
        <rFont val="Calibri"/>
        <family val="2"/>
        <charset val="204"/>
      </rPr>
      <t xml:space="preserve"> уличная купольная мини IP-камера с ИК-подсветкой до 30м
1/2.8'' Progressive Scan CMOS матрица; объектив 2.8мм; угол обзора 105°; механический ИК-фильтр; 0.01Лк@F1.2; DWDR; 3D DNR; BLC; Smart ИК; видеобитрейт 32кб/с-2Мб/с; IP67; IK10; -40°C до +60°C; DC12В±25%/PoE(IEEE 802.3af); 5Вт макс. </t>
    </r>
    <r>
      <rPr>
        <b/>
        <sz val="10"/>
        <rFont val="Calibri"/>
        <family val="2"/>
        <charset val="204"/>
      </rPr>
      <t>DS-I202 (2.8 mm) - 2Мп</t>
    </r>
    <r>
      <rPr>
        <sz val="10"/>
        <color indexed="8"/>
        <rFont val="Calibri"/>
        <family val="2"/>
        <charset val="204"/>
      </rPr>
      <t xml:space="preserve"> уличная купольная мини IP-камера с ИК-подсветкой до 30м
1/2.8'' Progressive Scan CMOS матрица; объектив 2.8мм; угол обзора 105°; механический ИК-фильтр; 0.01Лк@F1.2; DWDR; 3D DNR; BLC; Smart ИК; видеобитрейт 32кб/с-2Мб/с; IP67; IK10; -40°C до +60°C; DC12В±25%/PoE(IEEE 802.3af); 5Вт макс. </t>
    </r>
  </si>
  <si>
    <t>DS-I202 (4mm)</t>
  </si>
  <si>
    <r>
      <t>DS-I202 (4 mm) - 2Мп</t>
    </r>
    <r>
      <rPr>
        <sz val="10"/>
        <color indexed="8"/>
        <rFont val="Calibri"/>
        <family val="2"/>
        <charset val="204"/>
      </rPr>
      <t xml:space="preserve"> уличная купольная мини IP-камера с ИК-подсветкой до 30м
1/2.8'' Progressive Scan CMOS матрица; объектив 4мм; угол обзора 84°; механический ИК-фильтр; 0.01Лк@F1.2; DWDR; 3D DNR; BLC; Smart ИК; видеобитрейт 32кб/с-2Мб/с; IP67; IK10; -40°C до +60°C; DC12В±25%/PoE(IEEE 802.3af); 5Вт макс. </t>
    </r>
    <r>
      <rPr>
        <b/>
        <sz val="10"/>
        <rFont val="Calibri"/>
        <family val="2"/>
        <charset val="204"/>
      </rPr>
      <t>DS-I202 (4 mm) - 2Мп</t>
    </r>
    <r>
      <rPr>
        <sz val="10"/>
        <color indexed="8"/>
        <rFont val="Calibri"/>
        <family val="2"/>
        <charset val="204"/>
      </rPr>
      <t xml:space="preserve"> уличная купольная мини IP-камера с ИК-подсветкой до 30м
1/2.8'' Progressive Scan CMOS матрица; объектив 4мм; угол обзора 84°; механический ИК-фильтр; 0.01Лк@F1.2; DWDR; 3D DNR; BLC; Smart ИК; видеобитрейт 32кб/с-2Мб/с; IP67; IK10; -40°C до +60°C; DC12В±25%/PoE(IEEE 802.3af); 5Вт макс. </t>
    </r>
    <r>
      <rPr>
        <b/>
        <sz val="10"/>
        <rFont val="Calibri"/>
        <family val="2"/>
        <charset val="204"/>
      </rPr>
      <t>DS-I202 (4 mm) - 2Мп</t>
    </r>
    <r>
      <rPr>
        <sz val="10"/>
        <color indexed="8"/>
        <rFont val="Calibri"/>
        <family val="2"/>
        <charset val="204"/>
      </rPr>
      <t xml:space="preserve"> уличная купольная мини IP-камера с ИК-подсветкой до 30м
1/2.8'' Progressive Scan CMOS матрица; объектив 4мм; угол обзора 84°; механический ИК-фильтр; 0.01Лк@F1.2; DWDR; 3D DNR; BLC; Smart ИК; видеобитрейт 32кб/с-2Мб/с; IP67; IK10; -40°C до +60°C; DC12В±25%/PoE(IEEE 802.3af); 5Вт макс. </t>
    </r>
    <r>
      <rPr>
        <b/>
        <sz val="10"/>
        <rFont val="Calibri"/>
        <family val="2"/>
        <charset val="204"/>
      </rPr>
      <t>DS-I202 (4 mm) - 2Мп</t>
    </r>
    <r>
      <rPr>
        <sz val="10"/>
        <color indexed="8"/>
        <rFont val="Calibri"/>
        <family val="2"/>
        <charset val="204"/>
      </rPr>
      <t xml:space="preserve"> уличная купольная мини IP-камера с ИК-подсветкой до 30м
1/2.8'' Progressive Scan CMOS матрица; объектив 4мм; угол обзора 84°; механический ИК-фильтр; 0.01Лк@F1.2; DWDR; 3D DNR; BLC; Smart ИК; видеобитрейт 32кб/с-2Мб/с; IP67; IK10; -40°C до +60°C; DC12В±25%/PoE(IEEE 802.3af); 5Вт макс. </t>
    </r>
  </si>
  <si>
    <t>DS-I202 (6mm)</t>
  </si>
  <si>
    <r>
      <t>DS-I202 (6 mm) - 2Мп</t>
    </r>
    <r>
      <rPr>
        <sz val="10"/>
        <color indexed="8"/>
        <rFont val="Calibri"/>
        <family val="2"/>
        <charset val="204"/>
      </rPr>
      <t xml:space="preserve"> уличная купольная мини IP-камера с ИК-подсветкой до 30м
1/2.8'' Progressive Scan CMOS матрица; объектив 6мм; угол обзора 55°; механический ИК-фильтр; 0.01Лк@F1.2; DWDR; 3D DNR; BLC; Smart ИК; видеобитрейт 32кб/с-2Мб/с; IP67; IK10; -40°C до +60°C; DC12В±25%/PoE(IEEE 802.3af); 5Вт макс. </t>
    </r>
    <r>
      <rPr>
        <b/>
        <sz val="10"/>
        <rFont val="Calibri"/>
        <family val="2"/>
        <charset val="204"/>
      </rPr>
      <t>DS-I202 (6 mm) - 2Мп</t>
    </r>
    <r>
      <rPr>
        <sz val="10"/>
        <color indexed="8"/>
        <rFont val="Calibri"/>
        <family val="2"/>
        <charset val="204"/>
      </rPr>
      <t xml:space="preserve"> уличная купольная мини IP-камера с ИК-подсветкой до 30м
1/2.8'' Progressive Scan CMOS матрица; объектив 6мм; угол обзора 55°; механический ИК-фильтр; 0.01Лк@F1.2; DWDR; 3D DNR; BLC; Smart ИК; видеобитрейт 32кб/с-2Мб/с; IP67; IK10; -40°C до +60°C; DC12В±25%/PoE(IEEE 802.3af); 5Вт макс. </t>
    </r>
    <r>
      <rPr>
        <b/>
        <sz val="10"/>
        <rFont val="Calibri"/>
        <family val="2"/>
        <charset val="204"/>
      </rPr>
      <t>DS-I202 (6 mm) - 2Мп</t>
    </r>
    <r>
      <rPr>
        <sz val="10"/>
        <color indexed="8"/>
        <rFont val="Calibri"/>
        <family val="2"/>
        <charset val="204"/>
      </rPr>
      <t xml:space="preserve"> уличная купольная мини IP-камера с ИК-подсветкой до 30м
1/2.8'' Progressive Scan CMOS матрица; объектив 6мм; угол обзора 55°; механический ИК-фильтр; 0.01Лк@F1.2; DWDR; 3D DNR; BLC; Smart ИК; видеобитрейт 32кб/с-2Мб/с; IP67; IK10; -40°C до +60°C; DC12В±25%/PoE(IEEE 802.3af); 5Вт макс. </t>
    </r>
  </si>
  <si>
    <t>DS-I203 (2.8mm)</t>
  </si>
  <si>
    <r>
      <t>DS-I203 (2.8 mm) - 2Мп</t>
    </r>
    <r>
      <rPr>
        <sz val="10"/>
        <color indexed="8"/>
        <rFont val="Calibri"/>
        <family val="2"/>
        <charset val="204"/>
      </rPr>
      <t xml:space="preserve"> уличная IP-камера с EXIR-подсветкой до 30м
1/2.8'' Progressive Scan CMOS матрица; объектив 2.8мм; угол обзора 95°; механический ИК-фильтр; 0.01Лк@F1.2; DWDR; 3D DNR; BLC; Smart ИК; видеобитрейт 32кб/с-2Мб/с; IP67; -40°C до +60°C; DC12В±25%/PoE(IEEE 802.3af); 6Вт макс. </t>
    </r>
    <r>
      <rPr>
        <b/>
        <sz val="10"/>
        <rFont val="Calibri"/>
        <family val="2"/>
        <charset val="204"/>
      </rPr>
      <t>DS-I203 (2.8 mm) - 2Мп</t>
    </r>
    <r>
      <rPr>
        <sz val="10"/>
        <color indexed="8"/>
        <rFont val="Calibri"/>
        <family val="2"/>
        <charset val="204"/>
      </rPr>
      <t xml:space="preserve"> уличная IP-камера с EXIR-подсветкой до 30м
1/2.8'' Progressive Scan CMOS матрица; объектив 2.8мм; угол обзора 95°; механический ИК-фильтр; 0.01Лк@F1.2; DWDR; 3D DNR; BLC; Smart ИК; видеобитрейт 32кб/с-2Мб/с; IP67; -40°C до +60°C; DC12В±25%/PoE(IEEE 802.3af); 6Вт макс. </t>
    </r>
    <r>
      <rPr>
        <b/>
        <sz val="10"/>
        <rFont val="Calibri"/>
        <family val="2"/>
        <charset val="204"/>
      </rPr>
      <t>DS-I203 (2.8 mm) - 2Мп</t>
    </r>
    <r>
      <rPr>
        <sz val="10"/>
        <color indexed="8"/>
        <rFont val="Calibri"/>
        <family val="2"/>
        <charset val="204"/>
      </rPr>
      <t xml:space="preserve"> уличная IP-камера с EXIR-подсветкой до 30м
1/2.8'' Progressive Scan CMOS матрица; объектив 2.8мм; угол обзора 95°; механический ИК-фильтр; 0.01Лк@F1.2; DWDR; 3D DNR; BLC; Smart ИК; видеобитрейт 32кб/с-2Мб/с; IP67; -40°C до +60°C; DC12В±25%/PoE(IEEE 802.3af); 6Вт макс. </t>
    </r>
  </si>
  <si>
    <t>DS-I203 (4mm)</t>
  </si>
  <si>
    <r>
      <t>DS-I203 (4 mm) - 2Мп</t>
    </r>
    <r>
      <rPr>
        <sz val="10"/>
        <color indexed="8"/>
        <rFont val="Calibri"/>
        <family val="2"/>
        <charset val="204"/>
      </rPr>
      <t xml:space="preserve"> уличная IP-камера с EXIR-подсветкой до 30м
1/2.8'' Progressive Scan CMOS матрица; объектив 4мм; угол обзора 83.6°; механический ИК-фильтр; 0.01Лк@F1.2; DWDR; 3D DNR; BLC; Smart ИК; видеобитрейт 32кб/с-2Мб/с; IP67; -40°C до +60°C; DC12В±25%/PoE(IEEE 802.3af); 6Вт макс. </t>
    </r>
    <r>
      <rPr>
        <b/>
        <sz val="10"/>
        <rFont val="Calibri"/>
        <family val="2"/>
        <charset val="204"/>
      </rPr>
      <t>DS-I203 (4 mm) - 2Мп</t>
    </r>
    <r>
      <rPr>
        <sz val="10"/>
        <color indexed="8"/>
        <rFont val="Calibri"/>
        <family val="2"/>
        <charset val="204"/>
      </rPr>
      <t xml:space="preserve"> уличная IP-камера с EXIR-подсветкой до 30м
1/2.8'' Progressive Scan CMOS матрица; объектив 4мм; угол обзора 83.6°; механический ИК-фильтр; 0.01Лк@F1.2; DWDR; 3D DNR; BLC; Smart ИК; видеобитрейт 32кб/с-2Мб/с; IP67; -40°C до +60°C; DC12В±25%/PoE(IEEE 802.3af); 6Вт макс. </t>
    </r>
    <r>
      <rPr>
        <b/>
        <sz val="10"/>
        <rFont val="Calibri"/>
        <family val="2"/>
        <charset val="204"/>
      </rPr>
      <t>DS-I203 (4 mm) - 2Мп</t>
    </r>
    <r>
      <rPr>
        <sz val="10"/>
        <color indexed="8"/>
        <rFont val="Calibri"/>
        <family val="2"/>
        <charset val="204"/>
      </rPr>
      <t xml:space="preserve"> уличная IP-камера с EXIR-подсветкой до 30м
1/2.8'' Progressive Scan CMOS матрица; объектив 4мм; угол обзора 83.6°; механический ИК-фильтр; 0.01Лк@F1.2; DWDR; 3D DNR; BLC; Smart ИК; видеобитрейт 32кб/с-2Мб/с; IP67; -40°C до +60°C; DC12В±25%/PoE(IEEE 802.3af); 6Вт макс. </t>
    </r>
  </si>
  <si>
    <t>DS-I203 (6mm)</t>
  </si>
  <si>
    <r>
      <t>DS-I203 (6 mm) - 2Мп</t>
    </r>
    <r>
      <rPr>
        <sz val="10"/>
        <color indexed="8"/>
        <rFont val="Calibri"/>
        <family val="2"/>
        <charset val="204"/>
      </rPr>
      <t xml:space="preserve"> уличная IP-камера с EXIR-подсветкой до 30м
1/2.8'' Progressive Scan CMOS матрица; объектив 6мм; угол обзора 55°; механический ИК-фильтр; 0.01Лк@F1.2; DWDR; 3D DNR; BLC; Smart ИК; видеобитрейт 32кб/с-2Мб/с; IP67; -40°C до +60°C; DC12В±25%/PoE(IEEE 802.3af); 6Вт макс. </t>
    </r>
    <r>
      <rPr>
        <b/>
        <sz val="10"/>
        <rFont val="Calibri"/>
        <family val="2"/>
        <charset val="204"/>
      </rPr>
      <t>DS-I203 (6 mm) - 2Мп</t>
    </r>
    <r>
      <rPr>
        <sz val="10"/>
        <color indexed="8"/>
        <rFont val="Calibri"/>
        <family val="2"/>
        <charset val="204"/>
      </rPr>
      <t xml:space="preserve"> уличная IP-камера с EXIR-подсветкой до 30м
1/2.8'' Progressive Scan CMOS матрица; объектив 6мм; угол обзора 55°; механический ИК-фильтр; 0.01Лк@F1.2; DWDR; 3D DNR; BLC; Smart ИК; видеобитрейт 32кб/с-2Мб/с; IP67; -40°C до +60°C; DC12В±25%/PoE(IEEE 802.3af); 6Вт макс. </t>
    </r>
    <r>
      <rPr>
        <b/>
        <sz val="10"/>
        <rFont val="Calibri"/>
        <family val="2"/>
        <charset val="204"/>
      </rPr>
      <t>DS-I203 (6 mm) - 2Мп</t>
    </r>
    <r>
      <rPr>
        <sz val="10"/>
        <color indexed="8"/>
        <rFont val="Calibri"/>
        <family val="2"/>
        <charset val="204"/>
      </rPr>
      <t xml:space="preserve"> уличная IP-камера с EXIR-подсветкой до 30м
1/2.8'' Progressive Scan CMOS матрица; объектив 6мм; угол обзора 55°; механический ИК-фильтр; 0.01Лк@F1.2; DWDR; 3D DNR; BLC; Smart ИК; видеобитрейт 32кб/с-2Мб/с; IP67; -40°C до +60°C; DC12В±25%/PoE(IEEE 802.3af); 6Вт макс. </t>
    </r>
  </si>
  <si>
    <t>DS-I206</t>
  </si>
  <si>
    <r>
      <t>DS-I206 (2.8-12 mm)</t>
    </r>
    <r>
      <rPr>
        <sz val="9"/>
        <rFont val="Arial"/>
        <family val="2"/>
        <charset val="204"/>
      </rPr>
      <t xml:space="preserve"> 2Мп уличная цилиндрическая IP-камера с ИК-подсветкой до 30м
1/2.8'' Progressive Scan CMOS матрица; вариообъектив 2.8-12мм; угол обзора 100°-35°; механический ИК-фильтр; 0.01Лк@F1.2; DWDR; 3D DNR; BLC; Smart ИК; видеобитрейт 32кб/с-2Мб/с; IP67; -40°C до +60°C; DC12В±25%/PoE(IEEE 802.3af); 7.5Вт макс. </t>
    </r>
    <r>
      <rPr>
        <b/>
        <sz val="9"/>
        <rFont val="Arial"/>
        <family val="2"/>
        <charset val="204"/>
      </rPr>
      <t>DS-I206 (2.8-12 mm)</t>
    </r>
    <r>
      <rPr>
        <sz val="9"/>
        <rFont val="Arial"/>
        <family val="2"/>
        <charset val="204"/>
      </rPr>
      <t xml:space="preserve"> 2Мп уличная цилиндрическая IP-камера с ИК-подсветкой до 30м
1/2.8'' Progressive Scan CMOS матрица; вариообъектив 2.8-12мм; угол обзора 100°-35°; механический ИК-фильтр; 0.01Лк@F1.2; DWDR; 3D DNR; BLC; Smart ИК; видеобитрейт 32кб/с-2Мб/с; IP67; -40°C до +60°C; DC12В±25%/PoE(IEEE 802.3af); 7.5Вт макс. </t>
    </r>
    <r>
      <rPr>
        <b/>
        <sz val="9"/>
        <rFont val="Arial"/>
        <family val="2"/>
        <charset val="204"/>
      </rPr>
      <t>DS-I206 (2.8-12 mm)</t>
    </r>
    <r>
      <rPr>
        <sz val="9"/>
        <rFont val="Arial"/>
        <family val="2"/>
        <charset val="204"/>
      </rPr>
      <t xml:space="preserve"> 2Мп уличная цилиндрическая IP-камера с ИК-подсветкой до 30м
1/2.8'' Progressive Scan CMOS матрица; вариообъектив 2.8-12мм; угол обзора 100°-35°; механический ИК-фильтр; 0.01Лк@F1.2; DWDR; 3D DNR; BLC; Smart ИК; видеобитрейт 32кб/с-2Мб/с; IP67; -40°C до +60°C; DC12В±25%/PoE(IEEE 802.3af); 7.5Вт макс. </t>
    </r>
  </si>
  <si>
    <t>DS-I208</t>
  </si>
  <si>
    <r>
      <t xml:space="preserve">DS-I208 (2.8-12 mm) </t>
    </r>
    <r>
      <rPr>
        <sz val="9"/>
        <rFont val="Arial"/>
        <family val="2"/>
        <charset val="204"/>
      </rPr>
      <t xml:space="preserve">2Мп уличная купольная IP-камера с ИК-подсветкой до 30м
1/2.8'' Progressive Scan CMOS матрица; вариообъектив 2.8-12мм; угол обзора 100°-35°; механический ИК-фильтр; 0.01Лк@F1.2; DWDR; 3D DNR; BLC; Smart ИК; видеобитрейт 32кб/с-2Мб/с; IP67; IK10; -40°C до +60°C; DC12В±25%/PoE(IEEE 802.3af); 7.5Вт макс. </t>
    </r>
    <r>
      <rPr>
        <b/>
        <sz val="9"/>
        <rFont val="Arial"/>
        <family val="2"/>
        <charset val="204"/>
      </rPr>
      <t xml:space="preserve">DS-I208 (2.8-12 mm) </t>
    </r>
    <r>
      <rPr>
        <sz val="9"/>
        <rFont val="Arial"/>
        <family val="2"/>
        <charset val="204"/>
      </rPr>
      <t xml:space="preserve">2Мп уличная купольная IP-камера с ИК-подсветкой до 30м
1/2.8'' Progressive Scan CMOS матрица; вариообъектив 2.8-12мм; угол обзора 100°-35°; механический ИК-фильтр; 0.01Лк@F1.2; DWDR; 3D DNR; BLC; Smart ИК; видеобитрейт 32кб/с-2Мб/с; IP67; IK10; -40°C до +60°C; DC12В±25%/PoE(IEEE 802.3af); 7.5Вт макс. </t>
    </r>
    <r>
      <rPr>
        <b/>
        <sz val="9"/>
        <rFont val="Arial"/>
        <family val="2"/>
        <charset val="204"/>
      </rPr>
      <t xml:space="preserve">DS-I208 (2.8-12 mm) </t>
    </r>
    <r>
      <rPr>
        <sz val="9"/>
        <rFont val="Arial"/>
        <family val="2"/>
        <charset val="204"/>
      </rPr>
      <t xml:space="preserve">2Мп уличная купольная IP-камера с ИК-подсветкой до 30м
1/2.8'' Progressive Scan CMOS матрица; вариообъектив 2.8-12мм; угол обзора 100°-35°; механический ИК-фильтр; 0.01Лк@F1.2; DWDR; 3D DNR; BLC; Smart ИК; видеобитрейт 32кб/с-2Мб/с; IP67; IK10; -40°C до +60°C; DC12В±25%/PoE(IEEE 802.3af); 7.5Вт макс. </t>
    </r>
  </si>
  <si>
    <t>DS-I258</t>
  </si>
  <si>
    <t>НОВИНКА</t>
  </si>
  <si>
    <t xml:space="preserve">2Мп уличная купольная IP-камера с ИК-подсветкой до 30м
1/2.8'' Progressive Scan CMOS матрица; вариообъектив 2.8-12мм; угол обзора 98°-34°; механический ИК-фильтр; 0.01Лк@F1.2; H.265/H.264, DWDR; 3D DNR; BLC; Smart ИК; встроенный слот для microSD карты до 128Гб; видеобитрейт 32кб/с-8Мб/с; IP67; IK10; -40°C до +60°C; DC12В±25%/PoE(IEEE 802.3af); 8Вт макс. 
2Мп уличная купольная IP-камера с ИК-подсветкой до 30м
1/2.8'' Progressive Scan CMOS матрица; вариообъектив 2.8-12мм; угол обзора 98°-34°; механический ИК-фильтр; 0.01Лк@F1.2; H.265/H.264, DWDR; 3D DNR; BLC; Smart ИК; встроенный слот для microSD карты до 128Гб; видеобитрейт 32кб/с-8Мб/с; IP67; IK10; -40°C до +60°C; DC12В±25%/PoE(IEEE 802.3af); 8Вт макс. 
2Мп уличная купольная IP-камера с ИК-подсветкой до 30м
1/2.8'' Progressive Scan CMOS матрица; вариообъектив 2.8-12мм; угол обзора 98°-34°; механический ИК-фильтр; 0.01Лк@F1.2; H.265/H.264, DWDR; 3D DNR; BLC; Smart ИК; встроенный слот для microSD карты до 128Гб; видеобитрейт 32кб/с-8Мб/с; IP67; IK10; -40°C до +60°C; DC12В±25%/PoE(IEEE 802.3af); 8Вт макс. 
</t>
  </si>
  <si>
    <t>DS-I214 (2.8mm)</t>
  </si>
  <si>
    <r>
      <t>DS-I214 (2.8 mm)</t>
    </r>
    <r>
      <rPr>
        <sz val="9"/>
        <color indexed="8"/>
        <rFont val="Calibri"/>
        <family val="2"/>
        <charset val="204"/>
      </rPr>
      <t xml:space="preserve"> 2Мп внутренняя IP-камера c ИК-подсветкой до 10м 1/2.8'' CMOS матрица; объектив 2.8мм; угол обзора 105°;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t>
    </r>
    <r>
      <rPr>
        <b/>
        <sz val="9"/>
        <color indexed="8"/>
        <rFont val="Calibri"/>
        <family val="2"/>
        <charset val="204"/>
      </rPr>
      <t>DS-I214 (2.8 mm)</t>
    </r>
    <r>
      <rPr>
        <sz val="9"/>
        <color indexed="8"/>
        <rFont val="Calibri"/>
        <family val="2"/>
        <charset val="204"/>
      </rPr>
      <t xml:space="preserve"> 2Мп внутренняя IP-камера c ИК-подсветкой до 10м 1/2.8'' CMOS матрица; объектив 2.8мм; угол обзора 105°;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t>
    </r>
    <r>
      <rPr>
        <b/>
        <sz val="9"/>
        <color indexed="8"/>
        <rFont val="Calibri"/>
        <family val="2"/>
        <charset val="204"/>
      </rPr>
      <t>DS-I214 (2.8 mm)</t>
    </r>
    <r>
      <rPr>
        <sz val="9"/>
        <color indexed="8"/>
        <rFont val="Calibri"/>
        <family val="2"/>
        <charset val="204"/>
      </rPr>
      <t xml:space="preserve"> 2Мп внутренняя IP-камера c ИК-подсветкой до 10м 1/2.8'' CMOS матрица; объектив 2.8мм; угол обзора 105°;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t>
    </r>
  </si>
  <si>
    <t>8 240</t>
  </si>
  <si>
    <t>DS-I214 (4mm)</t>
  </si>
  <si>
    <r>
      <t>DS-I214 (4 mm)</t>
    </r>
    <r>
      <rPr>
        <sz val="9"/>
        <color indexed="8"/>
        <rFont val="Calibri"/>
        <family val="2"/>
        <charset val="204"/>
      </rPr>
      <t xml:space="preserve"> 2Мп внутренняя IP-камера c ИК-подсветкой до 10м 
1/2.8'' CMOS матрица; объектив 4мм; угол обзора 85°;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t>
    </r>
    <r>
      <rPr>
        <b/>
        <sz val="9"/>
        <color indexed="8"/>
        <rFont val="Calibri"/>
        <family val="2"/>
        <charset val="204"/>
      </rPr>
      <t>DS-I214 (4 mm)</t>
    </r>
    <r>
      <rPr>
        <sz val="9"/>
        <color indexed="8"/>
        <rFont val="Calibri"/>
        <family val="2"/>
        <charset val="204"/>
      </rPr>
      <t xml:space="preserve"> 2Мп внутренняя IP-камера c ИК-подсветкой до 10м 
1/2.8'' CMOS матрица; объектив 4мм; угол обзора 85°;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t>
    </r>
    <r>
      <rPr>
        <b/>
        <sz val="9"/>
        <color indexed="8"/>
        <rFont val="Calibri"/>
        <family val="2"/>
        <charset val="204"/>
      </rPr>
      <t>DS-I214 (4 mm)</t>
    </r>
    <r>
      <rPr>
        <sz val="9"/>
        <color indexed="8"/>
        <rFont val="Calibri"/>
        <family val="2"/>
        <charset val="204"/>
      </rPr>
      <t xml:space="preserve"> 2Мп внутренняя IP-камера c ИК-подсветкой до 10м 
1/2.8'' CMOS матрица; объектив 4мм; угол обзора 85°;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t>
    </r>
  </si>
  <si>
    <t>DS-I214 (6mm)</t>
  </si>
  <si>
    <r>
      <t>DS-I214 (6 mm)</t>
    </r>
    <r>
      <rPr>
        <sz val="9"/>
        <color indexed="8"/>
        <rFont val="Calibri"/>
        <family val="2"/>
        <charset val="204"/>
      </rPr>
      <t xml:space="preserve"> 2Мп внутренняя IP-камера c ИК-подсветкой до 10м 
1/2.8'' CMOS матрица; объектив 6мм; угол обзора 55°;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t>
    </r>
    <r>
      <rPr>
        <b/>
        <sz val="9"/>
        <color indexed="8"/>
        <rFont val="Calibri"/>
        <family val="2"/>
        <charset val="204"/>
      </rPr>
      <t>DS-I214 (6 mm)</t>
    </r>
    <r>
      <rPr>
        <sz val="9"/>
        <color indexed="8"/>
        <rFont val="Calibri"/>
        <family val="2"/>
        <charset val="204"/>
      </rPr>
      <t xml:space="preserve"> 2Мп внутренняя IP-камера c ИК-подсветкой до 10м 
1/2.8'' CMOS матрица; объектив 6мм; угол обзора 55°;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t>
    </r>
    <r>
      <rPr>
        <b/>
        <sz val="9"/>
        <color indexed="8"/>
        <rFont val="Calibri"/>
        <family val="2"/>
        <charset val="204"/>
      </rPr>
      <t>DS-I214 (6 mm)</t>
    </r>
    <r>
      <rPr>
        <sz val="9"/>
        <color indexed="8"/>
        <rFont val="Calibri"/>
        <family val="2"/>
        <charset val="204"/>
      </rPr>
      <t xml:space="preserve"> 2Мп внутренняя IP-камера c ИК-подсветкой до 10м 
1/2.8'' CMOS матрица; объектив 6мм; угол обзора 55°;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t>
    </r>
  </si>
  <si>
    <t>DS-I214W (2.8mm)</t>
  </si>
  <si>
    <r>
      <t>DS-I214W (2.8 mm)</t>
    </r>
    <r>
      <rPr>
        <sz val="9"/>
        <color indexed="8"/>
        <rFont val="Calibri"/>
        <family val="2"/>
        <charset val="204"/>
      </rPr>
      <t xml:space="preserve"> 2Мп внутренняя IP-камера c ИК-подсветкой до 10м и WiFi
1/2.8'' CMOS матрица; объектив 2.8мм; угол обзора 105°;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t>
    </r>
    <r>
      <rPr>
        <b/>
        <sz val="9"/>
        <color indexed="8"/>
        <rFont val="Calibri"/>
        <family val="2"/>
        <charset val="204"/>
      </rPr>
      <t>DS-I214W (2.8 mm)</t>
    </r>
    <r>
      <rPr>
        <sz val="9"/>
        <color indexed="8"/>
        <rFont val="Calibri"/>
        <family val="2"/>
        <charset val="204"/>
      </rPr>
      <t xml:space="preserve"> 2Мп внутренняя IP-камера c ИК-подсветкой до 10м и WiFi
1/2.8'' CMOS матрица; объектив 2.8мм; угол обзора 105°;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t>
    </r>
    <r>
      <rPr>
        <b/>
        <sz val="9"/>
        <color indexed="8"/>
        <rFont val="Calibri"/>
        <family val="2"/>
        <charset val="204"/>
      </rPr>
      <t>DS-I214W (2.8 mm)</t>
    </r>
    <r>
      <rPr>
        <sz val="9"/>
        <color indexed="8"/>
        <rFont val="Calibri"/>
        <family val="2"/>
        <charset val="204"/>
      </rPr>
      <t xml:space="preserve"> 2Мп внутренняя IP-камера c ИК-подсветкой до 10м и WiFi
1/2.8'' CMOS матрица; объектив 2.8мм; угол обзора 105°;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t>
    </r>
  </si>
  <si>
    <t>DS-I214W (4mm)</t>
  </si>
  <si>
    <r>
      <t>DS-I214W (4 mm)</t>
    </r>
    <r>
      <rPr>
        <sz val="9"/>
        <color indexed="8"/>
        <rFont val="Calibri"/>
        <family val="2"/>
        <charset val="204"/>
      </rPr>
      <t xml:space="preserve"> 2Мп внутренняя IP-камера c ИК-подсветкой до 10м и WiFi
1/2.8'' CMOS матрица; объектив 4мм; угол обзора 85°;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макс.2Мп внутренняя IP-камера c ИК-подсветкой до 10м и WiFi</t>
    </r>
    <r>
      <rPr>
        <b/>
        <sz val="9"/>
        <color indexed="8"/>
        <rFont val="Calibri"/>
        <family val="2"/>
        <charset val="204"/>
      </rPr>
      <t>DS-I214W (4 mm)</t>
    </r>
    <r>
      <rPr>
        <sz val="9"/>
        <color indexed="8"/>
        <rFont val="Calibri"/>
        <family val="2"/>
        <charset val="204"/>
      </rPr>
      <t xml:space="preserve"> 2Мп внутренняя IP-камера c ИК-подсветкой до 10м и WiFi
1/2.8'' CMOS матрица; объектив 4мм; угол обзора 85°;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макс.2Мп внутренняя IP-камера c ИК-подсветкой до 10м и WiFi</t>
    </r>
    <r>
      <rPr>
        <b/>
        <sz val="9"/>
        <color indexed="8"/>
        <rFont val="Calibri"/>
        <family val="2"/>
        <charset val="204"/>
      </rPr>
      <t>DS-I214W (4 mm)</t>
    </r>
    <r>
      <rPr>
        <sz val="9"/>
        <color indexed="8"/>
        <rFont val="Calibri"/>
        <family val="2"/>
        <charset val="204"/>
      </rPr>
      <t xml:space="preserve"> 2Мп внутренняя IP-камера c ИК-подсветкой до 10м и WiFi
1/2.8'' CMOS матрица; объектив 4мм; угол обзора 85°; механический ИК-фильтр; 0.01лк @F2.0; DWDR, 3D DNR, BLC; встроенный микрофон/ динамик; PIR-датчик; обнаружение движения, вторжения в область и пересечения линии; встроенный слот для microSD карты до 128Гб; видеобитрейт 32кб/с -8Мб/с; -20°C ...+45°C; 12В ±10%/PoE (802.3af); 4,, 5Вт макс.2Мп внутренняя IP-камера c ИК-подсветкой до 10м и WiFi</t>
    </r>
  </si>
  <si>
    <t>DS-I214W (6mm)</t>
  </si>
  <si>
    <r>
      <t>DS-I214W (6 mm)</t>
    </r>
    <r>
      <rPr>
        <sz val="9"/>
        <color indexed="8"/>
        <rFont val="Calibri"/>
        <family val="2"/>
        <charset val="204"/>
      </rPr>
      <t xml:space="preserve"> 2Мп внутренняя IP-камера c ИК-подсветкой до 10м и WiFi
1/2.8'' CMOS матрица; объектив 6мм; угол обзора 55°; механический ИК-фильтр; 0.01лк @F2.0; DWDR, 3D DNR, BLC; обнаружение движения, вторжения в область и пересечения линии; встроенный микрофон/ динамик; PIR-датчик; встроенный слот для microSD карты до 128Гб; видеобитрейт 32кб/с -8Мб/с; -20°C ...+45°C; 12В ±10%/PoE (802.3af); 4,, 5Вт макс.2Мп внутренняя IP-камера c ИК-подсветкой до 10м и WiFi</t>
    </r>
    <r>
      <rPr>
        <b/>
        <sz val="9"/>
        <color indexed="8"/>
        <rFont val="Calibri"/>
        <family val="2"/>
        <charset val="204"/>
      </rPr>
      <t>DS-I214W (6 mm)</t>
    </r>
    <r>
      <rPr>
        <sz val="9"/>
        <color indexed="8"/>
        <rFont val="Calibri"/>
        <family val="2"/>
        <charset val="204"/>
      </rPr>
      <t xml:space="preserve"> 2Мп внутренняя IP-камера c ИК-подсветкой до 10м и WiFi
1/2.8'' CMOS матрица; объектив 6мм; угол обзора 55°; механический ИК-фильтр; 0.01лк @F2.0; DWDR, 3D DNR, BLC; обнаружение движения, вторжения в область и пересечения линии; встроенный микрофон/ динамик; PIR-датчик; встроенный слот для microSD карты до 128Гб; видеобитрейт 32кб/с -8Мб/с; -20°C ...+45°C; 12В ±10%/PoE (802.3af); 4,, 5Вт макс.2Мп внутренняя IP-камера c ИК-подсветкой до 10м и WiFi</t>
    </r>
    <r>
      <rPr>
        <b/>
        <sz val="9"/>
        <color indexed="8"/>
        <rFont val="Calibri"/>
        <family val="2"/>
        <charset val="204"/>
      </rPr>
      <t>DS-I214W (6 mm)</t>
    </r>
    <r>
      <rPr>
        <sz val="9"/>
        <color indexed="8"/>
        <rFont val="Calibri"/>
        <family val="2"/>
        <charset val="204"/>
      </rPr>
      <t xml:space="preserve"> 2Мп внутренняя IP-камера c ИК-подсветкой до 10м и WiFi
1/2.8'' CMOS матрица; объектив 6мм; угол обзора 55°; механический ИК-фильтр; 0.01лк @F2.0; DWDR, 3D DNR, BLC; обнаружение движения, вторжения в область и пересечения линии; встроенный микрофон/ динамик; PIR-датчик; встроенный слот для microSD карты до 128Гб; видеобитрейт 32кб/с -8Мб/с; -20°C ...+45°C; 12В ±10%/PoE (802.3af); 4,, 5Вт макс.2Мп внутренняя IP-камера c ИК-подсветкой до 10м и WiFi</t>
    </r>
  </si>
  <si>
    <t>DS-I215</t>
  </si>
  <si>
    <r>
      <t xml:space="preserve">DS-I215 </t>
    </r>
    <r>
      <rPr>
        <sz val="9"/>
        <color indexed="8"/>
        <rFont val="Arial"/>
        <family val="2"/>
        <charset val="204"/>
      </rPr>
      <t>2Мп уличная поворотная IP-камера с EXIR-подсветкой до 100м
1/3'' Progressive Scan CMOS матрица; объектив 5 - 75мм, 15x; угол обзора объектива 53,8° - 4°; механический ИК-фильтр; H.265/H.264, 0.005лк@F1.6; 1920х1080@25к/с; WDR(120dB), 3D DNR; HLC; EIS; антитуман; BLC; обнаружение движения, вторжения в область и пересечения линии; встроенный слот для microSD карты до 128Гб; вращение 360°, вручную: 0.1° - 80°/с, по предустановке: 80°/с; наклон -15° - 90°, вручную: 0.1° - 80°/с, по предустановке: 80°/с; видеобитрейт 32кб/с-16Мб/с; IP67; -35°C до +60°C; DC12В/PoE(IEEE 802.3af); 18Вт макс.</t>
    </r>
    <r>
      <rPr>
        <b/>
        <sz val="9"/>
        <color indexed="8"/>
        <rFont val="Arial"/>
        <family val="2"/>
        <charset val="204"/>
      </rPr>
      <t xml:space="preserve">DS-I215 </t>
    </r>
    <r>
      <rPr>
        <sz val="9"/>
        <color indexed="8"/>
        <rFont val="Arial"/>
        <family val="2"/>
        <charset val="204"/>
      </rPr>
      <t>2Мп уличная поворотная IP-камера с EXIR-подсветкой до 100м
1/3'' Progressive Scan CMOS матрица; объектив 5 - 75мм, 15x; угол обзора объектива 53,8° - 4°; механический ИК-фильтр; H.265/H.264, 0.005лк@F1.6; 1920х1080@25к/с; WDR(120dB), 3D DNR; HLC; EIS; антитуман; BLC; обнаружение движения, вторжения в область и пересечения линии; встроенный слот для microSD карты до 128Гб; вращение 360°, вручную: 0.1° - 80°/с, по предустановке: 80°/с; наклон -15° - 90°, вручную: 0.1° - 80°/с, по предустановке: 80°/с; видеобитрейт 32кб/с-16Мб/с; IP67; -35°C до +60°C; DC12В/PoE(IEEE 802.3af); 18Вт макс.</t>
    </r>
    <r>
      <rPr>
        <b/>
        <sz val="9"/>
        <color indexed="8"/>
        <rFont val="Arial"/>
        <family val="2"/>
        <charset val="204"/>
      </rPr>
      <t xml:space="preserve">DS-I215 </t>
    </r>
    <r>
      <rPr>
        <sz val="9"/>
        <color indexed="8"/>
        <rFont val="Arial"/>
        <family val="2"/>
        <charset val="204"/>
      </rPr>
      <t>2Мп уличная поворотная IP-камера с EXIR-подсветкой до 100м
1/3'' Progressive Scan CMOS матрица; объектив 5 - 75мм, 15x; угол обзора объектива 53,8° - 4°; механический ИК-фильтр; H.265/H.264, 0.005лк@F1.6; 1920х1080@25к/с; WDR(120dB), 3D DNR; HLC; EIS; антитуман; BLC; обнаружение движения, вторжения в область и пересечения линии; встроенный слот для microSD карты до 128Гб; вращение 360°, вручную: 0.1° - 80°/с, по предустановке: 80°/с; наклон -15° - 90°, вручную: 0.1° - 80°/с, по предустановке: 80°/с; видеобитрейт 32кб/с-16Мб/с; IP67; -35°C до +60°C; DC12В/PoE(IEEE 802.3af); 18Вт макс.</t>
    </r>
  </si>
  <si>
    <t>DS-I225</t>
  </si>
  <si>
    <t>2Мп уличная поворотная IP-камера с EXIR-подсветкой до 100м 1/2.8'' Progressive Scan CMOS матрица; объектив 4.8 - 120мм, 25x; угол обзора объектива 57,6° - 2,5°; механический ИК-фильтр; H.265+/H.264+/MJPEG, 0.005лк@F1.6; 1920х1080@25к/с; WDR(120dB), 3D DNR; HLC; EIS; антитуман; BLC; аудио вход/выход: 1/1, обнаружение движения, вторжения в область и пересечения линии; встроенный слот для microSD карты до 256Гб; вращение 360°, вручную: 0.1° - 80°/с, по предустановке: 80°/с; наклон -15° - 90°, вручную: 0.1° - 80°/с, по предустановке: 80°/с; видеобитрейт 32кб/с-16Мб/с; IP66; -35°C до +65°C; DC12В/PoE(IEEE 802.3af); 18Вт макс.</t>
  </si>
  <si>
    <t>DS-I250 (2.8mm)</t>
  </si>
  <si>
    <t>2Мп уличная цилиндрическая IP-камера с EXIR-подсветкой до 30м 1/2.8'' Progressive Scan CMOS матрица; объектив 2.8мм; угол обзора 103°; механический ИК-фильтр; 0.01Лк@F1.2; H.265+/H.264+/MJPEG, DWDR; 3D DNR; BLC; Smart ИК; видеобитрейт 32кб/с-8Мб/с; IP67; -40°C до +60°C; DC12В±25%/PoE(IEEE 802.3af); 7Вт макс.</t>
  </si>
  <si>
    <t>DS-I250 (4mm)</t>
  </si>
  <si>
    <t>2Мп уличная цилиндрическая IP-камера с EXIR-подсветкой до 30м 1/2.8'' Progressive Scan CMOS матрица; объектив 4мм; угол обзора 86°; механический ИК-фильтр; 0.01Лк@F1.2; H.265+/H.264+/MJPEG, DWDR; 3D DNR; BLC; Smart ИК; видеобитрейт 32кб/с-8Мб/с; IP67; -40°C до +60°C; DC12В±25%/PoE(IEEE 802.3af); 7Вт макс.</t>
  </si>
  <si>
    <t>DS-I250 (6mm)</t>
  </si>
  <si>
    <t>2Мп уличная цилиндрическая IP-камера с EXIR-подсветкой до 30м 1/2.8'' Progressive Scan CMOS матрица; объектив 6мм; угол обзора 54°; механический ИК-фильтр; 0.01Лк@F1.2; H.265+/H.264+/MJPEG, DWDR; 3D DNR; BLC; Smart ИК; видеобитрейт 32кб/с-8Мб/с; IP67; -40°C до +60°C; DC12В±25%/PoE(IEEE 802.3af); 7Вт макс.</t>
  </si>
  <si>
    <t>DS-I250W (2.8mm)</t>
  </si>
  <si>
    <r>
      <t>DS-250W (2.8 mm)</t>
    </r>
    <r>
      <rPr>
        <sz val="10"/>
        <color indexed="8"/>
        <rFont val="Calibri"/>
        <family val="2"/>
        <charset val="204"/>
      </rPr>
      <t xml:space="preserve"> 2Мп уличная цилиндрическая IP-камера c EXIR-подсветкой до 30м и WiFi
1/2.8'' CMOS матрица; объектив 2.8мм; угол обзора 114°; механический ИК-фильтр; 0.025лк @F1.2; H.265/H.264, DWDR, 3D DNR, BLC; встроенный микрофон; видеобитрейт 32кб/с -8Мб/с; -30°C ...+60°C; 12В ±25%; 5Вт макс</t>
    </r>
    <r>
      <rPr>
        <b/>
        <sz val="10"/>
        <color indexed="8"/>
        <rFont val="Calibri"/>
        <family val="2"/>
        <charset val="204"/>
      </rPr>
      <t>DS-250W (2.8 mm)</t>
    </r>
    <r>
      <rPr>
        <sz val="10"/>
        <color indexed="8"/>
        <rFont val="Calibri"/>
        <family val="2"/>
        <charset val="204"/>
      </rPr>
      <t xml:space="preserve"> 2Мп уличная цилиндрическая IP-камера c EXIR-подсветкой до 30м и WiFi
1/2.8'' CMOS матрица; объектив 2.8мм; угол обзора 114°; механический ИК-фильтр; 0.025лк @F1.2; H.265/H.264, DWDR, 3D DNR, BLC; встроенный микрофон; видеобитрейт 32кб/с -8Мб/с; -30°C ...+60°C; 12В ±25%; 5Вт макс</t>
    </r>
  </si>
  <si>
    <t>DS-I250W (4mm)</t>
  </si>
  <si>
    <r>
      <t>DS-250W (4 mm)</t>
    </r>
    <r>
      <rPr>
        <sz val="10"/>
        <color indexed="8"/>
        <rFont val="Calibri"/>
        <family val="2"/>
        <charset val="204"/>
      </rPr>
      <t xml:space="preserve"> 2Мп уличная цилиндрическая IP-камера c EXIR-подсветкой до 30м и WiFi
1/2.8'' CMOS матрица; объектив 4мм; угол обзора 90°; механический ИК-фильтр; 0.025лк @F1.2; H.265/H.264, DWDR, 3D DNR, BLC; встроенный микрофон; видеобитрейт 32кб/с -8Мб/с; -30°C ...+60°C; 12В ±25%; 5Вт макс.</t>
    </r>
    <r>
      <rPr>
        <b/>
        <sz val="10"/>
        <color indexed="8"/>
        <rFont val="Calibri"/>
        <family val="2"/>
        <charset val="204"/>
      </rPr>
      <t>DS-250W (4 mm)</t>
    </r>
    <r>
      <rPr>
        <sz val="10"/>
        <color indexed="8"/>
        <rFont val="Calibri"/>
        <family val="2"/>
        <charset val="204"/>
      </rPr>
      <t xml:space="preserve"> 2Мп уличная цилиндрическая IP-камера c EXIR-подсветкой до 30м и WiFi
1/2.8'' CMOS матрица; объектив 4мм; угол обзора 90°; механический ИК-фильтр; 0.025лк @F1.2; H.265/H.264, DWDR, 3D DNR, BLC; встроенный микрофон; видеобитрейт 32кб/с -8Мб/с; -30°C ...+60°C; 12В ±25%; 5Вт макс.</t>
    </r>
  </si>
  <si>
    <t>DS-I250W (6mm)</t>
  </si>
  <si>
    <r>
      <t>DS-250W (6 mm)</t>
    </r>
    <r>
      <rPr>
        <sz val="10"/>
        <color indexed="8"/>
        <rFont val="Calibri"/>
        <family val="2"/>
        <charset val="204"/>
      </rPr>
      <t xml:space="preserve"> 2Мп уличная цилиндрическая IP-камера c EXIR-подсветкой до 30м и WiFi
1/2.8'' CMOS матрица; объектив 6мм; угол обзора 54°; механический ИК-фильтр; 0.025лк @F1.2; H.265/H.264, DWDR, 3D DNR, BLC; встроенный микрофон; видеобитрейт 32кб/с -8Мб/с; -30°C ...+60°C; 12В ±25%; 5Вт макс.</t>
    </r>
    <r>
      <rPr>
        <b/>
        <sz val="10"/>
        <color indexed="8"/>
        <rFont val="Calibri"/>
        <family val="2"/>
        <charset val="204"/>
      </rPr>
      <t>DS-250W (6 mm)</t>
    </r>
    <r>
      <rPr>
        <sz val="10"/>
        <color indexed="8"/>
        <rFont val="Calibri"/>
        <family val="2"/>
        <charset val="204"/>
      </rPr>
      <t xml:space="preserve"> 2Мп уличная цилиндрическая IP-камера c EXIR-подсветкой до 30м и WiFi
1/2.8'' CMOS матрица; объектив 6мм; угол обзора 54°; механический ИК-фильтр; 0.025лк @F1.2; H.265/H.264, DWDR, 3D DNR, BLC; встроенный микрофон; видеобитрейт 32кб/с -8Мб/с; -30°C ...+60°C; 12В ±25%; 5Вт макс.</t>
    </r>
  </si>
  <si>
    <t>DS-I252 (2.8mm)</t>
  </si>
  <si>
    <t>2Мп уличная купольная мини IP-камера с ИК-подсветкой до 30м 1/2.8'' Progressive Scan CMOS матрица; объектив 2.8мм; угол обзора 114°; механический ИК-фильтр; 0.01Лк@F1.2; H.265+/H.264+/MJPEG, DWDR; 3D DNR; BLC; Smart ИК; видеобитрейт 32кб/с-8Мб/с; IP67; IK10; -40°C до +60°C; DC12В±25%/PoE(IEEE 802.3af); 5Вт макс.</t>
  </si>
  <si>
    <t>DS-I252 (4mm)</t>
  </si>
  <si>
    <t>2Мп уличная купольная мини IP-камера с ИК-подсветкой до 30м 1/2.8'' Progressive Scan CMOS матрица; объектив 4мм; угол обзора 86°; механический ИК-фильтр; 0.01Лк@F1.2; H.265+/H.264+/MJPEG, DWDR; 3D DNR; BLC; Smart ИК; видеобитрейт 32кб/с-8Мб/с; IP67; IK10; -40°C до +60°C; DC12В±25%/PoE(IEEE 802.3af); 5Вт макс.</t>
  </si>
  <si>
    <t>DS-I252 (6mm)</t>
  </si>
  <si>
    <t>2Мп уличная купольная мини IP-камера с ИК-подсветкой до 30м 1/2.8'' Progressive Scan CMOS матрица; объектив 6мм; угол обзора 54°; механический ИК-фильтр; 0.01Лк@F1.2; H.265+/H.264+/MJPEG, DWDR; 3D DNR; BLC; Smart ИК; видеобитрейт 32кб/с-8Мб/с; IP67; IK10; -40°C до +60°C; DC12В±25%/PoE(IEEE 802.3af); 5Вт макс.</t>
  </si>
  <si>
    <t>DS-I252W (2.8mm)</t>
  </si>
  <si>
    <r>
      <t xml:space="preserve">DS-252W (2.8 mm) </t>
    </r>
    <r>
      <rPr>
        <sz val="9"/>
        <color indexed="8"/>
        <rFont val="Arial"/>
        <family val="2"/>
        <charset val="204"/>
      </rPr>
      <t>2Мп внутренняя купольная IP-камера c EXIR-подсветкой до 30м и WiFi
1/2.8'' CMOS матрица; объектив 2.8мм; угол обзора 114°; механический ИК-фильтр; 0.025лк @F1.2; H.265/H.264, DWDR, 3D DNR, BLC; встроенный микрофон; видеобитрейт 32кб/с -8Мб/с; -20°C ...+60°C; 12В ±25%; 5Вт макс.</t>
    </r>
    <r>
      <rPr>
        <b/>
        <sz val="9"/>
        <color indexed="8"/>
        <rFont val="Arial"/>
        <family val="2"/>
        <charset val="204"/>
      </rPr>
      <t xml:space="preserve">DS-252W (2.8 mm) </t>
    </r>
    <r>
      <rPr>
        <sz val="9"/>
        <color indexed="8"/>
        <rFont val="Arial"/>
        <family val="2"/>
        <charset val="204"/>
      </rPr>
      <t>2Мп внутренняя купольная IP-камера c EXIR-подсветкой до 30м и WiFi
1/2.8'' CMOS матрица; объектив 2.8мм; угол обзора 114°; механический ИК-фильтр; 0.025лк @F1.2; H.265/H.264, DWDR, 3D DNR, BLC; встроенный микрофон; видеобитрейт 32кб/с -8Мб/с; -20°C ...+60°C; 12В ±25%; 5Вт макс.</t>
    </r>
  </si>
  <si>
    <t>DS-I252W (4mm)</t>
  </si>
  <si>
    <r>
      <t xml:space="preserve">DS-252W (4 mm) </t>
    </r>
    <r>
      <rPr>
        <sz val="9"/>
        <color indexed="8"/>
        <rFont val="Arial"/>
        <family val="2"/>
        <charset val="204"/>
      </rPr>
      <t>2Мп внутренняя купольная IP-камера c EXIR-подсветкой до 30м и WiFi
1/2.8'' CMOS матрица; объектив 2.8мм; угол обзора 90°; механический ИК-фильтр; 0.025лк @F1.2; H.265/H.264, DWDR, 3D DNR, BLC; встроенный микрофон; видеобитрейт 32кб/с -8Мб/с; -20°C ...+60°C; 12В ±25%; 5Вт макс.</t>
    </r>
    <r>
      <rPr>
        <b/>
        <sz val="9"/>
        <color indexed="8"/>
        <rFont val="Arial"/>
        <family val="2"/>
        <charset val="204"/>
      </rPr>
      <t xml:space="preserve">DS-252W (4 mm) </t>
    </r>
    <r>
      <rPr>
        <sz val="9"/>
        <color indexed="8"/>
        <rFont val="Arial"/>
        <family val="2"/>
        <charset val="204"/>
      </rPr>
      <t>2Мп внутренняя купольная IP-камера c EXIR-подсветкой до 30м и WiFi
1/2.8'' CMOS матрица; объектив 2.8мм; угол обзора 90°; механический ИК-фильтр; 0.025лк @F1.2; H.265/H.264, DWDR, 3D DNR, BLC; встроенный микрофон; видеобитрейт 32кб/с -8Мб/с; -20°C ...+60°C; 12В ±25%; 5Вт макс.</t>
    </r>
  </si>
  <si>
    <t>DS-I252W (6mm)</t>
  </si>
  <si>
    <r>
      <t xml:space="preserve">DS-252W (6 mm) </t>
    </r>
    <r>
      <rPr>
        <sz val="9"/>
        <color indexed="8"/>
        <rFont val="Arial"/>
        <family val="2"/>
        <charset val="204"/>
      </rPr>
      <t>2Мп внутренняя купольная IP-камера c EXIR-подсветкой до 30м и WiFi
1/2.8'' CMOS матрица; объектив 2.8мм; угол обзора 54°; механический ИК-фильтр; 0.025лк @F1.2; H.265/H.264, DWDR, 3D DNR, BLC; встроенный микрофон; видеобитрейт 32кб/с -8Мб/с; -20°C ...+60°C; 12В ±25%; 5Вт макс.</t>
    </r>
    <r>
      <rPr>
        <b/>
        <sz val="9"/>
        <color indexed="8"/>
        <rFont val="Arial"/>
        <family val="2"/>
        <charset val="204"/>
      </rPr>
      <t xml:space="preserve">DS-252W (6 mm) </t>
    </r>
    <r>
      <rPr>
        <sz val="9"/>
        <color indexed="8"/>
        <rFont val="Arial"/>
        <family val="2"/>
        <charset val="204"/>
      </rPr>
      <t>2Мп внутренняя купольная IP-камера c EXIR-подсветкой до 30м и WiFi
1/2.8'' CMOS матрица; объектив 2.8мм; угол обзора 54°; механический ИК-фильтр; 0.025лк @F1.2; H.265/H.264, DWDR, 3D DNR, BLC; встроенный микрофон; видеобитрейт 32кб/с -8Мб/с; -20°C ...+60°C; 12В ±25%; 5Вт макс.</t>
    </r>
  </si>
  <si>
    <t>DS-I253 (2.8mm)</t>
  </si>
  <si>
    <t>2Мп уличная IP-камера с EXIR-подсветкой до 30м 1/2.8'' Progressive Scan CMOS матрица; объектив 2.8мм; угол обзора 103°; механический ИК-фильтр; 0.01Лк@F1.2; H.265+/H.264+/MJPEG, DWDR; 3D DNR; BLC; Smart ИК; видеобитрейт 32кб/с-8Мб/с; IP67; -40°C до +60°C; DC12В±25%/PoE(IEEE 802.3af); 7Вт макс.</t>
  </si>
  <si>
    <t>DS-I253 (4mm)</t>
  </si>
  <si>
    <t>2Мп уличная IP-камера с EXIR-подсветкой до 30м 1/2.8'' Progressive Scan CMOS матрица; объектив 4мм; угол обзора 86°; механический ИК-фильтр; 0.01Лк@F1.2; H.265+/H.264+/MJPEG, DWDR; 3D DNR; BLC; Smart ИК; видеобитрейт 32кб/с-8Мб/с; IP67; -40°C до +60°C; DC12В±25%/PoE(IEEE 802.3af); 7Вт макс.</t>
  </si>
  <si>
    <t>DS-I253 (6mm)</t>
  </si>
  <si>
    <t>2Мп уличная IP-камера с EXIR-подсветкой до 30м 1/2.8'' Progressive Scan CMOS матрица; объектив 6мм; угол обзора 54°; механический ИК-фильтр; 0.01Лк@F1.2; H.265+/H.264+/MJPEG, DWDR; 3D DNR; BLC; Smart ИК; видеобитрейт 32кб/с-8Мб/с; IP67; -40°C до +60°C; DC12В±25%/PoE(IEEE 802.3af); 7Вт макс.</t>
  </si>
  <si>
    <t>DS-I220 (4mm)</t>
  </si>
  <si>
    <r>
      <t>DS-I220 (4 mm) - 2Мп</t>
    </r>
    <r>
      <rPr>
        <sz val="10"/>
        <color indexed="8"/>
        <rFont val="Calibri"/>
        <family val="2"/>
        <charset val="204"/>
      </rPr>
      <t xml:space="preserve"> уличная цилиндрическая IP-камера с ИК-подсветкой до 30м
1/2.8'' Progressive Scan CMOS; объектив 4мм; угол обзора 85°; механический ИК-фильтр; 0.01Лк@F1.2; DWDR; 3D DNR; BLC; Smart ИК; IP66; -40°C до +60°C; 12В ±10%, 7Вт макс. "</t>
    </r>
    <r>
      <rPr>
        <b/>
        <sz val="10"/>
        <rFont val="Calibri"/>
        <family val="2"/>
        <charset val="204"/>
      </rPr>
      <t>DS-I220 (4 mm) - 2Мп</t>
    </r>
    <r>
      <rPr>
        <sz val="10"/>
        <color indexed="8"/>
        <rFont val="Calibri"/>
        <family val="2"/>
        <charset val="204"/>
      </rPr>
      <t xml:space="preserve"> уличная цилиндрическая IP-камера с ИК-подсветкой до 30м
1/2.8'' Progressive Scan CMOS; объектив 4мм; угол обзора 85°; механический ИК-фильтр; 0.01Лк@F1.2; DWDR; 3D DNR; BLC; Smart ИК; IP66; -40°C до +60°C; 12В ±10%, 7Вт макс. "</t>
    </r>
  </si>
  <si>
    <t>DS-I220 (6mm)</t>
  </si>
  <si>
    <r>
      <t>DS-I220 (6 mm) - 2Мп</t>
    </r>
    <r>
      <rPr>
        <sz val="10"/>
        <color indexed="8"/>
        <rFont val="Calibri"/>
        <family val="2"/>
        <charset val="204"/>
      </rPr>
      <t xml:space="preserve"> уличная цилиндрическая IP-камера с ИК-подсветкой до 30м
1/2.8'' Progressive Scan CMOS; объектив 6мм; угол обзора 52°; механический ИК-фильтр; 0.01Лк@F1.2; DWDR; 3D DNR; BLC; Smart ИК; IP66; -40°C до +60°C; 12В ±10%, 7Вт макс. "</t>
    </r>
    <r>
      <rPr>
        <b/>
        <sz val="10"/>
        <rFont val="Calibri"/>
        <family val="2"/>
        <charset val="204"/>
      </rPr>
      <t>DS-I220 (6 mm) - 2Мп</t>
    </r>
    <r>
      <rPr>
        <sz val="10"/>
        <color indexed="8"/>
        <rFont val="Calibri"/>
        <family val="2"/>
        <charset val="204"/>
      </rPr>
      <t xml:space="preserve"> уличная цилиндрическая IP-камера с ИК-подсветкой до 30м
1/2.8'' Progressive Scan CMOS; объектив 6мм; угол обзора 52°; механический ИК-фильтр; 0.01Лк@F1.2; DWDR; 3D DNR; BLC; Smart ИК; IP66; -40°C до +60°C; 12В ±10%, 7Вт макс. "</t>
    </r>
  </si>
  <si>
    <t>DS-I223 (4mm)</t>
  </si>
  <si>
    <r>
      <t>DS-I223 (4 mm) - 2Мп</t>
    </r>
    <r>
      <rPr>
        <sz val="10"/>
        <color indexed="8"/>
        <rFont val="Calibri"/>
        <family val="2"/>
        <charset val="204"/>
      </rPr>
      <t xml:space="preserve"> внутренняя купольная IP-камера с ИК-подсветкой до 10м
1/2.8'' Progressive Scan CMOS матрица; объектив 4мм; угол обзора 85°; механический ИК-фильтр; 0.01Лк@F1.2; Smart ИК; DWDR; 3D DNR; BLC; -20°C до +45°C; 12В ±10%, 6Вт макс. "</t>
    </r>
  </si>
  <si>
    <t>DS-I223 (6mm)</t>
  </si>
  <si>
    <r>
      <t>DS-I223 (6 mm) - 2Мп</t>
    </r>
    <r>
      <rPr>
        <sz val="10"/>
        <color indexed="8"/>
        <rFont val="Calibri"/>
        <family val="2"/>
        <charset val="204"/>
      </rPr>
      <t xml:space="preserve"> внутренняя купольная IP-камера с ИК-подсветкой до 10м
1/2.8'' Progressive Scan CMOS матрица; объектив 6мм; угол обзора 52°; механический ИК-фильтр; 0.01Лк@F1.2; Smart ИК; DWDR; 3D DNR; BLC; -20°C до +45°C; 12В ±10%, 6Вт макс. "</t>
    </r>
  </si>
  <si>
    <t>DS-I256 (2.8-12mm)</t>
  </si>
  <si>
    <t>2Мп уличная цилиндрическая IP-камера с ИК-подсветкой до 30м 1/2.8'' Progressive Scan CMOS матрица; вариообъектив 2.8-12мм; угол обзора 98°-34°; механический ИК-фильтр; 0.01Лк@F1.2; H.265+/H.264+/MJPEG, DWDR; 3D DNR; BLC; Smart ИК; строенный слот для microSD карты до 128Гб; видеобитрейт 32кб/с-8Мб/с; IP67; -40°C до +60°C; DC12В±25%/PoE(IEEE 802.3af); 7.5Вт макс.</t>
  </si>
  <si>
    <t xml:space="preserve">IP-видеокамеры с разрешением 3Мп  </t>
  </si>
  <si>
    <t>DS-I351</t>
  </si>
  <si>
    <r>
      <t>DS-I351</t>
    </r>
    <r>
      <rPr>
        <sz val="9"/>
        <color indexed="8"/>
        <rFont val="Calibri"/>
        <family val="2"/>
        <charset val="204"/>
      </rPr>
      <t xml:space="preserve"> 3Мп внутренняя купольная панорамная IP-камера 1/2.8'' Progressive Scan CMOS матрица; объектив 1.16мм; угол обзора 180°/180°; механический ИК-фильтр; 0.005Лк@F1.2; H.265/H.264, WDR (120dB); 3D DNR; BLC; обнаружение движения, вторжения в область и пересечения линии; встроенный слот для microSD карты до 128Гб; видеобитрейт 32кб/с-16Мб/с; -10°C до +50°C; DC12В±25%/PoE(IEEE 802.3af); 7Вт макс.</t>
    </r>
  </si>
  <si>
    <t xml:space="preserve">IP-видеокамеры с разрешением 4Мп  </t>
  </si>
  <si>
    <t>DS-I400 (2.8mm)</t>
  </si>
  <si>
    <t>4Мп уличная цилиндрическая IP-камера с EXIR-подсветкой до 30м 1/3'' Progressive Scan CMOS матрица; 20 к/с @ (2688×1520, 2304×1296), 25 к/с @(1920×1080, 1280×720); объектив 2.8мм; угол обзора 105,8°; H.264+/MJPEG, механический ИК-фильтр; 0.01Лк@F1.2; DWDR; 3D DNR; BLC; Smart ИК; видеобитрейт 32кб/с-16Мб/с; IP67; -40°C до +60°C; DC12В±25%/PoE(IEEE 802.3af); 6.5Вт макс.</t>
  </si>
  <si>
    <t>DS-I400 (4mm)</t>
  </si>
  <si>
    <t>4Мп уличная цилиндрическая IP-камера с EXIR-подсветкой до 30м 1/3'' Progressive Scan CMOS матрица; 20 к/с @ (2688×1520, 2304×1296), 25 к/с @(1920×1080, 1280×720); объектив 4мм; угол обзора 83,6°; H.264+/MJPEG, механический ИК-фильтр; 0.01Лк@F1.2; DWDR; 3D DNR; BLC; Smart ИК; видеобитрейт 32кб/с-16Мб/с; IP67; -40°C до +60°C; DC12В±25%/PoE(IEEE 802.3af); 6.5Вт макс.</t>
  </si>
  <si>
    <t>DS-I400 (6mm)</t>
  </si>
  <si>
    <t>4Мп уличная цилиндрическая IP-камера с EXIR-подсветкой до 30м 1/3'' Progressive Scan CMOS матрица; 20 к/с @ (2688×1520, 2304×1296), 25 к/с @(1920×1080, 1280×720); объектив 6мм; угол обзора 55°; H.264+/MJPEG, механический ИК-фильтр; 0.01Лк@F1.2; DWDR; 3D DNR; BLC; Smart ИК; видеобитрейт 32кб/с-16Мб/с; IP67; -40°C до +60°C; DC12В±25%/PoE(IEEE 802.3af); 6.5Вт макс.</t>
  </si>
  <si>
    <t>DS-I402 (2.8mm)</t>
  </si>
  <si>
    <t>4Мп уличная купольная мини IP-камера с EXIR-подсветкой до 30м 1/3'' Progressive Scan CMOS матрица; 20 к/с @ (2688×1520, 2304×1296), 25 к/с @(1920×1080, 1280×720), H.264+/MJPEG, объектив 2.8мм; угол обзора 105°; механический ИК-фильтр; 0.01Лк@F1.2; DWDR; 3D DNR; BLC; Smart ИК; видеобитрейт 32кб/с-16Мб/с; IP67; IK10; -40°C до +60°C; DC12В±25%/PoE(IEEE 802.3af); 5,5Вт макс.</t>
  </si>
  <si>
    <t>DS-I402 (4mm)</t>
  </si>
  <si>
    <t>4Мп уличная купольная мини IP-камера с EXIR-подсветкой до 30м 1/3'' Progressive Scan CMOS матрица; 20 к/с @ (2688×1520, 2304×1296), 25 к/с @(1920×1080, 1280×720), H.264+/MJPEG, объектив 4мм; угол обзора 84°; механический ИК-фильтр; 0.01Лк@F1.2; DWDR; 3D DNR; BLC; Smart ИК; видеобитрейт 32кб/с-16Мб/с; IP67; IK10; -40°C до +60°C; DC12В±25%/PoE(IEEE 802.3af); 5,5Вт макс.</t>
  </si>
  <si>
    <t>DS-I402 (6mm)</t>
  </si>
  <si>
    <t>4Мп уличная купольная мини IP-камера с EXIR-подсветкой до 30м 1/3'' Progressive Scan CMOS матрица; 20 к/с @ (2688×1520, 2304×1296), 25 к/с @(1920×1080, 1280×720), H.264+/MJPEG, объектив 6мм; угол обзора 55°; механический ИК-фильтр; 0.01Лк@F1.2; DWDR; 3D DNR; BLC; Smart ИК; видеобитрейт 32кб/с-16Мб/с; IP67; IK10; -40°C до +60°C; DC12В±25%/PoE(IEEE 802.3af); 5,5Вт макс.</t>
  </si>
  <si>
    <t>DS-I450 (2.8mm)</t>
  </si>
  <si>
    <r>
      <t>DS-I450 (2.8 mm)</t>
    </r>
    <r>
      <rPr>
        <sz val="9"/>
        <color indexed="8"/>
        <rFont val="Arial"/>
        <family val="2"/>
        <charset val="204"/>
      </rPr>
      <t xml:space="preserve"> 4Мп уличная цилиндрическая IP-камера с EXIR-подсветкой до 30м
1/3'' Progressive Scan CMOS матрица; 20 к/с @ (2688×1520, 2304×1296), 25 к/с @(1920×1080, 1280×720); H.265/H.264, объектив 2.8мм; угол обзора 100°; механический ИК-фильтр; 0.01Лк@F1.2; DWDR; 3D DNR; BLC; Smart ИК; видеобитрейт 32кб/с-8Мб/с; IP67; -40°C до +60°C; DC12В±25%/PoE(IEEE 802.3af); 7Вт макс.</t>
    </r>
  </si>
  <si>
    <t>8 790</t>
  </si>
  <si>
    <t>DS-I450 (4mm)</t>
  </si>
  <si>
    <r>
      <t>DS-I450 (4 mm)</t>
    </r>
    <r>
      <rPr>
        <sz val="9"/>
        <color indexed="8"/>
        <rFont val="Arial"/>
        <family val="2"/>
        <charset val="204"/>
      </rPr>
      <t xml:space="preserve">  4Мп уличная цилиндрическая IP-камера с EXIR-подсветкой до 30м
1/3'' Progressive Scan CMOS матрица; 20 к/с @ (2688×1520, 2304×1296), 25 к/с @(1920×1080, 1280×720); H.265/H.264, объектив 4мм; угол обзора 77°; механический ИК-фильтр; 0.01Лк@F1.2; DWDR; 3D DNR; BLC; Smart ИК; видеобитрейт 32кб/с-8Мб/с; IP67; -40°C до +60°C; DC12В±25%/PoE(IEEE 802.3af); 7Вт макс.</t>
    </r>
  </si>
  <si>
    <t>DS-I450 (6mm)</t>
  </si>
  <si>
    <r>
      <t>DS-I450 (6 mm)</t>
    </r>
    <r>
      <rPr>
        <sz val="9"/>
        <color indexed="8"/>
        <rFont val="Arial"/>
        <family val="2"/>
        <charset val="204"/>
      </rPr>
      <t xml:space="preserve"> 4Мп уличная цилиндрическая IP-камера с EXIR-подсветкой до 30м
1/3'' Progressive Scan CMOS матрица; 20 к/с @ (2688×1520, 2304×1296), 25 к/с @(1920×1080, 1280×720); H.265/H.264, объектив 6мм; угол обзора 51°; механический ИК-фильтр; 0.01Лк@F1.2; DWDR; 3D DNR; BLC; Smart ИК; видеобитрейт 32кб/с-8Мб/с; IP67; -40°C до +60°C; DC12В±25%/PoE(IEEE 802.3af); 7Вт макс.</t>
    </r>
  </si>
  <si>
    <t>DS-I452 (2.8mm)</t>
  </si>
  <si>
    <r>
      <t>DS-I452 (2.8 mm)</t>
    </r>
    <r>
      <rPr>
        <sz val="9"/>
        <color indexed="8"/>
        <rFont val="Arial"/>
        <family val="2"/>
        <charset val="204"/>
      </rPr>
      <t xml:space="preserve"> 4Мп уличная купольная мини IP-камера с EXIR-подсветкой до 30м
1/3'' Progressive Scan CMOS матрица; 20 к/с @ (2688×1520, 2304×1296), 25 к/с @(1920×1080, 1280×720), H.265/H.264, объектив 2.8мм; угол обзора 100°; механический ИК-фильтр; 0.01Лк@F1.2; DWDR; 3D DNR; BLC; Smart ИК; видеобитрейт 32кб/с-8Мб/с; IP67; IK10; -40°C до +60°C; DC12В±25%/PoE(IEEE 802.3af); 7Вт макс.</t>
    </r>
  </si>
  <si>
    <t>DS-I452 (4mm)</t>
  </si>
  <si>
    <r>
      <t>DS-I452 (4 mm)</t>
    </r>
    <r>
      <rPr>
        <sz val="9"/>
        <color indexed="8"/>
        <rFont val="Arial"/>
        <family val="2"/>
        <charset val="204"/>
      </rPr>
      <t xml:space="preserve"> 4Мп уличная купольная мини IP-камера с EXIR-подсветкой до 30м
1/3'' Progressive Scan CMOS матрица; 20 к/с @ (2688×1520, 2304×1296), 25 к/с @(1920×1080, 1280×720), H.265/H.264, объектив 4мм; угол обзора 77°; механический ИК-фильтр; 0.01Лк@F1.2; DWDR; 3D DNR; BLC; Smart ИК; видеобитрейт 32кб/с-8Мб/с; IP67; IK10; -40°C до +60°C; DC12В±25%/PoE(IEEE 802.3af); 7Вт макс.</t>
    </r>
    <r>
      <rPr>
        <b/>
        <sz val="9"/>
        <color indexed="8"/>
        <rFont val="Arial"/>
        <family val="2"/>
        <charset val="204"/>
      </rPr>
      <t>DS-I452 (4 mm)</t>
    </r>
    <r>
      <rPr>
        <sz val="9"/>
        <color indexed="8"/>
        <rFont val="Arial"/>
        <family val="2"/>
        <charset val="204"/>
      </rPr>
      <t xml:space="preserve"> 4Мп уличная купольная мини IP-камера с EXIR-подсветкой до 30м
1/3'' Progressive Scan CMOS матрица; 20 к/с @ (2688×1520, 2304×1296), 25 к/с @(1920×1080, 1280×720), H.265/H.264, объектив 4мм; угол обзора 77°; механический ИК-фильтр; 0.01Лк@F1.2; DWDR; 3D DNR; BLC; Smart ИК; видеобитрейт 32кб/с-8Мб/с; IP67; IK10; -40°C до +60°C; DC12В±25%/PoE(IEEE 802.3af); 7Вт макс.</t>
    </r>
  </si>
  <si>
    <t>DS-I452 (6mm)</t>
  </si>
  <si>
    <r>
      <t>DS-I452 (6 mm)</t>
    </r>
    <r>
      <rPr>
        <sz val="9"/>
        <color indexed="8"/>
        <rFont val="Arial"/>
        <family val="2"/>
        <charset val="204"/>
      </rPr>
      <t xml:space="preserve"> 4Мп уличная купольная мини IP-камера с EXIR-подсветкой до 30м
1/3'' Progressive Scan CMOS матрица; 20 к/с @ (2688×1520, 2304×1296), 25 к/с @(1920×1080, 1280×720), H.265/H.264, объектив 6мм; угол обзора 51°; механический ИК-фильтр; 0.01Лк@F1.2; DWDR; 3D DNR; BLC; Smart ИК; видеобитрейт 32кб/с-8Мб/с; IP67; IK10; -40°C до +60°C; DC12В±25%/PoE(IEEE 802.3af); 7Вт макс.</t>
    </r>
    <r>
      <rPr>
        <b/>
        <sz val="9"/>
        <color indexed="8"/>
        <rFont val="Arial"/>
        <family val="2"/>
        <charset val="204"/>
      </rPr>
      <t>DS-I452 (6 mm)</t>
    </r>
    <r>
      <rPr>
        <sz val="9"/>
        <color indexed="8"/>
        <rFont val="Arial"/>
        <family val="2"/>
        <charset val="204"/>
      </rPr>
      <t xml:space="preserve"> 4Мп уличная купольная мини IP-камера с EXIR-подсветкой до 30м
1/3'' Progressive Scan CMOS матрица; 20 к/с @ (2688×1520, 2304×1296), 25 к/с @(1920×1080, 1280×720), H.265/H.264, объектив 6мм; угол обзора 51°; механический ИК-фильтр; 0.01Лк@F1.2; DWDR; 3D DNR; BLC; Smart ИК; видеобитрейт 32кб/с-8Мб/с; IP67; IK10; -40°C до +60°C; DC12В±25%/PoE(IEEE 802.3af); 7Вт макс.</t>
    </r>
  </si>
  <si>
    <t>DS-I453 (2.8mm)</t>
  </si>
  <si>
    <r>
      <t>DS-I453 (2.8 mm)</t>
    </r>
    <r>
      <rPr>
        <sz val="9"/>
        <color indexed="8"/>
        <rFont val="Arial"/>
        <family val="2"/>
        <charset val="204"/>
      </rPr>
      <t xml:space="preserve"> 4Мп уличная купольная мини IP-камера с EXIR-подсветкой до 30м
1/3'' Progressive Scan CMOS матрица; 20 к/с @ (2688×1520, 2304×1296), 25 к/с @(1920×1080, 1280×720), H.265/H.264, объектив 2.8мм; угол обзора 100°; механический ИК-фильтр; 0.01Лк@F1.2; DWDR; 3D DNR; BLC; Smart ИК; видеобитрейт 32кб/с-8Мб/с; IP67; -40°C до +60°C; DC12В±25%/PoE(IEEE 802.3af); 7Вт макс.</t>
    </r>
    <r>
      <rPr>
        <b/>
        <sz val="9"/>
        <color indexed="8"/>
        <rFont val="Arial"/>
        <family val="2"/>
        <charset val="204"/>
      </rPr>
      <t>DS-I453 (2.8 mm)</t>
    </r>
    <r>
      <rPr>
        <sz val="9"/>
        <color indexed="8"/>
        <rFont val="Arial"/>
        <family val="2"/>
        <charset val="204"/>
      </rPr>
      <t xml:space="preserve"> 4Мп уличная купольная мини IP-камера с EXIR-подсветкой до 30м
1/3'' Progressive Scan CMOS матрица; 20 к/с @ (2688×1520, 2304×1296), 25 к/с @(1920×1080, 1280×720), H.265/H.264, объектив 2.8мм; угол обзора 100°; механический ИК-фильтр; 0.01Лк@F1.2; DWDR; 3D DNR; BLC; Smart ИК; видеобитрейт 32кб/с-8Мб/с; IP67; -40°C до +60°C; DC12В±25%/PoE(IEEE 802.3af); 7Вт макс.</t>
    </r>
  </si>
  <si>
    <t>8 794</t>
  </si>
  <si>
    <t>DS-I453 (4mm)</t>
  </si>
  <si>
    <r>
      <t>DS-I453 (4 mm)</t>
    </r>
    <r>
      <rPr>
        <sz val="9"/>
        <color indexed="8"/>
        <rFont val="Arial"/>
        <family val="2"/>
        <charset val="204"/>
      </rPr>
      <t xml:space="preserve"> 4Мп уличная купольная мини IP-камера с EXIR-подсветкой до 30м
1/3'' Progressive Scan CMOS матрица; 20 к/с @ (2688×1520, 2304×1296), 25 к/с @(1920×1080, 1280×720), H.265/H.264, объектив 4мм; угол обзора 77°; механический ИК-фильтр; 0.01Лк@F1.2; DWDR; 3D DNR; BLC; Smart ИК; видеобитрейт 32кб/с-8Мб/с; IP67; -40°C до +60°C; DC12В±25%/PoE(IEEE 802.3af); 7Вт макс.</t>
    </r>
    <r>
      <rPr>
        <b/>
        <sz val="9"/>
        <color indexed="8"/>
        <rFont val="Arial"/>
        <family val="2"/>
        <charset val="204"/>
      </rPr>
      <t>DS-I453 (4 mm)</t>
    </r>
    <r>
      <rPr>
        <sz val="9"/>
        <color indexed="8"/>
        <rFont val="Arial"/>
        <family val="2"/>
        <charset val="204"/>
      </rPr>
      <t xml:space="preserve"> 4Мп уличная купольная мини IP-камера с EXIR-подсветкой до 30м
1/3'' Progressive Scan CMOS матрица; 20 к/с @ (2688×1520, 2304×1296), 25 к/с @(1920×1080, 1280×720), H.265/H.264, объектив 4мм; угол обзора 77°; механический ИК-фильтр; 0.01Лк@F1.2; DWDR; 3D DNR; BLC; Smart ИК; видеобитрейт 32кб/с-8Мб/с; IP67; -40°C до +60°C; DC12В±25%/PoE(IEEE 802.3af); 7Вт макс.</t>
    </r>
  </si>
  <si>
    <t>8 795</t>
  </si>
  <si>
    <t>DS-I453 (6mm)</t>
  </si>
  <si>
    <r>
      <t>DS-I453 (6 mm)</t>
    </r>
    <r>
      <rPr>
        <sz val="9"/>
        <color indexed="8"/>
        <rFont val="Arial"/>
        <family val="2"/>
        <charset val="204"/>
      </rPr>
      <t xml:space="preserve"> 4Мп уличная купольная мини IP-камера с EXIR-подсветкой до 30м
1/3'' Progressive Scan CMOS матрица; 20 к/с @ (2688×1520, 2304×1296), 25 к/с @(1920×1080, 1280×720), H.265/H.264, объектив 6мм; угол обзора 51°; механический ИК-фильтр; 0.01Лк@F1.2; DWDR; 3D DNR; BLC; Smart ИК; видеобитрейт 32кб/с-8Мб/с; IP67; -40°C до +60°C; DC12В±25%/PoE(IEEE 802.3af); 7Вт макс.</t>
    </r>
    <r>
      <rPr>
        <b/>
        <sz val="9"/>
        <color indexed="8"/>
        <rFont val="Arial"/>
        <family val="2"/>
        <charset val="204"/>
      </rPr>
      <t>DS-I453 (6 mm)</t>
    </r>
    <r>
      <rPr>
        <sz val="9"/>
        <color indexed="8"/>
        <rFont val="Arial"/>
        <family val="2"/>
        <charset val="204"/>
      </rPr>
      <t xml:space="preserve"> 4Мп уличная купольная мини IP-камера с EXIR-подсветкой до 30м
1/3'' Progressive Scan CMOS матрица; 20 к/с @ (2688×1520, 2304×1296), 25 к/с @(1920×1080, 1280×720), H.265/H.264, объектив 6мм; угол обзора 51°; механический ИК-фильтр; 0.01Лк@F1.2; DWDR; 3D DNR; BLC; Smart ИК; видеобитрейт 32кб/с-8Мб/с; IP67; -40°C до +60°C; DC12В±25%/PoE(IEEE 802.3af); 7Вт макс.</t>
    </r>
  </si>
  <si>
    <t>8 796</t>
  </si>
  <si>
    <t>DS-I456 (2.8-12mm)</t>
  </si>
  <si>
    <r>
      <t xml:space="preserve">DS-I456 (2.8-12 mm) </t>
    </r>
    <r>
      <rPr>
        <sz val="9"/>
        <color indexed="8"/>
        <rFont val="Arial"/>
        <family val="2"/>
        <charset val="204"/>
      </rPr>
      <t>4Мп уличная цилиндрическая IP-камера с EXIR-подсветкой до 30м
1/3'' Progressive Scan CMOS матрица; вариообъектив 2.8-12мм; угол обзора 98°-34°; механический ИК-фильтр; H.265/H.264, 0.01Лк@F1.2; WDR(120dB); 3D DNR; BLC; Smart ИК; встроенный слот для microSD карты до 128Гб; видеобитрейт 32кб/с-8Мб/с; IP67; -40°C до +60°C; DC12В±25%/PoE(IEEE 802.3af); 9Вт макс.</t>
    </r>
    <r>
      <rPr>
        <b/>
        <sz val="9"/>
        <color indexed="8"/>
        <rFont val="Arial"/>
        <family val="2"/>
        <charset val="204"/>
      </rPr>
      <t xml:space="preserve">DS-I456 (2.8-12 mm) </t>
    </r>
    <r>
      <rPr>
        <sz val="9"/>
        <color indexed="8"/>
        <rFont val="Arial"/>
        <family val="2"/>
        <charset val="204"/>
      </rPr>
      <t>4Мп уличная цилиндрическая IP-камера с EXIR-подсветкой до 30м
1/3'' Progressive Scan CMOS матрица; вариообъектив 2.8-12мм; угол обзора 98°-34°; механический ИК-фильтр; H.265/H.264, 0.01Лк@F1.2; WDR(120dB); 3D DNR; BLC; Smart ИК; встроенный слот для microSD карты до 128Гб; видеобитрейт 32кб/с-8Мб/с; IP67; -40°C до +60°C; DC12В±25%/PoE(IEEE 802.3af); 9Вт макс.</t>
    </r>
  </si>
  <si>
    <t>DS-I458 (2.8-12mm)</t>
  </si>
  <si>
    <r>
      <t>DS-I458 (2.8-12 mm)</t>
    </r>
    <r>
      <rPr>
        <sz val="9"/>
        <color indexed="8"/>
        <rFont val="Arial"/>
        <family val="2"/>
        <charset val="204"/>
      </rPr>
      <t xml:space="preserve"> 4Мп уличная купольная IP-камера с EXIR-подсветкой до 30м
1/3'' Progressive Scan CMOS матрица; вариообъектив 2.8-12мм; угол обзора 98°-34°; механический ИК-фильтр; 0.01Лк@F1.2; H.265/H.264, WDR (120dB); 3D DNR; BLC; Smart ИК; встроенный слот для microSD карты до 128Гб; видеобитрейт 32кб/с-8Мб/с; IP67; IK10; -40°C до +60°C; DC12В±25%/PoE(IEEE 802.3af); 8Вт макс.</t>
    </r>
    <r>
      <rPr>
        <b/>
        <sz val="9"/>
        <color indexed="8"/>
        <rFont val="Arial"/>
        <family val="2"/>
        <charset val="204"/>
      </rPr>
      <t>DS-I458 (2.8-12 mm)</t>
    </r>
    <r>
      <rPr>
        <sz val="9"/>
        <color indexed="8"/>
        <rFont val="Arial"/>
        <family val="2"/>
        <charset val="204"/>
      </rPr>
      <t xml:space="preserve"> 4Мп уличная купольная IP-камера с EXIR-подсветкой до 30м
1/3'' Progressive Scan CMOS матрица; вариообъектив 2.8-12мм; угол обзора 98°-34°; механический ИК-фильтр; 0.01Лк@F1.2; H.265/H.264, WDR (120dB); 3D DNR; BLC; Smart ИК; встроенный слот для microSD карты до 128Гб; видеобитрейт 32кб/с-8Мб/с; IP67; IK10; -40°C до +60°C; DC12В±25%/PoE(IEEE 802.3af); 8Вт макс.</t>
    </r>
  </si>
  <si>
    <t>Сетевые Видеорегистраторы (NVR)</t>
  </si>
  <si>
    <t>DS-N104</t>
  </si>
  <si>
    <t>Видеорегистратор</t>
  </si>
  <si>
    <r>
      <t>DS-N104 - 4-х канальный</t>
    </r>
    <r>
      <rPr>
        <sz val="10"/>
        <color indexed="8"/>
        <rFont val="Calibri"/>
        <family val="2"/>
        <charset val="204"/>
      </rPr>
      <t xml:space="preserve"> IP-регистратор
Видеовход: 4 IP@1080p; Двустороннее аудио: 1 канал RCA;  Видеовыход: 1 VGA и 1 HDMI до 1080Р; Аудиовыход; 1 канал RCA;  Видеосжатие H.264; Входящий поток 25 Мб/с; Исходящий поток 40Мб/с. Разрешение записи: 1080P / UXGA / 720P / 4CIF / VGA / DCIF / 2CIF / CIF / QCIF. Синхр.воспр. 2 канала@1080P; 1 SATA для HDD до 6Тб, 1 10M / 100M Ethernet интерфейс; 2 х USB2.0; -10°C до +55°C;  12В DC; 6Вт макс (без HDD)."</t>
    </r>
    <r>
      <rPr>
        <b/>
        <sz val="10"/>
        <rFont val="Calibri"/>
        <family val="2"/>
        <charset val="204"/>
      </rPr>
      <t>DS-N104 - 4-х канальный</t>
    </r>
    <r>
      <rPr>
        <sz val="10"/>
        <color indexed="8"/>
        <rFont val="Calibri"/>
        <family val="2"/>
        <charset val="204"/>
      </rPr>
      <t xml:space="preserve"> IP-регистратор
Видеовход: 4 IP@1080p; Двустороннее аудио: 1 канал RCA;  Видеовыход: 1 VGA и 1 HDMI до 1080Р; Аудиовыход; 1 канал RCA;  Видеосжатие H.264; Входящий поток 25 Мб/с; Исходящий поток 40Мб/с. Разрешение записи: 1080P / UXGA / 720P / 4CIF / VGA / DCIF / 2CIF / CIF / QCIF. Синхр.воспр. 2 канала@1080P; 1 SATA для HDD до 6Тб, 1 10M / 100M Ethernet интерфейс; 2 х USB2.0; -10°C до +55°C;  12В DC; 6Вт макс (без HDD)."</t>
    </r>
  </si>
  <si>
    <t>DS-N204</t>
  </si>
  <si>
    <r>
      <t>DS-N204 - 4-х канальный</t>
    </r>
    <r>
      <rPr>
        <sz val="10"/>
        <color indexed="8"/>
        <rFont val="Calibri"/>
        <family val="2"/>
        <charset val="204"/>
      </rPr>
      <t xml:space="preserve"> IP-регистратор
Видеовход: 4 IP@1080p; Аудиовход: 1 канал RCA;  Видеовыход: 1 VGA и 1 HDMI до 1080Р; Аудиовыход; 1 канал RCA;  Видеосжатие H.264+/H.264; Входящий поток 40 Мб/с; Исходящий поток 40Мб/с. Разрешение записи: 4Мп/3Мп/1080P / UXGA / 720P / 4CIF / VGA / DCIF / 2CIF / CIF / QCIF. Синхр.воспр. 2 канала@4Мп; 1 SATA для HDD до 6Тб, 1 10M/100M Ethernet интерфейс; 2 х USB2.0; -10°C до +55°C;  12В DC; 18Вт макс (без HDD).</t>
    </r>
    <r>
      <rPr>
        <b/>
        <sz val="10"/>
        <rFont val="Calibri"/>
        <family val="2"/>
        <charset val="204"/>
      </rPr>
      <t>DS-N204 - 4-х канальный</t>
    </r>
    <r>
      <rPr>
        <sz val="10"/>
        <color indexed="8"/>
        <rFont val="Calibri"/>
        <family val="2"/>
        <charset val="204"/>
      </rPr>
      <t xml:space="preserve"> IP-регистратор
Видеовход: 4 IP@1080p; Аудиовход: 1 канал RCA;  Видеовыход: 1 VGA и 1 HDMI до 1080Р; Аудиовыход; 1 канал RCA;  Видеосжатие H.264+/H.264; Входящий поток 40 Мб/с; Исходящий поток 40Мб/с. Разрешение записи: 4Мп/3Мп/1080P / UXGA / 720P / 4CIF / VGA / DCIF / 2CIF / CIF / QCIF. Синхр.воспр. 2 канала@4Мп; 1 SATA для HDD до 6Тб, 1 10M/100M Ethernet интерфейс; 2 х USB2.0; -10°C до +55°C;  12В DC; 18Вт макс (без HDD).</t>
    </r>
  </si>
  <si>
    <t>5 490</t>
  </si>
  <si>
    <t>DS-N204 (B)</t>
  </si>
  <si>
    <t xml:space="preserve">"4-х канальный IP-регистратор
Видеовход: 4 IP@4Мп; Видеовыход: 1 VGA и 1 HDMI до 1080Р; Видеосжатие H.265+/H.265/H.264+/H.264; Входящий поток 40 Мб/с; Исходящий поток 60Мб/с. Разрешение записи: до 4Мп. Синхр.воспр. 2 канала@2Мп; 1 канал@4Мп; 1 SATA для HDD до 6Тб, 1 10M/100M Ethernet интерфейс; 2 х USB2.0; -10°C до +55°C;  12В DC; 18Вт макс (без HDD)."
"4-х канальный IP-регистратор
Видеовход: 4 IP@4Мп; Видеовыход: 1 VGA и 1 HDMI до 1080Р; Видеосжатие H.265+/H.265/H.264+/H.264; Входящий поток 40 Мб/с; Исходящий поток 60Мб/с. Разрешение записи: до 4Мп. Синхр.воспр. 2 канала@2Мп; 1 канал@4Мп; 1 SATA для HDD до 6Тб, 1 10M/100M Ethernet интерфейс; 2 х USB2.0; -10°C до +55°C;  12В DC; 18Вт макс (без HDD)."
</t>
  </si>
  <si>
    <t>NEW</t>
  </si>
  <si>
    <t>DS-N108</t>
  </si>
  <si>
    <r>
      <t>DS-N108 - 8-ми канальный</t>
    </r>
    <r>
      <rPr>
        <sz val="10"/>
        <color indexed="8"/>
        <rFont val="Calibri"/>
        <family val="2"/>
        <charset val="204"/>
      </rPr>
      <t xml:space="preserve"> IP-регистратор
Видеовход: 8 IP@1080p; Двустороннее аудио: 1 канал RCA;  Видеовыход: 1 VGA и 1 HDMI до 1080Р; Аудиовыход; 1 канал RCA;  Видеосжатие H.264; Входящий поток 50 Мб/с; Исходящий поток 40Мб/с. Разрешение записи: 1080P / UXGA / 720P / 4CIF / VGA / DCIF / 2CIF / CIF / QCIF, Синхр.воспр. 2 канала@1080P; 1 SATA HDD до 6ТБ; 1 10M / 100M Ethernet интерфейс; 2 х USB2.0;  -10°C до +55°C; питание 12В DC; 10Вт макс (без HDD)."</t>
    </r>
    <r>
      <rPr>
        <b/>
        <sz val="10"/>
        <rFont val="Calibri"/>
        <family val="2"/>
        <charset val="204"/>
      </rPr>
      <t>DS-N108 - 8-ми канальный</t>
    </r>
    <r>
      <rPr>
        <sz val="10"/>
        <color indexed="8"/>
        <rFont val="Calibri"/>
        <family val="2"/>
        <charset val="204"/>
      </rPr>
      <t xml:space="preserve"> IP-регистратор
Видеовход: 8 IP@1080p; Двустороннее аудио: 1 канал RCA;  Видеовыход: 1 VGA и 1 HDMI до 1080Р; Аудиовыход; 1 канал RCA;  Видеосжатие H.264; Входящий поток 50 Мб/с; Исходящий поток 40Мб/с. Разрешение записи: 1080P / UXGA / 720P / 4CIF / VGA / DCIF / 2CIF / CIF / QCIF, Синхр.воспр. 2 канала@1080P; 1 SATA HDD до 6ТБ; 1 10M / 100M Ethernet интерфейс; 2 х USB2.0;  -10°C до +55°C; питание 12В DC; 10Вт макс (без HDD)."</t>
    </r>
  </si>
  <si>
    <t>Снижение Цены!</t>
  </si>
  <si>
    <t>DS-N116</t>
  </si>
  <si>
    <r>
      <t>DS-N116 - 16-ти канальный</t>
    </r>
    <r>
      <rPr>
        <sz val="10"/>
        <color indexed="8"/>
        <rFont val="Calibri"/>
        <family val="2"/>
        <charset val="204"/>
      </rPr>
      <t xml:space="preserve"> IP регистратор
Видеовход: 16 IP@1080p; Двустороннее аудио: 1 канал RCA;  Видеовыход: 1 VGA и 1 HDMI до 1080Р; Аудиовыход; 1 канал RCA;  Видеосжатие H.264; Входящий поток 100 Мб/с; Исходящий поток 40Мб/с. Разрешение записи: 1080P / UXGA / 720P / 4CIF / VGA / DCIF / 2CIF / CIF / QCIF, Синхр.воспр. 3 канала@1080P; 1 SATA HDD до 6ТБ; 1 10M / 100M / 1000М Ethernet интерфейс; 2 х USB2.0;  -10°C до +55°C; питание 12В DC; 15Вт макс (без HDD)."</t>
    </r>
    <r>
      <rPr>
        <b/>
        <sz val="10"/>
        <rFont val="Calibri"/>
        <family val="2"/>
        <charset val="204"/>
      </rPr>
      <t>DS-N116 - 16-ти канальный</t>
    </r>
    <r>
      <rPr>
        <sz val="10"/>
        <color indexed="8"/>
        <rFont val="Calibri"/>
        <family val="2"/>
        <charset val="204"/>
      </rPr>
      <t xml:space="preserve"> IP регистратор
Видеовход: 16 IP@1080p; Двустороннее аудио: 1 канал RCA;  Видеовыход: 1 VGA и 1 HDMI до 1080Р; Аудиовыход; 1 канал RCA;  Видеосжатие H.264; Входящий поток 100 Мб/с; Исходящий поток 40Мб/с. Разрешение записи: 1080P / UXGA / 720P / 4CIF / VGA / DCIF / 2CIF / CIF / QCIF, Синхр.воспр. 3 канала@1080P; 1 SATA HDD до 6ТБ; 1 10M / 100M / 1000М Ethernet интерфейс; 2 х USB2.0;  -10°C до +55°C; питание 12В DC; 15Вт макс (без HDD)."</t>
    </r>
  </si>
  <si>
    <t>DS-N304 (B)</t>
  </si>
  <si>
    <t>4-х канальный IP-регистратор Видеовход: 4 IP@8Мп; Аудиовход: 1 канал RCA; Видеовыход: 1 VGA и 1 HDMI до 4К; Аудиовыход; 1 канал RCA; Видеосжатие H.265+/H.265/H.264+/H.264; Входящий поток 40 Мб/с; Исходящий поток 80 Мб/с. Разрешение записи: 8Мп / 6Мп / 4Мп / 3Мп / 1080p / 1.3Mp / UXGA / 720p / VGA / 4CIF / DCIF / 2CIF /CIF / QCIF. Синхр.воспр. 1 канал@8Мп, 4 канала@1080P; 1 SATA для HDD до 6Тб, 1 10M/100M/1000M Ethernet интерфейс; 2 х USB 2.0; -10°C до +55°C; 12В DC; 10Вт макс (без HDD).</t>
  </si>
  <si>
    <t>DS-N304P (B)</t>
  </si>
  <si>
    <t>4-х канальный IP-регистратор c 4-мя PoE интерфейсами Видеовход: 4 IP@8Мп; Аудиовход: 1 канал RCA; Видеовыход: 1 VGA и 1 HDMI до 4К; Аудиовыход; 1 канал RCA; Видеосжатие H.265+/H.265/H.264+/H.264; Входящий поток 80 Мб/с; Исходящий поток 80 Мб/с. Разрешение записи: 8Мп / 6Мп / 4Мп / 3Мп / 1080p / 1.3Mp / UXGA / 720p / VGA / 4CIF / DCIF / 2CIF /CIF / QCIF. Синхр.воспр. 1 канал@8Мп, 4 канала@1080P; 1 SATA для HDD до 6Тб, 4 независимых PoE интерфейса 10M/100M;, 1 10M/100M/1000M Ethernet интерфейс; 2 х USB 2.0; -10°C до +55°C; 48В DC; 60Вт макс (без HDD).</t>
  </si>
  <si>
    <t>DS-N304P</t>
  </si>
  <si>
    <r>
      <t>DS-N304P - 4-х канальный</t>
    </r>
    <r>
      <rPr>
        <sz val="10"/>
        <color indexed="8"/>
        <rFont val="Calibri"/>
        <family val="2"/>
        <charset val="204"/>
      </rPr>
      <t xml:space="preserve"> IP-регистратор c 4-мя PoE интерфейсами
Видеовход: 4 IP@6Мп; Аудиовход: 1 канал RCA;  Видеовыход: 1 VGA и 1 HDMI до 1080Р; Аудиовыход; 1 канал RCA;  Видеосжатие H.264+/H.264; Входящий поток 40 Мб/с; Исходящий поток 80 Мб/с. Разрешение записи: 6Мп / 4Мп / 3Мп / 1080p / 1.3Mp / UXGA / 720p / VGA / 4CIF / DCIF / 2CIF /CIF / QCIF. Синхр.воспр. 2 канала@4Мп, 4 канала@1080P; 1 SATA для HDD до 6Тб, 1 10M/100M/1000M Ethernet интерфейс; 4 независимых PoE интерфейса 10M/100M; 2 х USB; -10°C до +55°C;  48В DC; 60Вт макс (без HDD).</t>
    </r>
    <r>
      <rPr>
        <b/>
        <sz val="10"/>
        <rFont val="Calibri"/>
        <family val="2"/>
        <charset val="204"/>
      </rPr>
      <t>DS-N304P - 4-х канальный</t>
    </r>
    <r>
      <rPr>
        <sz val="10"/>
        <color indexed="8"/>
        <rFont val="Calibri"/>
        <family val="2"/>
        <charset val="204"/>
      </rPr>
      <t xml:space="preserve"> IP-регистратор c 4-мя PoE интерфейсами
Видеовход: 4 IP@6Мп; Аудиовход: 1 канал RCA;  Видеовыход: 1 VGA и 1 HDMI до 1080Р; Аудиовыход; 1 канал RCA;  Видеосжатие H.264+/H.264; Входящий поток 40 Мб/с; Исходящий поток 80 Мб/с. Разрешение записи: 6Мп / 4Мп / 3Мп / 1080p / 1.3Mp / UXGA / 720p / VGA / 4CIF / DCIF / 2CIF /CIF / QCIF. Синхр.воспр. 2 канала@4Мп, 4 канала@1080P; 1 SATA для HDD до 6Тб, 1 10M/100M/1000M Ethernet интерфейс; 4 независимых PoE интерфейса 10M/100M; 2 х USB; -10°C до +55°C;  48В DC; 60Вт макс (без HDD).</t>
    </r>
  </si>
  <si>
    <t>DS-N308 (B)</t>
  </si>
  <si>
    <t>8-ми канальный IP-регистратор Видеовход: 8 IP@8Мп; Аудиовход: 1 канал RCA; Видеовыход: 1 VGA и 1 HDMI до 4К; Аудиовыход; 1 канал RCA; Видеосжатие H.265+/H.265/H.264+/H.264; Входящий поток 40 Мб/с; Исходящий поток 80 Мб/с. Разрешение записи: 8Мп / 6Мп / 4Мп / 3Мп / 1080p / 1.3Mp / UXGA / 720p / VGA / 4CIF / DCIF / 2CIF /CIF / QCIF. Синхр.воспр. 1 канал@8Мп, 4 канала@1080P; 1 SATA для HDD до 6Тб, 1 10M/100M/1000M Ethernet интерфейс; 2 х USB 2.0; -10°C до +55°C; 12В DC; 10Вт макс (без HDD).</t>
  </si>
  <si>
    <t>DS-N308/2 (B)</t>
  </si>
  <si>
    <t>8-ми канальный IP-регистратор Видеовход: 8 IP@8Мп; Аудиовход: 1 канал RCA; Видеовыход: 1 VGA и 1 HDMI до 4К; Аудиовыход; 1 канал RCA; Видеосжатие H.265+/H.265/H.264+/H.264; Входящий поток 80 Мб/с; Исходящий поток 80 Мб/с. Разрешение записи: 8Мп / 6Мп / 4Мп / 3Мп / 1080p / 1.3Mp / UXGA / 720p / VGA / 4CIF / DCIF / 2CIF /CIF / QCIF. Синхр.воспр. 1 канал@8Мп, 4 канала@1080P; 2 SATA для HDD до 6Тб, 1 10M/100M/1000M Ethernet интерфейс; 2 х USB 2.0; -10°C до +55°C; 12В DC; 15Вт макс (без HDD).</t>
  </si>
  <si>
    <t>DS-N308/2</t>
  </si>
  <si>
    <r>
      <t xml:space="preserve">DS-N308/2 - 8-ми канальный </t>
    </r>
    <r>
      <rPr>
        <sz val="10"/>
        <color indexed="8"/>
        <rFont val="Calibri"/>
        <family val="2"/>
        <charset val="204"/>
      </rPr>
      <t>IP-регистратор. Видеовход: 8 IP до 6Мп; Аудиовход: 1 канал RCA;  Видеовыход: 1 VGA и 1 HDMI до 1080Р; Аудиовыход; 1 канал RCA;  Видеосжатие H.264+/H.264; Входящий поток 80 Мбит/с; Исходящий поток 80 Мбит/с. Разрешение записи: до 6Мп. Синхр.воспр. 6 каналов 1080P; 2 SATA для HDD до 6Тб, 1 10M/100M/1000M Ethernet интерфейс; тревожные вход/выход 4/1; 1 х USB 3.0; 1 х USB 2.0, -10°C до +55°C;  12В DC; 10Вт макс (без HDD).</t>
    </r>
  </si>
  <si>
    <t>DS-N308/2P</t>
  </si>
  <si>
    <r>
      <t>DS-N308/2P - 8-ми канальный</t>
    </r>
    <r>
      <rPr>
        <sz val="10"/>
        <color indexed="8"/>
        <rFont val="Calibri"/>
        <family val="2"/>
        <charset val="204"/>
      </rPr>
      <t xml:space="preserve"> IP-регистратор c 8-ю PoE интерфейсами
Видеовход: 8 IP@6Мп; Аудиовход: 1 канал RCA;  Видеовыход: 1 VGA и 1 HDMI до 1080Р; Аудиовыход; 1 канал RCA;  Видеосжатие H.264+/H.264; Входящий поток 80 Мб/с; Исходящий поток 80 Мб/с. Разрешение записи: 6Мп / 4Мп / 3Мп / 1080p / 1.3Mp / UXGA / 720p / VGA / 4CIF / DCIF / 2CIF /CIF / QCIF. Синхр.воспр. 6 каналов@1080P; 2 SATA для HDD до 6Тб, 1 10M/100M/1000M Ethernet интерфейс; 8 независимых PoE интерфейсов 10M/100M; тревожные вход/выход 4/1; 2 х USB; -10°C до +55°C;  100-240В АC; 10Вт макс (без HDD).</t>
    </r>
  </si>
  <si>
    <t xml:space="preserve">DS-N308/2P (B) </t>
  </si>
  <si>
    <r>
      <t>DS-N308/2P (B)</t>
    </r>
    <r>
      <rPr>
        <sz val="10"/>
        <color indexed="8"/>
        <rFont val="Calibri"/>
        <family val="2"/>
        <charset val="204"/>
      </rPr>
      <t xml:space="preserve">  8-ми канальный IP-регистратор c 8-ю PoE интерфейсами
Видеовход: 8 IP@8Мп; Аудиовход: 1 канал RCA; Видеовыход: 1 VGA и 1 HDMI до 4К; Аудиовыход; 1 канал RCA; Видеосжатие H.265+/H.265/H.264+/H.264; Входящий поток 80 Мб/с; Исходящий поток 80 Мб/с. Разрешение записи: 8Мп / 6Мп / 4Мп / 3Мп / 1080p / 1.3Mp / UXGA / 720p / VGA / 4CIF / DCIF / 2CIF /CIF / QCIF. Синхр.воспр. 1 канал@8Мп, 4 канала@1080P; 2 SATA для HDD до 6Тб, 1 10M/100M/1000M Ethernet интерфейс; 8 независимых PoE интерфейса 10M/100M; 2 х USB 2.0; -10°C до +55°C; 220В АC; 95Вт макс (без HDD).</t>
    </r>
  </si>
  <si>
    <t>DS-N316/2</t>
  </si>
  <si>
    <r>
      <t>DS-N316/2 - 16-ти канальный</t>
    </r>
    <r>
      <rPr>
        <sz val="10"/>
        <color indexed="8"/>
        <rFont val="Calibri"/>
        <family val="2"/>
        <charset val="204"/>
      </rPr>
      <t xml:space="preserve"> IP-регистратор, Видеовход: 16 IP до 6Мп; Аудиовход: 1 канал RCA;  Видеовыход: 1 VGA и 1 HDMI до 1080Р; Аудиовыход; 1 канал RCA;  Видеосжатие H.264+/H.264; Входящий поток 160 Мбит/с; Исходящий поток 80 Мбит/с. Разрешение записи: до 6Мп. Синхр.воспр. 6 каналов 1080P; 2 SATA для HDD до 6Тб, 1 10M/100M/1000M Ethernet интерфейс;  тревожные вход/выход 4/1; 1 х USB 3.0; 1 х USB 2.0, -10°C до +55°C;  12В DC; 10Вт макс (без HDD).</t>
    </r>
  </si>
  <si>
    <t>DS-N316/2 (B)</t>
  </si>
  <si>
    <r>
      <t>DS-N316/2 (B)</t>
    </r>
    <r>
      <rPr>
        <sz val="9"/>
        <color indexed="8"/>
        <rFont val="Arial"/>
        <family val="2"/>
        <charset val="204"/>
      </rPr>
      <t xml:space="preserve"> 16-ти канальный IP-регистратор Видеовход: 16 IP@8Мп; Аудиовход: 1 канал RCA; Видеовыход: 1 VGA и 1 HDMI до 4К; Аудиовыход; 1 канал RCA; Видеосжатие H.265+/H.265/H.264+/H.264; Входящий поток 160 Мб/с; Исходящий поток 80 Мб/с. Разрешение записи: 8Мп / 6Мп / 4Мп / 3Мп / 1080p / 1.3Mp / UXGA / 720p / VGA / 4CIF / DCIF / 2CIF /CIF / QCIF. Синхр.воспр. 1 канал@8Мп, 4 канала@1080P; 2 SATA для HDD до 6Тб, 1 10M/100M/1000M Ethernet интерфейс; 2 х USB 2.0; -10°C до +55°C; 12В DC; 15Вт макс (без HDD).</t>
    </r>
  </si>
  <si>
    <t>DS-N316/2P</t>
  </si>
  <si>
    <r>
      <t>DS-N316/2P - 16-ти канальный</t>
    </r>
    <r>
      <rPr>
        <sz val="10"/>
        <color indexed="8"/>
        <rFont val="Calibri"/>
        <family val="2"/>
        <charset val="204"/>
      </rPr>
      <t xml:space="preserve"> IP-регистратор c 8-ю PoE интерфейсами
Видеовход: 16 IP@6Мп; Аудиовход: 1 канал RCA;  Видеовыход: 1 VGA и 1 HDMI до 1080Р; Аудиовыход; 1 канал RCA;  Видеосжатие H.264+/H.264; Входящий поток 160 Мб/с; Исходящий поток 80 Мб/с. Разрешение записи: 6Мп / 4Мп / 3Мп / 1080p / 1.3Mp / UXGA / 720p / VGA / 4CIF / DCIF / 2CIF /CIF / QCIF. Синхр.воспр. 6 каналов@1080P; 2 SATA для HDD до 6Тб, 1 10M/100M/1000M Ethernet интерфейс; 8 независимых PoE интерфейсов 10M/100M; тревожные вход/выход 4/1; 2 х USB; -10°C до +55°C;  100-240В АC; 15Вт макс (без HDD)."</t>
    </r>
  </si>
  <si>
    <t>DS-N332/2</t>
  </si>
  <si>
    <r>
      <t>DS-N332/2 - 32-х канальный</t>
    </r>
    <r>
      <rPr>
        <sz val="10"/>
        <color indexed="8"/>
        <rFont val="Calibri"/>
        <family val="2"/>
        <charset val="204"/>
      </rPr>
      <t xml:space="preserve"> IP-регистратор
Видеовход: 32 IP до 6Мп; Аудиовход: 1 канал RCA;  Видеовыход: 1 VGA и 1 HDMI до 1080Р; Аудиовыход; 1 канал RCA;  Видеосжатие H.264+/H.264; Входящий поток 160 Мбит/с; Исходящий поток 80 Мбит/с. Разрешение записи: до 6Мп. Синхр.воспр. 6 каналов 1080P; 2 SATA для HDD до 6Тб, 1 10M/100M/1000M Ethernet интерфейс; тревожные вход/выход 4/1; 1 х USB 3.0; 1 х USB 2.0, -10°C до +55°C;  12В DC; 10Вт макс (без HDD).</t>
    </r>
  </si>
  <si>
    <t>22 540</t>
  </si>
  <si>
    <t>DS-N304W</t>
  </si>
  <si>
    <r>
      <t xml:space="preserve">DS-N304W </t>
    </r>
    <r>
      <rPr>
        <sz val="9"/>
        <color indexed="8"/>
        <rFont val="Arial"/>
        <family val="2"/>
        <charset val="204"/>
      </rPr>
      <t>4-х канальный WiFi IP-регистратор Видеовход: 4 IP@5Мп; Аудиовход: 1 канал RCA; Видеовыход: 1 VGA и 1 HDMI; Аудиовыход; 1 канал RCA; Видеосжатие H.265/H.264+/H.264; Входящий поток 50 Мб/с; Исходящий поток 80 Мб/с. Разрешение записи: 5Мп / 4Мп / 3Мп / 1080p / 1.3Mp / UXGA / 720p / VGA / 4CIF / DCIF / 2CIF /CIF / QCIF. Синхр.воспр. 1 канал@5Мп, 4 канала@1080P; 1 SATA для HDD до 6Тб, 1 10M/100M Ethernet интерфейс; 2 х USB 2.0; -10°C до +55°C; 12В DC; 18Вт макс (без HDD).</t>
    </r>
  </si>
  <si>
    <t>DS-N308W</t>
  </si>
  <si>
    <r>
      <t xml:space="preserve">DS-N308W </t>
    </r>
    <r>
      <rPr>
        <sz val="9"/>
        <color indexed="8"/>
        <rFont val="Arial"/>
        <family val="2"/>
        <charset val="204"/>
      </rPr>
      <t>8-ми канальный WiFi IP-регистратор Видеовход: 8 IP@5Мп; Аудиовход: 1 канал RCA; Видеовыход: 1 VGA и 1 HDMI; Аудиовыход; 1 канал RCA; Видеосжатие H.265/H.264+/H.264; Входящий поток 50 Мб/с; Исходящий поток 80 Мб/с. Разрешение записи: 5Мп / 4Мп / 3Мп / 1080p / 1.3Mp / UXGA / 720p / VGA / 4CIF / DCIF / 2CIF /CIF / QCIF. Синхр.воспр. 1 канал@5Мп, 4 канала@1080P; 1 SATA для HDD до 6Тб, 1 10M/100M Ethernet интерфейс; 2 х USB 2.0; -10°C до +55°C; 12В DC; 18Вт макс (без HDD).</t>
    </r>
  </si>
  <si>
    <t>DS-N316 (B)</t>
  </si>
  <si>
    <t>16-ти канальный IP-регистратор Видеовход: 16 IP@8Мп; Аудиовход: 1 канал RCA; Видеовыход: 1 VGA и 1 HDMI до 4К; Аудиовыход; 1 канал RCA; Видеосжатие H.265+/H.265/H.264+/H.264; Входящий поток 160 Мб/с; Исходящий поток 80 Мб/с. Разрешение записи: 8Мп / 6Мп / 4Мп / 3Мп / 1080p / 1.3Mp / UXGA / 720p / VGA / 4CIF / DCIF / 2CIF /CIF / QCIF. Синхр.воспр. 1 канал@8Мп, 4 канала@1080P; 1 SATA для HDD до 6Тб, 1 10M/100M/1000M Ethernet интерфейс; 2 х USB 2.0; -10°C до +55°C; 12В DC; 15Вт макс (без HDD).</t>
  </si>
  <si>
    <t>DS-N316/2P (B)</t>
  </si>
  <si>
    <t>16-ти канальный IP-регистратор c 16-ю PoE интерфейсами Видеовход: 16 IP@8Мп; Аудиовход: 1 канал RCA; Видеовыход: 1 VGA и 1 HDMI до 4К; Аудиовыход; 1 канал RCA; Видеосжатие H.265+/H.265/H.264+/H.264; Входящий поток 160 Мб/с; Исходящий поток 80 Мб/с. Разрешение записи: 8Мп / 6Мп / 4Мп / 3Мп / 1080p / 1.3Mp / UXGA / 720p / VGA / 4CIF / DCIF / 2CIF /CIF / QCIF. Синхр.воспр. 1 канал@8Мп, 4 канала@1080P; 2 SATA для HDD до 6Тб, 1 10M/100M/1000M Ethernet интерфейс; 16 независимых PoE интерфейса 10M/100M; 2 х USB 2.0; -10°C до +55°C; 220В АC; 165Вт макс (без HDD).</t>
  </si>
  <si>
    <t>TVI</t>
  </si>
  <si>
    <t>HD-TVI ВИДЕОКАМЕРЫ</t>
  </si>
  <si>
    <t xml:space="preserve">1 Мп камеры </t>
  </si>
  <si>
    <t>DS-T100 (2.8 mm)</t>
  </si>
  <si>
    <r>
      <t>1Мп уличная ц</t>
    </r>
    <r>
      <rPr>
        <sz val="10"/>
        <color indexed="8"/>
        <rFont val="Calibri"/>
        <family val="2"/>
        <charset val="204"/>
      </rPr>
      <t>илиндрическая HD-TVI камера с ИК-подсветкой до 20м
1/4" CMOS матрица; объектив 2.8мм; у</t>
    </r>
    <r>
      <rPr>
        <b/>
        <sz val="10"/>
        <rFont val="Calibri"/>
        <family val="2"/>
        <charset val="204"/>
      </rPr>
      <t>гол о</t>
    </r>
    <r>
      <rPr>
        <sz val="10"/>
        <color indexed="8"/>
        <rFont val="Calibri"/>
        <family val="2"/>
        <charset val="204"/>
      </rPr>
      <t>бз</t>
    </r>
    <r>
      <rPr>
        <b/>
        <sz val="10"/>
        <rFont val="Calibri"/>
        <family val="2"/>
        <charset val="204"/>
      </rPr>
      <t xml:space="preserve">ора 92°;  </t>
    </r>
    <r>
      <rPr>
        <sz val="10"/>
        <color indexed="8"/>
        <rFont val="Calibri"/>
        <family val="2"/>
        <charset val="204"/>
      </rPr>
      <t>механический ИК-фильтр; 0.1 Лк@F1.2; Smart ИК; видеовыход: переключаемый HD-TVI/CVBS; IP66; -40°С до +60°С; 12В DC±15%, 4Вт макс.</t>
    </r>
    <r>
      <rPr>
        <b/>
        <sz val="10"/>
        <rFont val="Calibri"/>
        <family val="2"/>
        <charset val="204"/>
      </rPr>
      <t>1Мп уличная ц</t>
    </r>
    <r>
      <rPr>
        <sz val="10"/>
        <color indexed="8"/>
        <rFont val="Calibri"/>
        <family val="2"/>
        <charset val="204"/>
      </rPr>
      <t>илиндрическая HD-TVI камера с ИК-подсветкой до 20м
1/4" CMOS матрица; объектив 2.8мм; у</t>
    </r>
    <r>
      <rPr>
        <b/>
        <sz val="10"/>
        <rFont val="Calibri"/>
        <family val="2"/>
        <charset val="204"/>
      </rPr>
      <t>гол о</t>
    </r>
    <r>
      <rPr>
        <sz val="10"/>
        <color indexed="8"/>
        <rFont val="Calibri"/>
        <family val="2"/>
        <charset val="204"/>
      </rPr>
      <t>бз</t>
    </r>
    <r>
      <rPr>
        <b/>
        <sz val="10"/>
        <rFont val="Calibri"/>
        <family val="2"/>
        <charset val="204"/>
      </rPr>
      <t xml:space="preserve">ора 92°;  </t>
    </r>
    <r>
      <rPr>
        <sz val="10"/>
        <color indexed="8"/>
        <rFont val="Calibri"/>
        <family val="2"/>
        <charset val="204"/>
      </rPr>
      <t>механический ИК-фильтр; 0.1 Лк@F1.2; Smart ИК; видеовыход: переключаемый HD-TVI/CVBS; IP66; -40°С до +60°С; 12В DC±15%, 4Вт макс.</t>
    </r>
    <r>
      <rPr>
        <b/>
        <sz val="10"/>
        <rFont val="Calibri"/>
        <family val="2"/>
        <charset val="204"/>
      </rPr>
      <t>1Мп уличная ц</t>
    </r>
    <r>
      <rPr>
        <sz val="10"/>
        <color indexed="8"/>
        <rFont val="Calibri"/>
        <family val="2"/>
        <charset val="204"/>
      </rPr>
      <t>илиндрическая HD-TVI камера с ИК-подсветкой до 20м
1/4" CMOS матрица; объектив 2.8мм; у</t>
    </r>
    <r>
      <rPr>
        <b/>
        <sz val="10"/>
        <rFont val="Calibri"/>
        <family val="2"/>
        <charset val="204"/>
      </rPr>
      <t>гол о</t>
    </r>
    <r>
      <rPr>
        <sz val="10"/>
        <color indexed="8"/>
        <rFont val="Calibri"/>
        <family val="2"/>
        <charset val="204"/>
      </rPr>
      <t>бз</t>
    </r>
    <r>
      <rPr>
        <b/>
        <sz val="10"/>
        <rFont val="Calibri"/>
        <family val="2"/>
        <charset val="204"/>
      </rPr>
      <t xml:space="preserve">ора 92°;  </t>
    </r>
    <r>
      <rPr>
        <sz val="10"/>
        <color indexed="8"/>
        <rFont val="Calibri"/>
        <family val="2"/>
        <charset val="204"/>
      </rPr>
      <t>механический ИК-фильтр; 0.1 Лк@F1.2; Smart ИК; видеовыход: переключаемый HD-TVI/CVBS; IP66; -40°С до +60°С; 12В DC±15%, 4Вт макс.</t>
    </r>
    <r>
      <rPr>
        <b/>
        <sz val="10"/>
        <rFont val="Calibri"/>
        <family val="2"/>
        <charset val="204"/>
      </rPr>
      <t>1Мп уличная ц</t>
    </r>
    <r>
      <rPr>
        <sz val="10"/>
        <color indexed="8"/>
        <rFont val="Calibri"/>
        <family val="2"/>
        <charset val="204"/>
      </rPr>
      <t>илиндрическая HD-TVI камера с ИК-подсветкой до 20м
1/4" CMOS матрица; объектив 2.8мм; у</t>
    </r>
    <r>
      <rPr>
        <b/>
        <sz val="10"/>
        <rFont val="Calibri"/>
        <family val="2"/>
        <charset val="204"/>
      </rPr>
      <t>гол о</t>
    </r>
    <r>
      <rPr>
        <sz val="10"/>
        <color indexed="8"/>
        <rFont val="Calibri"/>
        <family val="2"/>
        <charset val="204"/>
      </rPr>
      <t>бз</t>
    </r>
    <r>
      <rPr>
        <b/>
        <sz val="10"/>
        <rFont val="Calibri"/>
        <family val="2"/>
        <charset val="204"/>
      </rPr>
      <t xml:space="preserve">ора 92°;  </t>
    </r>
    <r>
      <rPr>
        <sz val="10"/>
        <color indexed="8"/>
        <rFont val="Calibri"/>
        <family val="2"/>
        <charset val="204"/>
      </rPr>
      <t>механический ИК-фильтр; 0.1 Лк@F1.2; Smart ИК; видеовыход: переключаемый HD-TVI/CVBS; IP66; -40°С до +60°С; 12В DC±15%, 4Вт макс.</t>
    </r>
    <r>
      <rPr>
        <b/>
        <sz val="10"/>
        <rFont val="Calibri"/>
        <family val="2"/>
        <charset val="204"/>
      </rPr>
      <t>1Мп уличная ц</t>
    </r>
    <r>
      <rPr>
        <sz val="10"/>
        <color indexed="8"/>
        <rFont val="Calibri"/>
        <family val="2"/>
        <charset val="204"/>
      </rPr>
      <t>илиндрическая HD-TVI камера с ИК-подсветкой до 20м
1/4" CMOS матрица; объектив 2.8мм; у</t>
    </r>
    <r>
      <rPr>
        <b/>
        <sz val="10"/>
        <rFont val="Calibri"/>
        <family val="2"/>
        <charset val="204"/>
      </rPr>
      <t>гол о</t>
    </r>
    <r>
      <rPr>
        <sz val="10"/>
        <color indexed="8"/>
        <rFont val="Calibri"/>
        <family val="2"/>
        <charset val="204"/>
      </rPr>
      <t>бз</t>
    </r>
    <r>
      <rPr>
        <b/>
        <sz val="10"/>
        <rFont val="Calibri"/>
        <family val="2"/>
        <charset val="204"/>
      </rPr>
      <t xml:space="preserve">ора 92°;  </t>
    </r>
    <r>
      <rPr>
        <sz val="10"/>
        <color indexed="8"/>
        <rFont val="Calibri"/>
        <family val="2"/>
        <charset val="204"/>
      </rPr>
      <t>механический ИК-фильтр; 0.1 Лк@F1.2; Smart ИК; видеовыход: переключаемый HD-TVI/CVBS; IP66; -40°С до +60°С; 12В DC±15%, 4Вт макс.</t>
    </r>
    <r>
      <rPr>
        <b/>
        <sz val="10"/>
        <rFont val="Calibri"/>
        <family val="2"/>
        <charset val="204"/>
      </rPr>
      <t>1Мп уличная ц</t>
    </r>
    <r>
      <rPr>
        <sz val="10"/>
        <color indexed="8"/>
        <rFont val="Calibri"/>
        <family val="2"/>
        <charset val="204"/>
      </rPr>
      <t>илиндрическая HD-TVI камера с ИК-подсветкой до 20м
1/4" CMOS матрица; объектив 2.8мм; у</t>
    </r>
    <r>
      <rPr>
        <b/>
        <sz val="10"/>
        <rFont val="Calibri"/>
        <family val="2"/>
        <charset val="204"/>
      </rPr>
      <t>гол о</t>
    </r>
    <r>
      <rPr>
        <sz val="10"/>
        <color indexed="8"/>
        <rFont val="Calibri"/>
        <family val="2"/>
        <charset val="204"/>
      </rPr>
      <t>бз</t>
    </r>
    <r>
      <rPr>
        <b/>
        <sz val="10"/>
        <rFont val="Calibri"/>
        <family val="2"/>
        <charset val="204"/>
      </rPr>
      <t xml:space="preserve">ора 92°;  </t>
    </r>
    <r>
      <rPr>
        <sz val="10"/>
        <color indexed="8"/>
        <rFont val="Calibri"/>
        <family val="2"/>
        <charset val="204"/>
      </rPr>
      <t>механический ИК-фильтр; 0.1 Лк@F1.2; Smart ИК; видеовыход: переключаемый HD-TVI/CVBS; IP66; -40°С до +60°С; 12В DC±15%, 4Вт макс.</t>
    </r>
    <r>
      <rPr>
        <b/>
        <sz val="10"/>
        <rFont val="Calibri"/>
        <family val="2"/>
        <charset val="204"/>
      </rPr>
      <t>1Мп уличная ц</t>
    </r>
    <r>
      <rPr>
        <sz val="10"/>
        <color indexed="8"/>
        <rFont val="Calibri"/>
        <family val="2"/>
        <charset val="204"/>
      </rPr>
      <t>илиндрическая HD-TVI камера с ИК-подсветкой до 20м
1/4" CMOS матрица; объектив 2.8мм; у</t>
    </r>
    <r>
      <rPr>
        <b/>
        <sz val="10"/>
        <rFont val="Calibri"/>
        <family val="2"/>
        <charset val="204"/>
      </rPr>
      <t>гол о</t>
    </r>
    <r>
      <rPr>
        <sz val="10"/>
        <color indexed="8"/>
        <rFont val="Calibri"/>
        <family val="2"/>
        <charset val="204"/>
      </rPr>
      <t>бз</t>
    </r>
    <r>
      <rPr>
        <b/>
        <sz val="10"/>
        <rFont val="Calibri"/>
        <family val="2"/>
        <charset val="204"/>
      </rPr>
      <t xml:space="preserve">ора 92°;  </t>
    </r>
    <r>
      <rPr>
        <sz val="10"/>
        <color indexed="8"/>
        <rFont val="Calibri"/>
        <family val="2"/>
        <charset val="204"/>
      </rPr>
      <t>механический ИК-фильтр; 0.1 Лк@F1.2; Smart ИК; видеовыход: переключаемый HD-TVI/CVBS; IP66; -40°С до +60°С; 12В DC±15%, 4Вт макс.</t>
    </r>
    <r>
      <rPr>
        <b/>
        <sz val="10"/>
        <rFont val="Calibri"/>
        <family val="2"/>
        <charset val="204"/>
      </rPr>
      <t>1Мп уличная ц</t>
    </r>
    <r>
      <rPr>
        <sz val="10"/>
        <color indexed="8"/>
        <rFont val="Calibri"/>
        <family val="2"/>
        <charset val="204"/>
      </rPr>
      <t>илиндрическая HD-TVI камера с ИК-подсветкой до 20м
1/4" CMOS матрица; объектив 2.8мм; у</t>
    </r>
    <r>
      <rPr>
        <b/>
        <sz val="10"/>
        <rFont val="Calibri"/>
        <family val="2"/>
        <charset val="204"/>
      </rPr>
      <t>гол о</t>
    </r>
    <r>
      <rPr>
        <sz val="10"/>
        <color indexed="8"/>
        <rFont val="Calibri"/>
        <family val="2"/>
        <charset val="204"/>
      </rPr>
      <t>бз</t>
    </r>
    <r>
      <rPr>
        <b/>
        <sz val="10"/>
        <rFont val="Calibri"/>
        <family val="2"/>
        <charset val="204"/>
      </rPr>
      <t xml:space="preserve">ора 92°;  </t>
    </r>
    <r>
      <rPr>
        <sz val="10"/>
        <color indexed="8"/>
        <rFont val="Calibri"/>
        <family val="2"/>
        <charset val="204"/>
      </rPr>
      <t>механический ИК-фильтр; 0.1 Лк@F1.2; Smart ИК; видеовыход: переключаемый HD-TVI/CVBS; IP66; -40°С до +60°С; 12В DC±15%, 4Вт макс.</t>
    </r>
  </si>
  <si>
    <t>DS-T100 (3.6 mm)</t>
  </si>
  <si>
    <r>
      <t>1Мп уличная ц</t>
    </r>
    <r>
      <rPr>
        <sz val="10"/>
        <color indexed="8"/>
        <rFont val="Calibri"/>
        <family val="2"/>
        <charset val="204"/>
      </rPr>
      <t>илиндрическая HD-TVI камера с ИК-подсветкой до 20м
1/4" CMOS матрица; объектив 3.6мм; у</t>
    </r>
    <r>
      <rPr>
        <b/>
        <sz val="10"/>
        <rFont val="Calibri"/>
        <family val="2"/>
        <charset val="204"/>
      </rPr>
      <t>гол о</t>
    </r>
    <r>
      <rPr>
        <sz val="10"/>
        <color indexed="8"/>
        <rFont val="Calibri"/>
        <family val="2"/>
        <charset val="204"/>
      </rPr>
      <t>бз</t>
    </r>
    <r>
      <rPr>
        <b/>
        <sz val="10"/>
        <rFont val="Calibri"/>
        <family val="2"/>
        <charset val="204"/>
      </rPr>
      <t>ора 70.9°;</t>
    </r>
    <r>
      <rPr>
        <sz val="10"/>
        <color indexed="8"/>
        <rFont val="Calibri"/>
        <family val="2"/>
        <charset val="204"/>
      </rPr>
      <t xml:space="preserve">  механический ИК-фильтр; 0.1 Лк@F1.2; Smart ИК; видеовыход: переключаемый HD-TVI/CVBS; IP66; -40°С до +60°С; 12В DC±15%, 4Вт макс.</t>
    </r>
    <r>
      <rPr>
        <b/>
        <sz val="10"/>
        <rFont val="Calibri"/>
        <family val="2"/>
        <charset val="204"/>
      </rPr>
      <t>1Мп уличная ц</t>
    </r>
    <r>
      <rPr>
        <sz val="10"/>
        <color indexed="8"/>
        <rFont val="Calibri"/>
        <family val="2"/>
        <charset val="204"/>
      </rPr>
      <t>илиндрическая HD-TVI камера с ИК-подсветкой до 20м
1/4" CMOS матрица; объектив 3.6мм; у</t>
    </r>
    <r>
      <rPr>
        <b/>
        <sz val="10"/>
        <rFont val="Calibri"/>
        <family val="2"/>
        <charset val="204"/>
      </rPr>
      <t>гол о</t>
    </r>
    <r>
      <rPr>
        <sz val="10"/>
        <color indexed="8"/>
        <rFont val="Calibri"/>
        <family val="2"/>
        <charset val="204"/>
      </rPr>
      <t>бз</t>
    </r>
    <r>
      <rPr>
        <b/>
        <sz val="10"/>
        <rFont val="Calibri"/>
        <family val="2"/>
        <charset val="204"/>
      </rPr>
      <t>ора 70.9°;</t>
    </r>
    <r>
      <rPr>
        <sz val="10"/>
        <color indexed="8"/>
        <rFont val="Calibri"/>
        <family val="2"/>
        <charset val="204"/>
      </rPr>
      <t xml:space="preserve">  механический ИК-фильтр; 0.1 Лк@F1.2; Smart ИК; видеовыход: переключаемый HD-TVI/CVBS; IP66; -40°С до +60°С; 12В DC±15%, 4Вт макс.</t>
    </r>
    <r>
      <rPr>
        <b/>
        <sz val="10"/>
        <rFont val="Calibri"/>
        <family val="2"/>
        <charset val="204"/>
      </rPr>
      <t>1Мп уличная ц</t>
    </r>
    <r>
      <rPr>
        <sz val="10"/>
        <color indexed="8"/>
        <rFont val="Calibri"/>
        <family val="2"/>
        <charset val="204"/>
      </rPr>
      <t>илиндрическая HD-TVI камера с ИК-подсветкой до 20м
1/4" CMOS матрица; объектив 3.6мм; у</t>
    </r>
    <r>
      <rPr>
        <b/>
        <sz val="10"/>
        <rFont val="Calibri"/>
        <family val="2"/>
        <charset val="204"/>
      </rPr>
      <t>гол о</t>
    </r>
    <r>
      <rPr>
        <sz val="10"/>
        <color indexed="8"/>
        <rFont val="Calibri"/>
        <family val="2"/>
        <charset val="204"/>
      </rPr>
      <t>бз</t>
    </r>
    <r>
      <rPr>
        <b/>
        <sz val="10"/>
        <rFont val="Calibri"/>
        <family val="2"/>
        <charset val="204"/>
      </rPr>
      <t>ора 70.9°;</t>
    </r>
    <r>
      <rPr>
        <sz val="10"/>
        <color indexed="8"/>
        <rFont val="Calibri"/>
        <family val="2"/>
        <charset val="204"/>
      </rPr>
      <t xml:space="preserve">  механический ИК-фильтр; 0.1 Лк@F1.2; Smart ИК; видеовыход: переключаемый HD-TVI/CVBS; IP66; -40°С до +60°С; 12В DC±15%, 4Вт макс.</t>
    </r>
    <r>
      <rPr>
        <b/>
        <sz val="10"/>
        <rFont val="Calibri"/>
        <family val="2"/>
        <charset val="204"/>
      </rPr>
      <t>1Мп уличная ц</t>
    </r>
    <r>
      <rPr>
        <sz val="10"/>
        <color indexed="8"/>
        <rFont val="Calibri"/>
        <family val="2"/>
        <charset val="204"/>
      </rPr>
      <t>илиндрическая HD-TVI камера с ИК-подсветкой до 20м
1/4" CMOS матрица; объектив 3.6мм; у</t>
    </r>
    <r>
      <rPr>
        <b/>
        <sz val="10"/>
        <rFont val="Calibri"/>
        <family val="2"/>
        <charset val="204"/>
      </rPr>
      <t>гол о</t>
    </r>
    <r>
      <rPr>
        <sz val="10"/>
        <color indexed="8"/>
        <rFont val="Calibri"/>
        <family val="2"/>
        <charset val="204"/>
      </rPr>
      <t>бз</t>
    </r>
    <r>
      <rPr>
        <b/>
        <sz val="10"/>
        <rFont val="Calibri"/>
        <family val="2"/>
        <charset val="204"/>
      </rPr>
      <t>ора 70.9°;</t>
    </r>
    <r>
      <rPr>
        <sz val="10"/>
        <color indexed="8"/>
        <rFont val="Calibri"/>
        <family val="2"/>
        <charset val="204"/>
      </rPr>
      <t xml:space="preserve">  механический ИК-фильтр; 0.1 Лк@F1.2; Smart ИК; видеовыход: переключаемый HD-TVI/CVBS; IP66; -40°С до +60°С; 12В DC±15%, 4Вт макс.</t>
    </r>
    <r>
      <rPr>
        <b/>
        <sz val="10"/>
        <rFont val="Calibri"/>
        <family val="2"/>
        <charset val="204"/>
      </rPr>
      <t>1Мп уличная ц</t>
    </r>
    <r>
      <rPr>
        <sz val="10"/>
        <color indexed="8"/>
        <rFont val="Calibri"/>
        <family val="2"/>
        <charset val="204"/>
      </rPr>
      <t>илиндрическая HD-TVI камера с ИК-подсветкой до 20м
1/4" CMOS матрица; объектив 3.6мм; у</t>
    </r>
    <r>
      <rPr>
        <b/>
        <sz val="10"/>
        <rFont val="Calibri"/>
        <family val="2"/>
        <charset val="204"/>
      </rPr>
      <t>гол о</t>
    </r>
    <r>
      <rPr>
        <sz val="10"/>
        <color indexed="8"/>
        <rFont val="Calibri"/>
        <family val="2"/>
        <charset val="204"/>
      </rPr>
      <t>бз</t>
    </r>
    <r>
      <rPr>
        <b/>
        <sz val="10"/>
        <rFont val="Calibri"/>
        <family val="2"/>
        <charset val="204"/>
      </rPr>
      <t>ора 70.9°;</t>
    </r>
    <r>
      <rPr>
        <sz val="10"/>
        <color indexed="8"/>
        <rFont val="Calibri"/>
        <family val="2"/>
        <charset val="204"/>
      </rPr>
      <t xml:space="preserve">  механический ИК-фильтр; 0.1 Лк@F1.2; Smart ИК; видеовыход: переключаемый HD-TVI/CVBS; IP66; -40°С до +60°С; 12В DC±15%, 4Вт макс.</t>
    </r>
    <r>
      <rPr>
        <b/>
        <sz val="10"/>
        <rFont val="Calibri"/>
        <family val="2"/>
        <charset val="204"/>
      </rPr>
      <t>1Мп уличная ц</t>
    </r>
    <r>
      <rPr>
        <sz val="10"/>
        <color indexed="8"/>
        <rFont val="Calibri"/>
        <family val="2"/>
        <charset val="204"/>
      </rPr>
      <t>илиндрическая HD-TVI камера с ИК-подсветкой до 20м
1/4" CMOS матрица; объектив 3.6мм; у</t>
    </r>
    <r>
      <rPr>
        <b/>
        <sz val="10"/>
        <rFont val="Calibri"/>
        <family val="2"/>
        <charset val="204"/>
      </rPr>
      <t>гол о</t>
    </r>
    <r>
      <rPr>
        <sz val="10"/>
        <color indexed="8"/>
        <rFont val="Calibri"/>
        <family val="2"/>
        <charset val="204"/>
      </rPr>
      <t>бз</t>
    </r>
    <r>
      <rPr>
        <b/>
        <sz val="10"/>
        <rFont val="Calibri"/>
        <family val="2"/>
        <charset val="204"/>
      </rPr>
      <t>ора 70.9°;</t>
    </r>
    <r>
      <rPr>
        <sz val="10"/>
        <color indexed="8"/>
        <rFont val="Calibri"/>
        <family val="2"/>
        <charset val="204"/>
      </rPr>
      <t xml:space="preserve">  механический ИК-фильтр; 0.1 Лк@F1.2; Smart ИК; видеовыход: переключаемый HD-TVI/CVBS; IP66; -40°С до +60°С; 12В DC±15%, 4Вт макс.</t>
    </r>
    <r>
      <rPr>
        <b/>
        <sz val="10"/>
        <rFont val="Calibri"/>
        <family val="2"/>
        <charset val="204"/>
      </rPr>
      <t>1Мп уличная ц</t>
    </r>
    <r>
      <rPr>
        <sz val="10"/>
        <color indexed="8"/>
        <rFont val="Calibri"/>
        <family val="2"/>
        <charset val="204"/>
      </rPr>
      <t>илиндрическая HD-TVI камера с ИК-подсветкой до 20м
1/4" CMOS матрица; объектив 3.6мм; у</t>
    </r>
    <r>
      <rPr>
        <b/>
        <sz val="10"/>
        <rFont val="Calibri"/>
        <family val="2"/>
        <charset val="204"/>
      </rPr>
      <t>гол о</t>
    </r>
    <r>
      <rPr>
        <sz val="10"/>
        <color indexed="8"/>
        <rFont val="Calibri"/>
        <family val="2"/>
        <charset val="204"/>
      </rPr>
      <t>бз</t>
    </r>
    <r>
      <rPr>
        <b/>
        <sz val="10"/>
        <rFont val="Calibri"/>
        <family val="2"/>
        <charset val="204"/>
      </rPr>
      <t>ора 70.9°;</t>
    </r>
    <r>
      <rPr>
        <sz val="10"/>
        <color indexed="8"/>
        <rFont val="Calibri"/>
        <family val="2"/>
        <charset val="204"/>
      </rPr>
      <t xml:space="preserve">  механический ИК-фильтр; 0.1 Лк@F1.2; Smart ИК; видеовыход: переключаемый HD-TVI/CVBS; IP66; -40°С до +60°С; 12В DC±15%, 4Вт макс.</t>
    </r>
    <r>
      <rPr>
        <b/>
        <sz val="10"/>
        <rFont val="Calibri"/>
        <family val="2"/>
        <charset val="204"/>
      </rPr>
      <t>1Мп уличная ц</t>
    </r>
    <r>
      <rPr>
        <sz val="10"/>
        <color indexed="8"/>
        <rFont val="Calibri"/>
        <family val="2"/>
        <charset val="204"/>
      </rPr>
      <t>илиндрическая HD-TVI камера с ИК-подсветкой до 20м
1/4" CMOS матрица; объектив 3.6мм; у</t>
    </r>
    <r>
      <rPr>
        <b/>
        <sz val="10"/>
        <rFont val="Calibri"/>
        <family val="2"/>
        <charset val="204"/>
      </rPr>
      <t>гол о</t>
    </r>
    <r>
      <rPr>
        <sz val="10"/>
        <color indexed="8"/>
        <rFont val="Calibri"/>
        <family val="2"/>
        <charset val="204"/>
      </rPr>
      <t>бз</t>
    </r>
    <r>
      <rPr>
        <b/>
        <sz val="10"/>
        <rFont val="Calibri"/>
        <family val="2"/>
        <charset val="204"/>
      </rPr>
      <t>ора 70.9°;</t>
    </r>
    <r>
      <rPr>
        <sz val="10"/>
        <color indexed="8"/>
        <rFont val="Calibri"/>
        <family val="2"/>
        <charset val="204"/>
      </rPr>
      <t xml:space="preserve">  механический ИК-фильтр; 0.1 Лк@F1.2; Smart ИК; видеовыход: переключаемый HD-TVI/CVBS; IP66; -40°С до +60°С; 12В DC±15%, 4Вт макс.</t>
    </r>
  </si>
  <si>
    <t>DS-T100 (6 mm)</t>
  </si>
  <si>
    <r>
      <t>1Мп уличная ц</t>
    </r>
    <r>
      <rPr>
        <sz val="10"/>
        <color indexed="8"/>
        <rFont val="Calibri"/>
        <family val="2"/>
        <charset val="204"/>
      </rPr>
      <t>илиндрическая HD-TVI камера с ИК-подсветкой до 20м
1/4" CMOS матрица; объектив 6мм; уго</t>
    </r>
    <r>
      <rPr>
        <b/>
        <sz val="10"/>
        <rFont val="Calibri"/>
        <family val="2"/>
        <charset val="204"/>
      </rPr>
      <t>л обз</t>
    </r>
    <r>
      <rPr>
        <sz val="10"/>
        <color indexed="8"/>
        <rFont val="Calibri"/>
        <family val="2"/>
        <charset val="204"/>
      </rPr>
      <t>ор</t>
    </r>
    <r>
      <rPr>
        <b/>
        <sz val="10"/>
        <rFont val="Calibri"/>
        <family val="2"/>
        <charset val="204"/>
      </rPr>
      <t xml:space="preserve">а 56.7°;  </t>
    </r>
    <r>
      <rPr>
        <sz val="10"/>
        <color indexed="8"/>
        <rFont val="Calibri"/>
        <family val="2"/>
        <charset val="204"/>
      </rPr>
      <t>механический ИК-фильтр; 0.1 Лк@F1.2; Smart ИК; видеовыход: переключаемый HD-TVI/CVBS; IP66; -40°С до +60°С; 12В DC±15%, 4Вт макс.</t>
    </r>
    <r>
      <rPr>
        <b/>
        <sz val="10"/>
        <rFont val="Calibri"/>
        <family val="2"/>
        <charset val="204"/>
      </rPr>
      <t>1Мп уличная ц</t>
    </r>
    <r>
      <rPr>
        <sz val="10"/>
        <color indexed="8"/>
        <rFont val="Calibri"/>
        <family val="2"/>
        <charset val="204"/>
      </rPr>
      <t>илиндрическая HD-TVI камера с ИК-подсветкой до 20м
1/4" CMOS матрица; объектив 6мм; уго</t>
    </r>
    <r>
      <rPr>
        <b/>
        <sz val="10"/>
        <rFont val="Calibri"/>
        <family val="2"/>
        <charset val="204"/>
      </rPr>
      <t>л обз</t>
    </r>
    <r>
      <rPr>
        <sz val="10"/>
        <color indexed="8"/>
        <rFont val="Calibri"/>
        <family val="2"/>
        <charset val="204"/>
      </rPr>
      <t>ор</t>
    </r>
    <r>
      <rPr>
        <b/>
        <sz val="10"/>
        <rFont val="Calibri"/>
        <family val="2"/>
        <charset val="204"/>
      </rPr>
      <t xml:space="preserve">а 56.7°;  </t>
    </r>
    <r>
      <rPr>
        <sz val="10"/>
        <color indexed="8"/>
        <rFont val="Calibri"/>
        <family val="2"/>
        <charset val="204"/>
      </rPr>
      <t>механический ИК-фильтр; 0.1 Лк@F1.2; Smart ИК; видеовыход: переключаемый HD-TVI/CVBS; IP66; -40°С до +60°С; 12В DC±15%, 4Вт макс.</t>
    </r>
    <r>
      <rPr>
        <b/>
        <sz val="10"/>
        <rFont val="Calibri"/>
        <family val="2"/>
        <charset val="204"/>
      </rPr>
      <t>1Мп уличная ц</t>
    </r>
    <r>
      <rPr>
        <sz val="10"/>
        <color indexed="8"/>
        <rFont val="Calibri"/>
        <family val="2"/>
        <charset val="204"/>
      </rPr>
      <t>илиндрическая HD-TVI камера с ИК-подсветкой до 20м
1/4" CMOS матрица; объектив 6мм; уго</t>
    </r>
    <r>
      <rPr>
        <b/>
        <sz val="10"/>
        <rFont val="Calibri"/>
        <family val="2"/>
        <charset val="204"/>
      </rPr>
      <t>л обз</t>
    </r>
    <r>
      <rPr>
        <sz val="10"/>
        <color indexed="8"/>
        <rFont val="Calibri"/>
        <family val="2"/>
        <charset val="204"/>
      </rPr>
      <t>ор</t>
    </r>
    <r>
      <rPr>
        <b/>
        <sz val="10"/>
        <rFont val="Calibri"/>
        <family val="2"/>
        <charset val="204"/>
      </rPr>
      <t xml:space="preserve">а 56.7°;  </t>
    </r>
    <r>
      <rPr>
        <sz val="10"/>
        <color indexed="8"/>
        <rFont val="Calibri"/>
        <family val="2"/>
        <charset val="204"/>
      </rPr>
      <t>механический ИК-фильтр; 0.1 Лк@F1.2; Smart ИК; видеовыход: переключаемый HD-TVI/CVBS; IP66; -40°С до +60°С; 12В DC±15%, 4Вт макс.</t>
    </r>
    <r>
      <rPr>
        <b/>
        <sz val="10"/>
        <rFont val="Calibri"/>
        <family val="2"/>
        <charset val="204"/>
      </rPr>
      <t>1Мп уличная ц</t>
    </r>
    <r>
      <rPr>
        <sz val="10"/>
        <color indexed="8"/>
        <rFont val="Calibri"/>
        <family val="2"/>
        <charset val="204"/>
      </rPr>
      <t>илиндрическая HD-TVI камера с ИК-подсветкой до 20м
1/4" CMOS матрица; объектив 6мм; уго</t>
    </r>
    <r>
      <rPr>
        <b/>
        <sz val="10"/>
        <rFont val="Calibri"/>
        <family val="2"/>
        <charset val="204"/>
      </rPr>
      <t>л обз</t>
    </r>
    <r>
      <rPr>
        <sz val="10"/>
        <color indexed="8"/>
        <rFont val="Calibri"/>
        <family val="2"/>
        <charset val="204"/>
      </rPr>
      <t>ор</t>
    </r>
    <r>
      <rPr>
        <b/>
        <sz val="10"/>
        <rFont val="Calibri"/>
        <family val="2"/>
        <charset val="204"/>
      </rPr>
      <t xml:space="preserve">а 56.7°;  </t>
    </r>
    <r>
      <rPr>
        <sz val="10"/>
        <color indexed="8"/>
        <rFont val="Calibri"/>
        <family val="2"/>
        <charset val="204"/>
      </rPr>
      <t>механический ИК-фильтр; 0.1 Лк@F1.2; Smart ИК; видеовыход: переключаемый HD-TVI/CVBS; IP66; -40°С до +60°С; 12В DC±15%, 4Вт макс.</t>
    </r>
    <r>
      <rPr>
        <b/>
        <sz val="10"/>
        <rFont val="Calibri"/>
        <family val="2"/>
        <charset val="204"/>
      </rPr>
      <t>1Мп уличная ц</t>
    </r>
    <r>
      <rPr>
        <sz val="10"/>
        <color indexed="8"/>
        <rFont val="Calibri"/>
        <family val="2"/>
        <charset val="204"/>
      </rPr>
      <t>илиндрическая HD-TVI камера с ИК-подсветкой до 20м
1/4" CMOS матрица; объектив 6мм; уго</t>
    </r>
    <r>
      <rPr>
        <b/>
        <sz val="10"/>
        <rFont val="Calibri"/>
        <family val="2"/>
        <charset val="204"/>
      </rPr>
      <t>л обз</t>
    </r>
    <r>
      <rPr>
        <sz val="10"/>
        <color indexed="8"/>
        <rFont val="Calibri"/>
        <family val="2"/>
        <charset val="204"/>
      </rPr>
      <t>ор</t>
    </r>
    <r>
      <rPr>
        <b/>
        <sz val="10"/>
        <rFont val="Calibri"/>
        <family val="2"/>
        <charset val="204"/>
      </rPr>
      <t xml:space="preserve">а 56.7°;  </t>
    </r>
    <r>
      <rPr>
        <sz val="10"/>
        <color indexed="8"/>
        <rFont val="Calibri"/>
        <family val="2"/>
        <charset val="204"/>
      </rPr>
      <t>механический ИК-фильтр; 0.1 Лк@F1.2; Smart ИК; видеовыход: переключаемый HD-TVI/CVBS; IP66; -40°С до +60°С; 12В DC±15%, 4Вт макс.</t>
    </r>
    <r>
      <rPr>
        <b/>
        <sz val="10"/>
        <rFont val="Calibri"/>
        <family val="2"/>
        <charset val="204"/>
      </rPr>
      <t>1Мп уличная ц</t>
    </r>
    <r>
      <rPr>
        <sz val="10"/>
        <color indexed="8"/>
        <rFont val="Calibri"/>
        <family val="2"/>
        <charset val="204"/>
      </rPr>
      <t>илиндрическая HD-TVI камера с ИК-подсветкой до 20м
1/4" CMOS матрица; объектив 6мм; уго</t>
    </r>
    <r>
      <rPr>
        <b/>
        <sz val="10"/>
        <rFont val="Calibri"/>
        <family val="2"/>
        <charset val="204"/>
      </rPr>
      <t>л обз</t>
    </r>
    <r>
      <rPr>
        <sz val="10"/>
        <color indexed="8"/>
        <rFont val="Calibri"/>
        <family val="2"/>
        <charset val="204"/>
      </rPr>
      <t>ор</t>
    </r>
    <r>
      <rPr>
        <b/>
        <sz val="10"/>
        <rFont val="Calibri"/>
        <family val="2"/>
        <charset val="204"/>
      </rPr>
      <t xml:space="preserve">а 56.7°;  </t>
    </r>
    <r>
      <rPr>
        <sz val="10"/>
        <color indexed="8"/>
        <rFont val="Calibri"/>
        <family val="2"/>
        <charset val="204"/>
      </rPr>
      <t>механический ИК-фильтр; 0.1 Лк@F1.2; Smart ИК; видеовыход: переключаемый HD-TVI/CVBS; IP66; -40°С до +60°С; 12В DC±15%, 4Вт макс.</t>
    </r>
    <r>
      <rPr>
        <b/>
        <sz val="10"/>
        <rFont val="Calibri"/>
        <family val="2"/>
        <charset val="204"/>
      </rPr>
      <t>1Мп уличная ц</t>
    </r>
    <r>
      <rPr>
        <sz val="10"/>
        <color indexed="8"/>
        <rFont val="Calibri"/>
        <family val="2"/>
        <charset val="204"/>
      </rPr>
      <t>илиндрическая HD-TVI камера с ИК-подсветкой до 20м
1/4" CMOS матрица; объектив 6мм; уго</t>
    </r>
    <r>
      <rPr>
        <b/>
        <sz val="10"/>
        <rFont val="Calibri"/>
        <family val="2"/>
        <charset val="204"/>
      </rPr>
      <t>л обз</t>
    </r>
    <r>
      <rPr>
        <sz val="10"/>
        <color indexed="8"/>
        <rFont val="Calibri"/>
        <family val="2"/>
        <charset val="204"/>
      </rPr>
      <t>ор</t>
    </r>
    <r>
      <rPr>
        <b/>
        <sz val="10"/>
        <rFont val="Calibri"/>
        <family val="2"/>
        <charset val="204"/>
      </rPr>
      <t xml:space="preserve">а 56.7°;  </t>
    </r>
    <r>
      <rPr>
        <sz val="10"/>
        <color indexed="8"/>
        <rFont val="Calibri"/>
        <family val="2"/>
        <charset val="204"/>
      </rPr>
      <t>механический ИК-фильтр; 0.1 Лк@F1.2; Smart ИК; видеовыход: переключаемый HD-TVI/CVBS; IP66; -40°С до +60°С; 12В DC±15%, 4Вт макс.</t>
    </r>
    <r>
      <rPr>
        <b/>
        <sz val="10"/>
        <rFont val="Calibri"/>
        <family val="2"/>
        <charset val="204"/>
      </rPr>
      <t>1Мп уличная ц</t>
    </r>
    <r>
      <rPr>
        <sz val="10"/>
        <color indexed="8"/>
        <rFont val="Calibri"/>
        <family val="2"/>
        <charset val="204"/>
      </rPr>
      <t>илиндрическая HD-TVI камера с ИК-подсветкой до 20м
1/4" CMOS матрица; объектив 6мм; уго</t>
    </r>
    <r>
      <rPr>
        <b/>
        <sz val="10"/>
        <rFont val="Calibri"/>
        <family val="2"/>
        <charset val="204"/>
      </rPr>
      <t>л обз</t>
    </r>
    <r>
      <rPr>
        <sz val="10"/>
        <color indexed="8"/>
        <rFont val="Calibri"/>
        <family val="2"/>
        <charset val="204"/>
      </rPr>
      <t>ор</t>
    </r>
    <r>
      <rPr>
        <b/>
        <sz val="10"/>
        <rFont val="Calibri"/>
        <family val="2"/>
        <charset val="204"/>
      </rPr>
      <t xml:space="preserve">а 56.7°;  </t>
    </r>
    <r>
      <rPr>
        <sz val="10"/>
        <color indexed="8"/>
        <rFont val="Calibri"/>
        <family val="2"/>
        <charset val="204"/>
      </rPr>
      <t>механический ИК-фильтр; 0.1 Лк@F1.2; Smart ИК; видеовыход: переключаемый HD-TVI/CVBS; IP66; -40°С до +60°С; 12В DC±15%, 4Вт макс.</t>
    </r>
  </si>
  <si>
    <t>DS-T101 (2.8 mm)</t>
  </si>
  <si>
    <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2.8мм</t>
    </r>
    <r>
      <rPr>
        <sz val="10"/>
        <color indexed="8"/>
        <rFont val="Calibri"/>
        <family val="2"/>
        <charset val="204"/>
      </rPr>
      <t>; угол обзора</t>
    </r>
    <r>
      <rPr>
        <b/>
        <sz val="10"/>
        <rFont val="Calibri"/>
        <family val="2"/>
        <charset val="204"/>
      </rPr>
      <t xml:space="preserve"> 92°; </t>
    </r>
    <r>
      <rPr>
        <sz val="10"/>
        <color indexed="8"/>
        <rFont val="Calibri"/>
        <family val="2"/>
        <charset val="204"/>
      </rPr>
      <t>меха</t>
    </r>
    <r>
      <rPr>
        <b/>
        <sz val="10"/>
        <rFont val="Calibri"/>
        <family val="2"/>
        <charset val="204"/>
      </rPr>
      <t>н</t>
    </r>
    <r>
      <rPr>
        <sz val="10"/>
        <color indexed="8"/>
        <rFont val="Calibri"/>
        <family val="2"/>
        <charset val="204"/>
      </rPr>
      <t>ический ИК-фильтр; 0.1 Лк@F1.2; Smart ИК; видеовыход: переключаемый HD-TVI/CVBS; -20°С до +45°С; 12В DC±15%, 4Вт макс.</t>
    </r>
    <r>
      <rPr>
        <b/>
        <sz val="10"/>
        <rFont val="Calibri"/>
        <family val="2"/>
        <charset val="204"/>
      </rP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2.8мм</t>
    </r>
    <r>
      <rPr>
        <sz val="10"/>
        <color indexed="8"/>
        <rFont val="Calibri"/>
        <family val="2"/>
        <charset val="204"/>
      </rPr>
      <t>; угол обзора</t>
    </r>
    <r>
      <rPr>
        <b/>
        <sz val="10"/>
        <rFont val="Calibri"/>
        <family val="2"/>
        <charset val="204"/>
      </rPr>
      <t xml:space="preserve"> 92°; </t>
    </r>
    <r>
      <rPr>
        <sz val="10"/>
        <color indexed="8"/>
        <rFont val="Calibri"/>
        <family val="2"/>
        <charset val="204"/>
      </rPr>
      <t>меха</t>
    </r>
    <r>
      <rPr>
        <b/>
        <sz val="10"/>
        <rFont val="Calibri"/>
        <family val="2"/>
        <charset val="204"/>
      </rPr>
      <t>н</t>
    </r>
    <r>
      <rPr>
        <sz val="10"/>
        <color indexed="8"/>
        <rFont val="Calibri"/>
        <family val="2"/>
        <charset val="204"/>
      </rPr>
      <t>ический ИК-фильтр; 0.1 Лк@F1.2; Smart ИК; видеовыход: переключаемый HD-TVI/CVBS; -20°С до +45°С; 12В DC±15%, 4Вт макс.</t>
    </r>
    <r>
      <rPr>
        <b/>
        <sz val="10"/>
        <rFont val="Calibri"/>
        <family val="2"/>
        <charset val="204"/>
      </rP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2.8мм</t>
    </r>
    <r>
      <rPr>
        <sz val="10"/>
        <color indexed="8"/>
        <rFont val="Calibri"/>
        <family val="2"/>
        <charset val="204"/>
      </rPr>
      <t>; угол обзора</t>
    </r>
    <r>
      <rPr>
        <b/>
        <sz val="10"/>
        <rFont val="Calibri"/>
        <family val="2"/>
        <charset val="204"/>
      </rPr>
      <t xml:space="preserve"> 92°; </t>
    </r>
    <r>
      <rPr>
        <sz val="10"/>
        <color indexed="8"/>
        <rFont val="Calibri"/>
        <family val="2"/>
        <charset val="204"/>
      </rPr>
      <t>меха</t>
    </r>
    <r>
      <rPr>
        <b/>
        <sz val="10"/>
        <rFont val="Calibri"/>
        <family val="2"/>
        <charset val="204"/>
      </rPr>
      <t>н</t>
    </r>
    <r>
      <rPr>
        <sz val="10"/>
        <color indexed="8"/>
        <rFont val="Calibri"/>
        <family val="2"/>
        <charset val="204"/>
      </rPr>
      <t>ический ИК-фильтр; 0.1 Лк@F1.2; Smart ИК; видеовыход: переключаемый HD-TVI/CVBS; -20°С до +45°С; 12В DC±15%, 4Вт макс.</t>
    </r>
    <r>
      <rPr>
        <b/>
        <sz val="10"/>
        <rFont val="Calibri"/>
        <family val="2"/>
        <charset val="204"/>
      </rP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2.8мм</t>
    </r>
    <r>
      <rPr>
        <sz val="10"/>
        <color indexed="8"/>
        <rFont val="Calibri"/>
        <family val="2"/>
        <charset val="204"/>
      </rPr>
      <t>; угол обзора</t>
    </r>
    <r>
      <rPr>
        <b/>
        <sz val="10"/>
        <rFont val="Calibri"/>
        <family val="2"/>
        <charset val="204"/>
      </rPr>
      <t xml:space="preserve"> 92°; </t>
    </r>
    <r>
      <rPr>
        <sz val="10"/>
        <color indexed="8"/>
        <rFont val="Calibri"/>
        <family val="2"/>
        <charset val="204"/>
      </rPr>
      <t>меха</t>
    </r>
    <r>
      <rPr>
        <b/>
        <sz val="10"/>
        <rFont val="Calibri"/>
        <family val="2"/>
        <charset val="204"/>
      </rPr>
      <t>н</t>
    </r>
    <r>
      <rPr>
        <sz val="10"/>
        <color indexed="8"/>
        <rFont val="Calibri"/>
        <family val="2"/>
        <charset val="204"/>
      </rPr>
      <t>ический ИК-фильтр; 0.1 Лк@F1.2; Smart ИК; видеовыход: переключаемый HD-TVI/CVBS; -20°С до +45°С; 12В DC±15%, 4Вт макс.</t>
    </r>
    <r>
      <rPr>
        <b/>
        <sz val="10"/>
        <rFont val="Calibri"/>
        <family val="2"/>
        <charset val="204"/>
      </rP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2.8мм</t>
    </r>
    <r>
      <rPr>
        <sz val="10"/>
        <color indexed="8"/>
        <rFont val="Calibri"/>
        <family val="2"/>
        <charset val="204"/>
      </rPr>
      <t>; угол обзора</t>
    </r>
    <r>
      <rPr>
        <b/>
        <sz val="10"/>
        <rFont val="Calibri"/>
        <family val="2"/>
        <charset val="204"/>
      </rPr>
      <t xml:space="preserve"> 92°; </t>
    </r>
    <r>
      <rPr>
        <sz val="10"/>
        <color indexed="8"/>
        <rFont val="Calibri"/>
        <family val="2"/>
        <charset val="204"/>
      </rPr>
      <t>меха</t>
    </r>
    <r>
      <rPr>
        <b/>
        <sz val="10"/>
        <rFont val="Calibri"/>
        <family val="2"/>
        <charset val="204"/>
      </rPr>
      <t>н</t>
    </r>
    <r>
      <rPr>
        <sz val="10"/>
        <color indexed="8"/>
        <rFont val="Calibri"/>
        <family val="2"/>
        <charset val="204"/>
      </rPr>
      <t>ический ИК-фильтр; 0.1 Лк@F1.2; Smart ИК; видеовыход: переключаемый HD-TVI/CVBS; -20°С до +45°С; 12В DC±15%, 4Вт макс.</t>
    </r>
    <r>
      <rPr>
        <b/>
        <sz val="10"/>
        <rFont val="Calibri"/>
        <family val="2"/>
        <charset val="204"/>
      </rP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2.8мм</t>
    </r>
    <r>
      <rPr>
        <sz val="10"/>
        <color indexed="8"/>
        <rFont val="Calibri"/>
        <family val="2"/>
        <charset val="204"/>
      </rPr>
      <t>; угол обзора</t>
    </r>
    <r>
      <rPr>
        <b/>
        <sz val="10"/>
        <rFont val="Calibri"/>
        <family val="2"/>
        <charset val="204"/>
      </rPr>
      <t xml:space="preserve"> 92°; </t>
    </r>
    <r>
      <rPr>
        <sz val="10"/>
        <color indexed="8"/>
        <rFont val="Calibri"/>
        <family val="2"/>
        <charset val="204"/>
      </rPr>
      <t>меха</t>
    </r>
    <r>
      <rPr>
        <b/>
        <sz val="10"/>
        <rFont val="Calibri"/>
        <family val="2"/>
        <charset val="204"/>
      </rPr>
      <t>н</t>
    </r>
    <r>
      <rPr>
        <sz val="10"/>
        <color indexed="8"/>
        <rFont val="Calibri"/>
        <family val="2"/>
        <charset val="204"/>
      </rPr>
      <t>ический ИК-фильтр; 0.1 Лк@F1.2; Smart ИК; видеовыход: переключаемый HD-TVI/CVBS; -20°С до +45°С; 12В DC±15%, 4Вт макс.</t>
    </r>
    <r>
      <rPr>
        <b/>
        <sz val="10"/>
        <rFont val="Calibri"/>
        <family val="2"/>
        <charset val="204"/>
      </rP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2.8мм</t>
    </r>
    <r>
      <rPr>
        <sz val="10"/>
        <color indexed="8"/>
        <rFont val="Calibri"/>
        <family val="2"/>
        <charset val="204"/>
      </rPr>
      <t>; угол обзора</t>
    </r>
    <r>
      <rPr>
        <b/>
        <sz val="10"/>
        <rFont val="Calibri"/>
        <family val="2"/>
        <charset val="204"/>
      </rPr>
      <t xml:space="preserve"> 92°; </t>
    </r>
    <r>
      <rPr>
        <sz val="10"/>
        <color indexed="8"/>
        <rFont val="Calibri"/>
        <family val="2"/>
        <charset val="204"/>
      </rPr>
      <t>меха</t>
    </r>
    <r>
      <rPr>
        <b/>
        <sz val="10"/>
        <rFont val="Calibri"/>
        <family val="2"/>
        <charset val="204"/>
      </rPr>
      <t>н</t>
    </r>
    <r>
      <rPr>
        <sz val="10"/>
        <color indexed="8"/>
        <rFont val="Calibri"/>
        <family val="2"/>
        <charset val="204"/>
      </rPr>
      <t>ический ИК-фильтр; 0.1 Лк@F1.2; Smart ИК; видеовыход: переключаемый HD-TVI/CVBS; -20°С до +45°С; 12В DC±15%, 4Вт макс.</t>
    </r>
    <r>
      <rPr>
        <b/>
        <sz val="10"/>
        <rFont val="Calibri"/>
        <family val="2"/>
        <charset val="204"/>
      </rP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2.8мм</t>
    </r>
    <r>
      <rPr>
        <sz val="10"/>
        <color indexed="8"/>
        <rFont val="Calibri"/>
        <family val="2"/>
        <charset val="204"/>
      </rPr>
      <t>; угол обзора</t>
    </r>
    <r>
      <rPr>
        <b/>
        <sz val="10"/>
        <rFont val="Calibri"/>
        <family val="2"/>
        <charset val="204"/>
      </rPr>
      <t xml:space="preserve"> 92°; </t>
    </r>
    <r>
      <rPr>
        <sz val="10"/>
        <color indexed="8"/>
        <rFont val="Calibri"/>
        <family val="2"/>
        <charset val="204"/>
      </rPr>
      <t>меха</t>
    </r>
    <r>
      <rPr>
        <b/>
        <sz val="10"/>
        <rFont val="Calibri"/>
        <family val="2"/>
        <charset val="204"/>
      </rPr>
      <t>н</t>
    </r>
    <r>
      <rPr>
        <sz val="10"/>
        <color indexed="8"/>
        <rFont val="Calibri"/>
        <family val="2"/>
        <charset val="204"/>
      </rPr>
      <t>ический ИК-фильтр; 0.1 Лк@F1.2; Smart ИК; видеовыход: переключаемый HD-TVI/CVBS; -20°С до +45°С; 12В DC±15%, 4Вт макс.</t>
    </r>
  </si>
  <si>
    <t>DS-T101 (3.6 mm)</t>
  </si>
  <si>
    <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3.6мм</t>
    </r>
    <r>
      <rPr>
        <sz val="10"/>
        <color indexed="8"/>
        <rFont val="Calibri"/>
        <family val="2"/>
        <charset val="204"/>
      </rPr>
      <t xml:space="preserve">; угол обзора </t>
    </r>
    <r>
      <rPr>
        <b/>
        <sz val="10"/>
        <rFont val="Calibri"/>
        <family val="2"/>
        <charset val="204"/>
      </rPr>
      <t>70.9°</t>
    </r>
    <r>
      <rPr>
        <sz val="10"/>
        <color indexed="8"/>
        <rFont val="Calibri"/>
        <family val="2"/>
        <charset val="204"/>
      </rPr>
      <t>; механический ИК-фильтр; 0.1 Лк@F1.2; Smart ИК; видеовыход: переключаемый HD-TVI/CVBS; -20°С до +45°С; 12В DC±15%, 4Вт макс.</t>
    </r>
    <r>
      <rPr>
        <b/>
        <sz val="10"/>
        <rFont val="Calibri"/>
        <family val="2"/>
        <charset val="204"/>
      </rP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3.6мм</t>
    </r>
    <r>
      <rPr>
        <sz val="10"/>
        <color indexed="8"/>
        <rFont val="Calibri"/>
        <family val="2"/>
        <charset val="204"/>
      </rPr>
      <t xml:space="preserve">; угол обзора </t>
    </r>
    <r>
      <rPr>
        <b/>
        <sz val="10"/>
        <rFont val="Calibri"/>
        <family val="2"/>
        <charset val="204"/>
      </rPr>
      <t>70.9°</t>
    </r>
    <r>
      <rPr>
        <sz val="10"/>
        <color indexed="8"/>
        <rFont val="Calibri"/>
        <family val="2"/>
        <charset val="204"/>
      </rPr>
      <t>; механический ИК-фильтр; 0.1 Лк@F1.2; Smart ИК; видеовыход: переключаемый HD-TVI/CVBS; -20°С до +45°С; 12В DC±15%, 4Вт макс.</t>
    </r>
    <r>
      <rPr>
        <b/>
        <sz val="10"/>
        <rFont val="Calibri"/>
        <family val="2"/>
        <charset val="204"/>
      </rP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3.6мм</t>
    </r>
    <r>
      <rPr>
        <sz val="10"/>
        <color indexed="8"/>
        <rFont val="Calibri"/>
        <family val="2"/>
        <charset val="204"/>
      </rPr>
      <t xml:space="preserve">; угол обзора </t>
    </r>
    <r>
      <rPr>
        <b/>
        <sz val="10"/>
        <rFont val="Calibri"/>
        <family val="2"/>
        <charset val="204"/>
      </rPr>
      <t>70.9°</t>
    </r>
    <r>
      <rPr>
        <sz val="10"/>
        <color indexed="8"/>
        <rFont val="Calibri"/>
        <family val="2"/>
        <charset val="204"/>
      </rPr>
      <t>; механический ИК-фильтр; 0.1 Лк@F1.2; Smart ИК; видеовыход: переключаемый HD-TVI/CVBS; -20°С до +45°С; 12В DC±15%, 4Вт макс.</t>
    </r>
    <r>
      <rPr>
        <b/>
        <sz val="10"/>
        <rFont val="Calibri"/>
        <family val="2"/>
        <charset val="204"/>
      </rP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3.6мм</t>
    </r>
    <r>
      <rPr>
        <sz val="10"/>
        <color indexed="8"/>
        <rFont val="Calibri"/>
        <family val="2"/>
        <charset val="204"/>
      </rPr>
      <t xml:space="preserve">; угол обзора </t>
    </r>
    <r>
      <rPr>
        <b/>
        <sz val="10"/>
        <rFont val="Calibri"/>
        <family val="2"/>
        <charset val="204"/>
      </rPr>
      <t>70.9°</t>
    </r>
    <r>
      <rPr>
        <sz val="10"/>
        <color indexed="8"/>
        <rFont val="Calibri"/>
        <family val="2"/>
        <charset val="204"/>
      </rPr>
      <t>; механический ИК-фильтр; 0.1 Лк@F1.2; Smart ИК; видеовыход: переключаемый HD-TVI/CVBS; -20°С до +45°С; 12В DC±15%, 4Вт макс.</t>
    </r>
    <r>
      <rPr>
        <b/>
        <sz val="10"/>
        <rFont val="Calibri"/>
        <family val="2"/>
        <charset val="204"/>
      </rP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3.6мм</t>
    </r>
    <r>
      <rPr>
        <sz val="10"/>
        <color indexed="8"/>
        <rFont val="Calibri"/>
        <family val="2"/>
        <charset val="204"/>
      </rPr>
      <t xml:space="preserve">; угол обзора </t>
    </r>
    <r>
      <rPr>
        <b/>
        <sz val="10"/>
        <rFont val="Calibri"/>
        <family val="2"/>
        <charset val="204"/>
      </rPr>
      <t>70.9°</t>
    </r>
    <r>
      <rPr>
        <sz val="10"/>
        <color indexed="8"/>
        <rFont val="Calibri"/>
        <family val="2"/>
        <charset val="204"/>
      </rPr>
      <t>; механический ИК-фильтр; 0.1 Лк@F1.2; Smart ИК; видеовыход: переключаемый HD-TVI/CVBS; -20°С до +45°С; 12В DC±15%, 4Вт макс.</t>
    </r>
    <r>
      <rPr>
        <b/>
        <sz val="10"/>
        <rFont val="Calibri"/>
        <family val="2"/>
        <charset val="204"/>
      </rP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3.6мм</t>
    </r>
    <r>
      <rPr>
        <sz val="10"/>
        <color indexed="8"/>
        <rFont val="Calibri"/>
        <family val="2"/>
        <charset val="204"/>
      </rPr>
      <t xml:space="preserve">; угол обзора </t>
    </r>
    <r>
      <rPr>
        <b/>
        <sz val="10"/>
        <rFont val="Calibri"/>
        <family val="2"/>
        <charset val="204"/>
      </rPr>
      <t>70.9°</t>
    </r>
    <r>
      <rPr>
        <sz val="10"/>
        <color indexed="8"/>
        <rFont val="Calibri"/>
        <family val="2"/>
        <charset val="204"/>
      </rPr>
      <t>; механический ИК-фильтр; 0.1 Лк@F1.2; Smart ИК; видеовыход: переключаемый HD-TVI/CVBS; -20°С до +45°С; 12В DC±15%, 4Вт макс.</t>
    </r>
    <r>
      <rPr>
        <b/>
        <sz val="10"/>
        <rFont val="Calibri"/>
        <family val="2"/>
        <charset val="204"/>
      </rP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3.6мм</t>
    </r>
    <r>
      <rPr>
        <sz val="10"/>
        <color indexed="8"/>
        <rFont val="Calibri"/>
        <family val="2"/>
        <charset val="204"/>
      </rPr>
      <t xml:space="preserve">; угол обзора </t>
    </r>
    <r>
      <rPr>
        <b/>
        <sz val="10"/>
        <rFont val="Calibri"/>
        <family val="2"/>
        <charset val="204"/>
      </rPr>
      <t>70.9°</t>
    </r>
    <r>
      <rPr>
        <sz val="10"/>
        <color indexed="8"/>
        <rFont val="Calibri"/>
        <family val="2"/>
        <charset val="204"/>
      </rPr>
      <t>; механический ИК-фильтр; 0.1 Лк@F1.2; Smart ИК; видеовыход: переключаемый HD-TVI/CVBS; -20°С до +45°С; 12В DC±15%, 4Вт макс.</t>
    </r>
    <r>
      <rPr>
        <b/>
        <sz val="10"/>
        <rFont val="Calibri"/>
        <family val="2"/>
        <charset val="204"/>
      </rP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3.6мм</t>
    </r>
    <r>
      <rPr>
        <sz val="10"/>
        <color indexed="8"/>
        <rFont val="Calibri"/>
        <family val="2"/>
        <charset val="204"/>
      </rPr>
      <t xml:space="preserve">; угол обзора </t>
    </r>
    <r>
      <rPr>
        <b/>
        <sz val="10"/>
        <rFont val="Calibri"/>
        <family val="2"/>
        <charset val="204"/>
      </rPr>
      <t>70.9°</t>
    </r>
    <r>
      <rPr>
        <sz val="10"/>
        <color indexed="8"/>
        <rFont val="Calibri"/>
        <family val="2"/>
        <charset val="204"/>
      </rPr>
      <t>; механический ИК-фильтр; 0.1 Лк@F1.2; Smart ИК; видеовыход: переключаемый HD-TVI/CVBS; -20°С до +45°С; 12В DC±15%, 4Вт макс.</t>
    </r>
  </si>
  <si>
    <t>DS-T101 (6 mm)</t>
  </si>
  <si>
    <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6мм</t>
    </r>
    <r>
      <rPr>
        <sz val="10"/>
        <color indexed="8"/>
        <rFont val="Calibri"/>
        <family val="2"/>
        <charset val="204"/>
      </rPr>
      <t xml:space="preserve">; угол обзора </t>
    </r>
    <r>
      <rPr>
        <b/>
        <sz val="10"/>
        <rFont val="Calibri"/>
        <family val="2"/>
        <charset val="204"/>
      </rPr>
      <t>56.7°</t>
    </r>
    <r>
      <rPr>
        <sz val="10"/>
        <color indexed="8"/>
        <rFont val="Calibri"/>
        <family val="2"/>
        <charset val="204"/>
      </rPr>
      <t>; механический ИК-фильтр; 0.1 Лк@F1.2; Smart ИК; видеовыход: переключаемый HD-TVI/CVBS; -20°С до +45°С; 12В DC±15%, 4Вт макс.</t>
    </r>
    <r>
      <rPr>
        <b/>
        <sz val="10"/>
        <rFont val="Calibri"/>
        <family val="2"/>
        <charset val="204"/>
      </rP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6мм</t>
    </r>
    <r>
      <rPr>
        <sz val="10"/>
        <color indexed="8"/>
        <rFont val="Calibri"/>
        <family val="2"/>
        <charset val="204"/>
      </rPr>
      <t xml:space="preserve">; угол обзора </t>
    </r>
    <r>
      <rPr>
        <b/>
        <sz val="10"/>
        <rFont val="Calibri"/>
        <family val="2"/>
        <charset val="204"/>
      </rPr>
      <t>56.7°</t>
    </r>
    <r>
      <rPr>
        <sz val="10"/>
        <color indexed="8"/>
        <rFont val="Calibri"/>
        <family val="2"/>
        <charset val="204"/>
      </rPr>
      <t>; механический ИК-фильтр; 0.1 Лк@F1.2; Smart ИК; видеовыход: переключаемый HD-TVI/CVBS; -20°С до +45°С; 12В DC±15%, 4Вт макс.</t>
    </r>
    <r>
      <rPr>
        <b/>
        <sz val="10"/>
        <rFont val="Calibri"/>
        <family val="2"/>
        <charset val="204"/>
      </rP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6мм</t>
    </r>
    <r>
      <rPr>
        <sz val="10"/>
        <color indexed="8"/>
        <rFont val="Calibri"/>
        <family val="2"/>
        <charset val="204"/>
      </rPr>
      <t xml:space="preserve">; угол обзора </t>
    </r>
    <r>
      <rPr>
        <b/>
        <sz val="10"/>
        <rFont val="Calibri"/>
        <family val="2"/>
        <charset val="204"/>
      </rPr>
      <t>56.7°</t>
    </r>
    <r>
      <rPr>
        <sz val="10"/>
        <color indexed="8"/>
        <rFont val="Calibri"/>
        <family val="2"/>
        <charset val="204"/>
      </rPr>
      <t>; механический ИК-фильтр; 0.1 Лк@F1.2; Smart ИК; видеовыход: переключаемый HD-TVI/CVBS; -20°С до +45°С; 12В DC±15%, 4Вт макс.</t>
    </r>
    <r>
      <rPr>
        <b/>
        <sz val="10"/>
        <rFont val="Calibri"/>
        <family val="2"/>
        <charset val="204"/>
      </rP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6мм</t>
    </r>
    <r>
      <rPr>
        <sz val="10"/>
        <color indexed="8"/>
        <rFont val="Calibri"/>
        <family val="2"/>
        <charset val="204"/>
      </rPr>
      <t xml:space="preserve">; угол обзора </t>
    </r>
    <r>
      <rPr>
        <b/>
        <sz val="10"/>
        <rFont val="Calibri"/>
        <family val="2"/>
        <charset val="204"/>
      </rPr>
      <t>56.7°</t>
    </r>
    <r>
      <rPr>
        <sz val="10"/>
        <color indexed="8"/>
        <rFont val="Calibri"/>
        <family val="2"/>
        <charset val="204"/>
      </rPr>
      <t>; механический ИК-фильтр; 0.1 Лк@F1.2; Smart ИК; видеовыход: переключаемый HD-TVI/CVBS; -20°С до +45°С; 12В DC±15%, 4Вт макс.</t>
    </r>
    <r>
      <rPr>
        <b/>
        <sz val="10"/>
        <rFont val="Calibri"/>
        <family val="2"/>
        <charset val="204"/>
      </rP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6мм</t>
    </r>
    <r>
      <rPr>
        <sz val="10"/>
        <color indexed="8"/>
        <rFont val="Calibri"/>
        <family val="2"/>
        <charset val="204"/>
      </rPr>
      <t xml:space="preserve">; угол обзора </t>
    </r>
    <r>
      <rPr>
        <b/>
        <sz val="10"/>
        <rFont val="Calibri"/>
        <family val="2"/>
        <charset val="204"/>
      </rPr>
      <t>56.7°</t>
    </r>
    <r>
      <rPr>
        <sz val="10"/>
        <color indexed="8"/>
        <rFont val="Calibri"/>
        <family val="2"/>
        <charset val="204"/>
      </rPr>
      <t>; механический ИК-фильтр; 0.1 Лк@F1.2; Smart ИК; видеовыход: переключаемый HD-TVI/CVBS; -20°С до +45°С; 12В DC±15%, 4Вт макс.</t>
    </r>
    <r>
      <rPr>
        <b/>
        <sz val="10"/>
        <rFont val="Calibri"/>
        <family val="2"/>
        <charset val="204"/>
      </rP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6мм</t>
    </r>
    <r>
      <rPr>
        <sz val="10"/>
        <color indexed="8"/>
        <rFont val="Calibri"/>
        <family val="2"/>
        <charset val="204"/>
      </rPr>
      <t xml:space="preserve">; угол обзора </t>
    </r>
    <r>
      <rPr>
        <b/>
        <sz val="10"/>
        <rFont val="Calibri"/>
        <family val="2"/>
        <charset val="204"/>
      </rPr>
      <t>56.7°</t>
    </r>
    <r>
      <rPr>
        <sz val="10"/>
        <color indexed="8"/>
        <rFont val="Calibri"/>
        <family val="2"/>
        <charset val="204"/>
      </rPr>
      <t>; механический ИК-фильтр; 0.1 Лк@F1.2; Smart ИК; видеовыход: переключаемый HD-TVI/CVBS; -20°С до +45°С; 12В DC±15%, 4Вт макс.</t>
    </r>
    <r>
      <rPr>
        <b/>
        <sz val="10"/>
        <rFont val="Calibri"/>
        <family val="2"/>
        <charset val="204"/>
      </rP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6мм</t>
    </r>
    <r>
      <rPr>
        <sz val="10"/>
        <color indexed="8"/>
        <rFont val="Calibri"/>
        <family val="2"/>
        <charset val="204"/>
      </rPr>
      <t xml:space="preserve">; угол обзора </t>
    </r>
    <r>
      <rPr>
        <b/>
        <sz val="10"/>
        <rFont val="Calibri"/>
        <family val="2"/>
        <charset val="204"/>
      </rPr>
      <t>56.7°</t>
    </r>
    <r>
      <rPr>
        <sz val="10"/>
        <color indexed="8"/>
        <rFont val="Calibri"/>
        <family val="2"/>
        <charset val="204"/>
      </rPr>
      <t>; механический ИК-фильтр; 0.1 Лк@F1.2; Smart ИК; видеовыход: переключаемый HD-TVI/CVBS; -20°С до +45°С; 12В DC±15%, 4Вт макс.</t>
    </r>
    <r>
      <rPr>
        <b/>
        <sz val="10"/>
        <rFont val="Calibri"/>
        <family val="2"/>
        <charset val="204"/>
      </rPr>
      <t>1Мп</t>
    </r>
    <r>
      <rPr>
        <sz val="10"/>
        <color indexed="8"/>
        <rFont val="Calibri"/>
        <family val="2"/>
        <charset val="204"/>
      </rPr>
      <t xml:space="preserve"> внутренняя купольная HD-TVI камера с ИК-подсветкой до 20м
1/4" CMOS матрица; объектив </t>
    </r>
    <r>
      <rPr>
        <b/>
        <sz val="10"/>
        <rFont val="Calibri"/>
        <family val="2"/>
        <charset val="204"/>
      </rPr>
      <t>6мм</t>
    </r>
    <r>
      <rPr>
        <sz val="10"/>
        <color indexed="8"/>
        <rFont val="Calibri"/>
        <family val="2"/>
        <charset val="204"/>
      </rPr>
      <t xml:space="preserve">; угол обзора </t>
    </r>
    <r>
      <rPr>
        <b/>
        <sz val="10"/>
        <rFont val="Calibri"/>
        <family val="2"/>
        <charset val="204"/>
      </rPr>
      <t>56.7°</t>
    </r>
    <r>
      <rPr>
        <sz val="10"/>
        <color indexed="8"/>
        <rFont val="Calibri"/>
        <family val="2"/>
        <charset val="204"/>
      </rPr>
      <t>; механический ИК-фильтр; 0.1 Лк@F1.2; Smart ИК; видеовыход: переключаемый HD-TVI/CVBS; -20°С до +45°С; 12В DC±15%, 4Вт макс.</t>
    </r>
  </si>
  <si>
    <t>DS-T103 (2.8 mm)</t>
  </si>
  <si>
    <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2.8мм</t>
    </r>
    <r>
      <rPr>
        <sz val="10"/>
        <color indexed="8"/>
        <rFont val="Calibri"/>
        <family val="2"/>
        <charset val="204"/>
      </rPr>
      <t xml:space="preserve">; угол обзора </t>
    </r>
    <r>
      <rPr>
        <b/>
        <sz val="10"/>
        <rFont val="Calibri"/>
        <family val="2"/>
        <charset val="204"/>
      </rPr>
      <t>92°</t>
    </r>
    <r>
      <rPr>
        <sz val="10"/>
        <color indexed="8"/>
        <rFont val="Calibri"/>
        <family val="2"/>
        <charset val="204"/>
      </rPr>
      <t>; механический ИК-фильтр; 0.1 Лк@F1.2; Smart ИК; видеовыход: переключаемый HD-TVI/CVBS; IP66; -40°С до +60°С; 12В DC±15%, 4Вт макс.</t>
    </r>
    <r>
      <rPr>
        <b/>
        <sz val="10"/>
        <rFont val="Calibri"/>
        <family val="2"/>
        <charset val="204"/>
      </rP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2.8мм</t>
    </r>
    <r>
      <rPr>
        <sz val="10"/>
        <color indexed="8"/>
        <rFont val="Calibri"/>
        <family val="2"/>
        <charset val="204"/>
      </rPr>
      <t xml:space="preserve">; угол обзора </t>
    </r>
    <r>
      <rPr>
        <b/>
        <sz val="10"/>
        <rFont val="Calibri"/>
        <family val="2"/>
        <charset val="204"/>
      </rPr>
      <t>92°</t>
    </r>
    <r>
      <rPr>
        <sz val="10"/>
        <color indexed="8"/>
        <rFont val="Calibri"/>
        <family val="2"/>
        <charset val="204"/>
      </rPr>
      <t>; механический ИК-фильтр; 0.1 Лк@F1.2; Smart ИК; видеовыход: переключаемый HD-TVI/CVBS; IP66; -40°С до +60°С; 12В DC±15%, 4Вт макс.</t>
    </r>
    <r>
      <rPr>
        <b/>
        <sz val="10"/>
        <rFont val="Calibri"/>
        <family val="2"/>
        <charset val="204"/>
      </rP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2.8мм</t>
    </r>
    <r>
      <rPr>
        <sz val="10"/>
        <color indexed="8"/>
        <rFont val="Calibri"/>
        <family val="2"/>
        <charset val="204"/>
      </rPr>
      <t xml:space="preserve">; угол обзора </t>
    </r>
    <r>
      <rPr>
        <b/>
        <sz val="10"/>
        <rFont val="Calibri"/>
        <family val="2"/>
        <charset val="204"/>
      </rPr>
      <t>92°</t>
    </r>
    <r>
      <rPr>
        <sz val="10"/>
        <color indexed="8"/>
        <rFont val="Calibri"/>
        <family val="2"/>
        <charset val="204"/>
      </rPr>
      <t>; механический ИК-фильтр; 0.1 Лк@F1.2; Smart ИК; видеовыход: переключаемый HD-TVI/CVBS; IP66; -40°С до +60°С; 12В DC±15%, 4Вт макс.</t>
    </r>
    <r>
      <rPr>
        <b/>
        <sz val="10"/>
        <rFont val="Calibri"/>
        <family val="2"/>
        <charset val="204"/>
      </rP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2.8мм</t>
    </r>
    <r>
      <rPr>
        <sz val="10"/>
        <color indexed="8"/>
        <rFont val="Calibri"/>
        <family val="2"/>
        <charset val="204"/>
      </rPr>
      <t xml:space="preserve">; угол обзора </t>
    </r>
    <r>
      <rPr>
        <b/>
        <sz val="10"/>
        <rFont val="Calibri"/>
        <family val="2"/>
        <charset val="204"/>
      </rPr>
      <t>92°</t>
    </r>
    <r>
      <rPr>
        <sz val="10"/>
        <color indexed="8"/>
        <rFont val="Calibri"/>
        <family val="2"/>
        <charset val="204"/>
      </rPr>
      <t>; механический ИК-фильтр; 0.1 Лк@F1.2; Smart ИК; видеовыход: переключаемый HD-TVI/CVBS; IP66; -40°С до +60°С; 12В DC±15%, 4Вт макс.</t>
    </r>
    <r>
      <rPr>
        <b/>
        <sz val="10"/>
        <rFont val="Calibri"/>
        <family val="2"/>
        <charset val="204"/>
      </rP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2.8мм</t>
    </r>
    <r>
      <rPr>
        <sz val="10"/>
        <color indexed="8"/>
        <rFont val="Calibri"/>
        <family val="2"/>
        <charset val="204"/>
      </rPr>
      <t xml:space="preserve">; угол обзора </t>
    </r>
    <r>
      <rPr>
        <b/>
        <sz val="10"/>
        <rFont val="Calibri"/>
        <family val="2"/>
        <charset val="204"/>
      </rPr>
      <t>92°</t>
    </r>
    <r>
      <rPr>
        <sz val="10"/>
        <color indexed="8"/>
        <rFont val="Calibri"/>
        <family val="2"/>
        <charset val="204"/>
      </rPr>
      <t>; механический ИК-фильтр; 0.1 Лк@F1.2; Smart ИК; видеовыход: переключаемый HD-TVI/CVBS; IP66; -40°С до +60°С; 12В DC±15%, 4Вт макс.</t>
    </r>
    <r>
      <rPr>
        <b/>
        <sz val="10"/>
        <rFont val="Calibri"/>
        <family val="2"/>
        <charset val="204"/>
      </rP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2.8мм</t>
    </r>
    <r>
      <rPr>
        <sz val="10"/>
        <color indexed="8"/>
        <rFont val="Calibri"/>
        <family val="2"/>
        <charset val="204"/>
      </rPr>
      <t xml:space="preserve">; угол обзора </t>
    </r>
    <r>
      <rPr>
        <b/>
        <sz val="10"/>
        <rFont val="Calibri"/>
        <family val="2"/>
        <charset val="204"/>
      </rPr>
      <t>92°</t>
    </r>
    <r>
      <rPr>
        <sz val="10"/>
        <color indexed="8"/>
        <rFont val="Calibri"/>
        <family val="2"/>
        <charset val="204"/>
      </rPr>
      <t>; механический ИК-фильтр; 0.1 Лк@F1.2; Smart ИК; видеовыход: переключаемый HD-TVI/CVBS; IP66; -40°С до +60°С; 12В DC±15%, 4Вт макс.</t>
    </r>
    <r>
      <rPr>
        <b/>
        <sz val="10"/>
        <rFont val="Calibri"/>
        <family val="2"/>
        <charset val="204"/>
      </rP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2.8мм</t>
    </r>
    <r>
      <rPr>
        <sz val="10"/>
        <color indexed="8"/>
        <rFont val="Calibri"/>
        <family val="2"/>
        <charset val="204"/>
      </rPr>
      <t xml:space="preserve">; угол обзора </t>
    </r>
    <r>
      <rPr>
        <b/>
        <sz val="10"/>
        <rFont val="Calibri"/>
        <family val="2"/>
        <charset val="204"/>
      </rPr>
      <t>92°</t>
    </r>
    <r>
      <rPr>
        <sz val="10"/>
        <color indexed="8"/>
        <rFont val="Calibri"/>
        <family val="2"/>
        <charset val="204"/>
      </rPr>
      <t>; механический ИК-фильтр; 0.1 Лк@F1.2; Smart ИК; видеовыход: переключаемый HD-TVI/CVBS; IP66; -40°С до +60°С; 12В DC±15%, 4Вт макс.</t>
    </r>
    <r>
      <rPr>
        <b/>
        <sz val="10"/>
        <rFont val="Calibri"/>
        <family val="2"/>
        <charset val="204"/>
      </rP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2.8мм</t>
    </r>
    <r>
      <rPr>
        <sz val="10"/>
        <color indexed="8"/>
        <rFont val="Calibri"/>
        <family val="2"/>
        <charset val="204"/>
      </rPr>
      <t xml:space="preserve">; угол обзора </t>
    </r>
    <r>
      <rPr>
        <b/>
        <sz val="10"/>
        <rFont val="Calibri"/>
        <family val="2"/>
        <charset val="204"/>
      </rPr>
      <t>92°</t>
    </r>
    <r>
      <rPr>
        <sz val="10"/>
        <color indexed="8"/>
        <rFont val="Calibri"/>
        <family val="2"/>
        <charset val="204"/>
      </rPr>
      <t>; механический ИК-фильтр; 0.1 Лк@F1.2; Smart ИК; видеовыход: переключаемый HD-TVI/CVBS; IP66; -40°С до +60°С; 12В DC±15%, 4Вт макс.</t>
    </r>
  </si>
  <si>
    <t>DS-T103 (3.6 mm)</t>
  </si>
  <si>
    <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3.6мм</t>
    </r>
    <r>
      <rPr>
        <sz val="10"/>
        <color indexed="8"/>
        <rFont val="Calibri"/>
        <family val="2"/>
        <charset val="204"/>
      </rPr>
      <t xml:space="preserve">; угол обзора </t>
    </r>
    <r>
      <rPr>
        <b/>
        <sz val="10"/>
        <rFont val="Calibri"/>
        <family val="2"/>
        <charset val="204"/>
      </rPr>
      <t>70.9°</t>
    </r>
    <r>
      <rPr>
        <sz val="10"/>
        <color indexed="8"/>
        <rFont val="Calibri"/>
        <family val="2"/>
        <charset val="204"/>
      </rPr>
      <t>; механический ИК-фильтр; 0.1 Лк@F1.2; Smart ИК; видеовыход: переключаемый HD-TVI/CVBS; IP66; -40°С до +60°С; 12В DC±15%, 4Вт макс.</t>
    </r>
    <r>
      <rPr>
        <b/>
        <sz val="10"/>
        <rFont val="Calibri"/>
        <family val="2"/>
        <charset val="204"/>
      </rP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3.6мм</t>
    </r>
    <r>
      <rPr>
        <sz val="10"/>
        <color indexed="8"/>
        <rFont val="Calibri"/>
        <family val="2"/>
        <charset val="204"/>
      </rPr>
      <t xml:space="preserve">; угол обзора </t>
    </r>
    <r>
      <rPr>
        <b/>
        <sz val="10"/>
        <rFont val="Calibri"/>
        <family val="2"/>
        <charset val="204"/>
      </rPr>
      <t>70.9°</t>
    </r>
    <r>
      <rPr>
        <sz val="10"/>
        <color indexed="8"/>
        <rFont val="Calibri"/>
        <family val="2"/>
        <charset val="204"/>
      </rPr>
      <t>; механический ИК-фильтр; 0.1 Лк@F1.2; Smart ИК; видеовыход: переключаемый HD-TVI/CVBS; IP66; -40°С до +60°С; 12В DC±15%, 4Вт макс.</t>
    </r>
    <r>
      <rPr>
        <b/>
        <sz val="10"/>
        <rFont val="Calibri"/>
        <family val="2"/>
        <charset val="204"/>
      </rP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3.6мм</t>
    </r>
    <r>
      <rPr>
        <sz val="10"/>
        <color indexed="8"/>
        <rFont val="Calibri"/>
        <family val="2"/>
        <charset val="204"/>
      </rPr>
      <t xml:space="preserve">; угол обзора </t>
    </r>
    <r>
      <rPr>
        <b/>
        <sz val="10"/>
        <rFont val="Calibri"/>
        <family val="2"/>
        <charset val="204"/>
      </rPr>
      <t>70.9°</t>
    </r>
    <r>
      <rPr>
        <sz val="10"/>
        <color indexed="8"/>
        <rFont val="Calibri"/>
        <family val="2"/>
        <charset val="204"/>
      </rPr>
      <t>; механический ИК-фильтр; 0.1 Лк@F1.2; Smart ИК; видеовыход: переключаемый HD-TVI/CVBS; IP66; -40°С до +60°С; 12В DC±15%, 4Вт макс.</t>
    </r>
    <r>
      <rPr>
        <b/>
        <sz val="10"/>
        <rFont val="Calibri"/>
        <family val="2"/>
        <charset val="204"/>
      </rP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3.6мм</t>
    </r>
    <r>
      <rPr>
        <sz val="10"/>
        <color indexed="8"/>
        <rFont val="Calibri"/>
        <family val="2"/>
        <charset val="204"/>
      </rPr>
      <t xml:space="preserve">; угол обзора </t>
    </r>
    <r>
      <rPr>
        <b/>
        <sz val="10"/>
        <rFont val="Calibri"/>
        <family val="2"/>
        <charset val="204"/>
      </rPr>
      <t>70.9°</t>
    </r>
    <r>
      <rPr>
        <sz val="10"/>
        <color indexed="8"/>
        <rFont val="Calibri"/>
        <family val="2"/>
        <charset val="204"/>
      </rPr>
      <t>; механический ИК-фильтр; 0.1 Лк@F1.2; Smart ИК; видеовыход: переключаемый HD-TVI/CVBS; IP66; -40°С до +60°С; 12В DC±15%, 4Вт макс.</t>
    </r>
    <r>
      <rPr>
        <b/>
        <sz val="10"/>
        <rFont val="Calibri"/>
        <family val="2"/>
        <charset val="204"/>
      </rP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3.6мм</t>
    </r>
    <r>
      <rPr>
        <sz val="10"/>
        <color indexed="8"/>
        <rFont val="Calibri"/>
        <family val="2"/>
        <charset val="204"/>
      </rPr>
      <t xml:space="preserve">; угол обзора </t>
    </r>
    <r>
      <rPr>
        <b/>
        <sz val="10"/>
        <rFont val="Calibri"/>
        <family val="2"/>
        <charset val="204"/>
      </rPr>
      <t>70.9°</t>
    </r>
    <r>
      <rPr>
        <sz val="10"/>
        <color indexed="8"/>
        <rFont val="Calibri"/>
        <family val="2"/>
        <charset val="204"/>
      </rPr>
      <t>; механический ИК-фильтр; 0.1 Лк@F1.2; Smart ИК; видеовыход: переключаемый HD-TVI/CVBS; IP66; -40°С до +60°С; 12В DC±15%, 4Вт макс.</t>
    </r>
    <r>
      <rPr>
        <b/>
        <sz val="10"/>
        <rFont val="Calibri"/>
        <family val="2"/>
        <charset val="204"/>
      </rP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3.6мм</t>
    </r>
    <r>
      <rPr>
        <sz val="10"/>
        <color indexed="8"/>
        <rFont val="Calibri"/>
        <family val="2"/>
        <charset val="204"/>
      </rPr>
      <t xml:space="preserve">; угол обзора </t>
    </r>
    <r>
      <rPr>
        <b/>
        <sz val="10"/>
        <rFont val="Calibri"/>
        <family val="2"/>
        <charset val="204"/>
      </rPr>
      <t>70.9°</t>
    </r>
    <r>
      <rPr>
        <sz val="10"/>
        <color indexed="8"/>
        <rFont val="Calibri"/>
        <family val="2"/>
        <charset val="204"/>
      </rPr>
      <t>; механический ИК-фильтр; 0.1 Лк@F1.2; Smart ИК; видеовыход: переключаемый HD-TVI/CVBS; IP66; -40°С до +60°С; 12В DC±15%, 4Вт макс.</t>
    </r>
    <r>
      <rPr>
        <b/>
        <sz val="10"/>
        <rFont val="Calibri"/>
        <family val="2"/>
        <charset val="204"/>
      </rP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3.6мм</t>
    </r>
    <r>
      <rPr>
        <sz val="10"/>
        <color indexed="8"/>
        <rFont val="Calibri"/>
        <family val="2"/>
        <charset val="204"/>
      </rPr>
      <t xml:space="preserve">; угол обзора </t>
    </r>
    <r>
      <rPr>
        <b/>
        <sz val="10"/>
        <rFont val="Calibri"/>
        <family val="2"/>
        <charset val="204"/>
      </rPr>
      <t>70.9°</t>
    </r>
    <r>
      <rPr>
        <sz val="10"/>
        <color indexed="8"/>
        <rFont val="Calibri"/>
        <family val="2"/>
        <charset val="204"/>
      </rPr>
      <t>; механический ИК-фильтр; 0.1 Лк@F1.2; Smart ИК; видеовыход: переключаемый HD-TVI/CVBS; IP66; -40°С до +60°С; 12В DC±15%, 4Вт макс.</t>
    </r>
    <r>
      <rPr>
        <b/>
        <sz val="10"/>
        <rFont val="Calibri"/>
        <family val="2"/>
        <charset val="204"/>
      </rP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3.6мм</t>
    </r>
    <r>
      <rPr>
        <sz val="10"/>
        <color indexed="8"/>
        <rFont val="Calibri"/>
        <family val="2"/>
        <charset val="204"/>
      </rPr>
      <t xml:space="preserve">; угол обзора </t>
    </r>
    <r>
      <rPr>
        <b/>
        <sz val="10"/>
        <rFont val="Calibri"/>
        <family val="2"/>
        <charset val="204"/>
      </rPr>
      <t>70.9°</t>
    </r>
    <r>
      <rPr>
        <sz val="10"/>
        <color indexed="8"/>
        <rFont val="Calibri"/>
        <family val="2"/>
        <charset val="204"/>
      </rPr>
      <t>; механический ИК-фильтр; 0.1 Лк@F1.2; Smart ИК; видеовыход: переключаемый HD-TVI/CVBS; IP66; -40°С до +60°С; 12В DC±15%, 4Вт макс.</t>
    </r>
  </si>
  <si>
    <t>DS-T103 (6 mm)</t>
  </si>
  <si>
    <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6мм</t>
    </r>
    <r>
      <rPr>
        <sz val="10"/>
        <color indexed="8"/>
        <rFont val="Calibri"/>
        <family val="2"/>
        <charset val="204"/>
      </rPr>
      <t xml:space="preserve">; угол обзора </t>
    </r>
    <r>
      <rPr>
        <b/>
        <sz val="10"/>
        <rFont val="Calibri"/>
        <family val="2"/>
        <charset val="204"/>
      </rPr>
      <t>56.7°</t>
    </r>
    <r>
      <rPr>
        <sz val="10"/>
        <color indexed="8"/>
        <rFont val="Calibri"/>
        <family val="2"/>
        <charset val="204"/>
      </rPr>
      <t>; механический ИК-фильтр; 0.1 Лк@F1.2; Smart ИК; видеовыход: переключаемый HD-TVI/CVBS; IP66; -40°С до +60°С; 12В DC±15%, 4Вт макс.</t>
    </r>
    <r>
      <rPr>
        <b/>
        <sz val="10"/>
        <rFont val="Calibri"/>
        <family val="2"/>
        <charset val="204"/>
      </rP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6мм</t>
    </r>
    <r>
      <rPr>
        <sz val="10"/>
        <color indexed="8"/>
        <rFont val="Calibri"/>
        <family val="2"/>
        <charset val="204"/>
      </rPr>
      <t xml:space="preserve">; угол обзора </t>
    </r>
    <r>
      <rPr>
        <b/>
        <sz val="10"/>
        <rFont val="Calibri"/>
        <family val="2"/>
        <charset val="204"/>
      </rPr>
      <t>56.7°</t>
    </r>
    <r>
      <rPr>
        <sz val="10"/>
        <color indexed="8"/>
        <rFont val="Calibri"/>
        <family val="2"/>
        <charset val="204"/>
      </rPr>
      <t>; механический ИК-фильтр; 0.1 Лк@F1.2; Smart ИК; видеовыход: переключаемый HD-TVI/CVBS; IP66; -40°С до +60°С; 12В DC±15%, 4Вт макс.</t>
    </r>
    <r>
      <rPr>
        <b/>
        <sz val="10"/>
        <rFont val="Calibri"/>
        <family val="2"/>
        <charset val="204"/>
      </rP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6мм</t>
    </r>
    <r>
      <rPr>
        <sz val="10"/>
        <color indexed="8"/>
        <rFont val="Calibri"/>
        <family val="2"/>
        <charset val="204"/>
      </rPr>
      <t xml:space="preserve">; угол обзора </t>
    </r>
    <r>
      <rPr>
        <b/>
        <sz val="10"/>
        <rFont val="Calibri"/>
        <family val="2"/>
        <charset val="204"/>
      </rPr>
      <t>56.7°</t>
    </r>
    <r>
      <rPr>
        <sz val="10"/>
        <color indexed="8"/>
        <rFont val="Calibri"/>
        <family val="2"/>
        <charset val="204"/>
      </rPr>
      <t>; механический ИК-фильтр; 0.1 Лк@F1.2; Smart ИК; видеовыход: переключаемый HD-TVI/CVBS; IP66; -40°С до +60°С; 12В DC±15%, 4Вт макс.</t>
    </r>
    <r>
      <rPr>
        <b/>
        <sz val="10"/>
        <rFont val="Calibri"/>
        <family val="2"/>
        <charset val="204"/>
      </rP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6мм</t>
    </r>
    <r>
      <rPr>
        <sz val="10"/>
        <color indexed="8"/>
        <rFont val="Calibri"/>
        <family val="2"/>
        <charset val="204"/>
      </rPr>
      <t xml:space="preserve">; угол обзора </t>
    </r>
    <r>
      <rPr>
        <b/>
        <sz val="10"/>
        <rFont val="Calibri"/>
        <family val="2"/>
        <charset val="204"/>
      </rPr>
      <t>56.7°</t>
    </r>
    <r>
      <rPr>
        <sz val="10"/>
        <color indexed="8"/>
        <rFont val="Calibri"/>
        <family val="2"/>
        <charset val="204"/>
      </rPr>
      <t>; механический ИК-фильтр; 0.1 Лк@F1.2; Smart ИК; видеовыход: переключаемый HD-TVI/CVBS; IP66; -40°С до +60°С; 12В DC±15%, 4Вт макс.</t>
    </r>
    <r>
      <rPr>
        <b/>
        <sz val="10"/>
        <rFont val="Calibri"/>
        <family val="2"/>
        <charset val="204"/>
      </rP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6мм</t>
    </r>
    <r>
      <rPr>
        <sz val="10"/>
        <color indexed="8"/>
        <rFont val="Calibri"/>
        <family val="2"/>
        <charset val="204"/>
      </rPr>
      <t xml:space="preserve">; угол обзора </t>
    </r>
    <r>
      <rPr>
        <b/>
        <sz val="10"/>
        <rFont val="Calibri"/>
        <family val="2"/>
        <charset val="204"/>
      </rPr>
      <t>56.7°</t>
    </r>
    <r>
      <rPr>
        <sz val="10"/>
        <color indexed="8"/>
        <rFont val="Calibri"/>
        <family val="2"/>
        <charset val="204"/>
      </rPr>
      <t>; механический ИК-фильтр; 0.1 Лк@F1.2; Smart ИК; видеовыход: переключаемый HD-TVI/CVBS; IP66; -40°С до +60°С; 12В DC±15%, 4Вт макс.</t>
    </r>
    <r>
      <rPr>
        <b/>
        <sz val="10"/>
        <rFont val="Calibri"/>
        <family val="2"/>
        <charset val="204"/>
      </rP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6мм</t>
    </r>
    <r>
      <rPr>
        <sz val="10"/>
        <color indexed="8"/>
        <rFont val="Calibri"/>
        <family val="2"/>
        <charset val="204"/>
      </rPr>
      <t xml:space="preserve">; угол обзора </t>
    </r>
    <r>
      <rPr>
        <b/>
        <sz val="10"/>
        <rFont val="Calibri"/>
        <family val="2"/>
        <charset val="204"/>
      </rPr>
      <t>56.7°</t>
    </r>
    <r>
      <rPr>
        <sz val="10"/>
        <color indexed="8"/>
        <rFont val="Calibri"/>
        <family val="2"/>
        <charset val="204"/>
      </rPr>
      <t>; механический ИК-фильтр; 0.1 Лк@F1.2; Smart ИК; видеовыход: переключаемый HD-TVI/CVBS; IP66; -40°С до +60°С; 12В DC±15%, 4Вт макс.</t>
    </r>
    <r>
      <rPr>
        <b/>
        <sz val="10"/>
        <rFont val="Calibri"/>
        <family val="2"/>
        <charset val="204"/>
      </rPr>
      <t>1Мп</t>
    </r>
    <r>
      <rPr>
        <sz val="10"/>
        <color indexed="8"/>
        <rFont val="Calibri"/>
        <family val="2"/>
        <charset val="204"/>
      </rPr>
      <t xml:space="preserve"> уличная купольная HD-TVI камера с ИК-подсветкой до 20м
1/4" CMOS матрица; объектив </t>
    </r>
    <r>
      <rPr>
        <b/>
        <sz val="10"/>
        <rFont val="Calibri"/>
        <family val="2"/>
        <charset val="204"/>
      </rPr>
      <t>6мм</t>
    </r>
    <r>
      <rPr>
        <sz val="10"/>
        <color indexed="8"/>
        <rFont val="Calibri"/>
        <family val="2"/>
        <charset val="204"/>
      </rPr>
      <t xml:space="preserve">; угол обзора </t>
    </r>
    <r>
      <rPr>
        <b/>
        <sz val="10"/>
        <rFont val="Calibri"/>
        <family val="2"/>
        <charset val="204"/>
      </rPr>
      <t>56.7°</t>
    </r>
    <r>
      <rPr>
        <sz val="10"/>
        <color indexed="8"/>
        <rFont val="Calibri"/>
        <family val="2"/>
        <charset val="204"/>
      </rPr>
      <t>; механический ИК-фильтр; 0.1 Лк@F1.2; Smart ИК; видеовыход: переключаемый HD-TVI/CVBS; IP66; -40°С до +60°С; 12В DC±15%, 4Вт макс.</t>
    </r>
  </si>
  <si>
    <t>DS-T133 (2.8mm)</t>
  </si>
  <si>
    <t>1Мп внутренняя купольная HD-TVI камера с EXIR-подсветкой до 20м 1/4" CMOS матрица; объектив 2.8мм; угол обзора 92°; механический ИК-фильтр; 0.1 Лк@F1.2; Smart ИК EXIR; OSD, BLC, DWDR, AGC, DNR, видеовыход: переключаемый HD-TVI/CVBS; -20°С до +45°С; 12В DC±15%, 4Вт макс.</t>
  </si>
  <si>
    <t>DS-T133 (3.6mm)</t>
  </si>
  <si>
    <t>1Мп внутренняя купольная HD-TVI камера с EXIR-подсветкой до 20м 1/4" CMOS матрица; объектив 3.6мм; угол обзора 70.9°; механический ИК-фильтр; 0.1 Лк@F1.2; Smart ИК EXIR; OSD, BLC, DWDR, AGC, DNR, видеовыход: переключаемый HD-TVI/CVBS; -20°С до +45°С; 12В DC±15%, 4Вт макс.</t>
  </si>
  <si>
    <t>DS-T133 (6mm)</t>
  </si>
  <si>
    <t>1Мп внутренняя купольная HD-TVI камера с EXIR-подсветкой до 20м 1/4" CMOS матрица; объектив 6мм; угол обзора 56.7°; механический ИК-фильтр; 0.1 Лк@F1.2; Smart ИК EXIR; OSD, BLC, DWDR, AGC, DNR, видеовыход: переключаемый HD-TVI/CVBS; -20°С до +45°С; 12В DC±15%, 4Вт макс.</t>
  </si>
  <si>
    <t>DS-T106</t>
  </si>
  <si>
    <r>
      <t xml:space="preserve">DS-T106 - 1Мп </t>
    </r>
    <r>
      <rPr>
        <sz val="10"/>
        <color indexed="8"/>
        <rFont val="Calibri"/>
        <family val="2"/>
        <charset val="204"/>
      </rPr>
      <t>уличная цилиндрическая HD-TVI камера с ИК-подсветкой до 40м
1/4" CMOS матрица; вариообъектив 2.8-12мм; угол обзора 71.8°-23.4°; механический ИК-фильтр; 0.1 Лк@F1.2; DNR; Smart ИК; видеовыход: переключаемый HD-TVI/CVBS; IP66; -40°С до +60°С; 12В DC±15%, 4Вт макс.</t>
    </r>
    <r>
      <rPr>
        <b/>
        <sz val="10"/>
        <rFont val="Calibri"/>
        <family val="2"/>
        <charset val="204"/>
      </rPr>
      <t xml:space="preserve">DS-T106 - 1Мп </t>
    </r>
    <r>
      <rPr>
        <sz val="10"/>
        <color indexed="8"/>
        <rFont val="Calibri"/>
        <family val="2"/>
        <charset val="204"/>
      </rPr>
      <t>уличная цилиндрическая HD-TVI камера с ИК-подсветкой до 40м
1/4" CMOS матрица; вариообъектив 2.8-12мм; угол обзора 71.8°-23.4°; механический ИК-фильтр; 0.1 Лк@F1.2; DNR; Smart ИК; видеовыход: переключаемый HD-TVI/CVBS; IP66; -40°С до +60°С; 12В DC±15%, 4Вт макс.</t>
    </r>
    <r>
      <rPr>
        <b/>
        <sz val="10"/>
        <rFont val="Calibri"/>
        <family val="2"/>
        <charset val="204"/>
      </rPr>
      <t xml:space="preserve">DS-T106 - 1Мп </t>
    </r>
    <r>
      <rPr>
        <sz val="10"/>
        <color indexed="8"/>
        <rFont val="Calibri"/>
        <family val="2"/>
        <charset val="204"/>
      </rPr>
      <t>уличная цилиндрическая HD-TVI камера с ИК-подсветкой до 40м
1/4" CMOS матрица; вариообъектив 2.8-12мм; угол обзора 71.8°-23.4°; механический ИК-фильтр; 0.1 Лк@F1.2; DNR; Smart ИК; видеовыход: переключаемый HD-TVI/CVBS; IP66; -40°С до +60°С; 12В DC±15%, 4Вт макс.</t>
    </r>
    <r>
      <rPr>
        <b/>
        <sz val="10"/>
        <rFont val="Calibri"/>
        <family val="2"/>
        <charset val="204"/>
      </rPr>
      <t xml:space="preserve">DS-T106 - 1Мп </t>
    </r>
    <r>
      <rPr>
        <sz val="10"/>
        <color indexed="8"/>
        <rFont val="Calibri"/>
        <family val="2"/>
        <charset val="204"/>
      </rPr>
      <t>уличная цилиндрическая HD-TVI камера с ИК-подсветкой до 40м
1/4" CMOS матрица; вариообъектив 2.8-12мм; угол обзора 71.8°-23.4°; механический ИК-фильтр; 0.1 Лк@F1.2; DNR; Smart ИК; видеовыход: переключаемый HD-TVI/CVBS; IP66; -40°С до +60°С; 12В DC±15%, 4Вт макс.</t>
    </r>
    <r>
      <rPr>
        <b/>
        <sz val="10"/>
        <rFont val="Calibri"/>
        <family val="2"/>
        <charset val="204"/>
      </rPr>
      <t xml:space="preserve">DS-T106 - 1Мп </t>
    </r>
    <r>
      <rPr>
        <sz val="10"/>
        <color indexed="8"/>
        <rFont val="Calibri"/>
        <family val="2"/>
        <charset val="204"/>
      </rPr>
      <t>уличная цилиндрическая HD-TVI камера с ИК-подсветкой до 40м
1/4" CMOS матрица; вариообъектив 2.8-12мм; угол обзора 71.8°-23.4°; механический ИК-фильтр; 0.1 Лк@F1.2; DNR; Smart ИК; видеовыход: переключаемый HD-TVI/CVBS; IP66; -40°С до +60°С; 12В DC±15%, 4Вт макс.</t>
    </r>
    <r>
      <rPr>
        <b/>
        <sz val="10"/>
        <rFont val="Calibri"/>
        <family val="2"/>
        <charset val="204"/>
      </rPr>
      <t xml:space="preserve">DS-T106 - 1Мп </t>
    </r>
    <r>
      <rPr>
        <sz val="10"/>
        <color indexed="8"/>
        <rFont val="Calibri"/>
        <family val="2"/>
        <charset val="204"/>
      </rPr>
      <t>уличная цилиндрическая HD-TVI камера с ИК-подсветкой до 40м
1/4" CMOS матрица; вариообъектив 2.8-12мм; угол обзора 71.8°-23.4°; механический ИК-фильтр; 0.1 Лк@F1.2; DNR; Smart ИК; видеовыход: переключаемый HD-TVI/CVBS; IP66; -40°С до +60°С; 12В DC±15%, 4Вт макс.</t>
    </r>
    <r>
      <rPr>
        <b/>
        <sz val="10"/>
        <rFont val="Calibri"/>
        <family val="2"/>
        <charset val="204"/>
      </rPr>
      <t xml:space="preserve">DS-T106 - 1Мп </t>
    </r>
    <r>
      <rPr>
        <sz val="10"/>
        <color indexed="8"/>
        <rFont val="Calibri"/>
        <family val="2"/>
        <charset val="204"/>
      </rPr>
      <t>уличная цилиндрическая HD-TVI камера с ИК-подсветкой до 40м
1/4" CMOS матрица; вариообъектив 2.8-12мм; угол обзора 71.8°-23.4°; механический ИК-фильтр; 0.1 Лк@F1.2; DNR; Smart ИК; видеовыход: переключаемый HD-TVI/CVBS; IP66; -40°С до +60°С; 12В DC±15%, 4Вт макс.</t>
    </r>
  </si>
  <si>
    <t>DS-T107</t>
  </si>
  <si>
    <r>
      <t>DS-T109 - 1Мп</t>
    </r>
    <r>
      <rPr>
        <sz val="10"/>
        <color indexed="8"/>
        <rFont val="Calibri"/>
        <family val="2"/>
        <charset val="204"/>
      </rPr>
      <t xml:space="preserve"> уличная купольная HD-TVI камера с ИК-подсветкой до 40м
1/4"" CMOS матрица; вариообъектив 2.8-12мм; угол обзора 71.8°-23.4°; механический ИК-фильтр; 0.1 Лк@F1.2; DNR; Smart ИК; видеовыход: переключаемый HD-TVI/CVBS; IP66; -40°С до +60°С; 12В DC±15%, 5Вт макс</t>
    </r>
    <r>
      <rPr>
        <b/>
        <sz val="10"/>
        <rFont val="Calibri"/>
        <family val="2"/>
        <charset val="204"/>
      </rPr>
      <t>DS-T109 - 1Мп</t>
    </r>
    <r>
      <rPr>
        <sz val="10"/>
        <color indexed="8"/>
        <rFont val="Calibri"/>
        <family val="2"/>
        <charset val="204"/>
      </rPr>
      <t xml:space="preserve"> уличная купольная HD-TVI камера с ИК-подсветкой до 40м
1/4"" CMOS матрица; вариообъектив 2.8-12мм; угол обзора 71.8°-23.4°; механический ИК-фильтр; 0.1 Лк@F1.2; DNR; Smart ИК; видеовыход: переключаемый HD-TVI/CVBS; IP66; -40°С до +60°С; 12В DC±15%, 5Вт макс</t>
    </r>
    <r>
      <rPr>
        <b/>
        <sz val="10"/>
        <rFont val="Calibri"/>
        <family val="2"/>
        <charset val="204"/>
      </rPr>
      <t>DS-T109 - 1Мп</t>
    </r>
    <r>
      <rPr>
        <sz val="10"/>
        <color indexed="8"/>
        <rFont val="Calibri"/>
        <family val="2"/>
        <charset val="204"/>
      </rPr>
      <t xml:space="preserve"> уличная купольная HD-TVI камера с ИК-подсветкой до 40м
1/4"" CMOS матрица; вариообъектив 2.8-12мм; угол обзора 71.8°-23.4°; механический ИК-фильтр; 0.1 Лк@F1.2; DNR; Smart ИК; видеовыход: переключаемый HD-TVI/CVBS; IP66; -40°С до +60°С; 12В DC±15%, 5Вт макс</t>
    </r>
    <r>
      <rPr>
        <b/>
        <sz val="10"/>
        <rFont val="Calibri"/>
        <family val="2"/>
        <charset val="204"/>
      </rPr>
      <t>DS-T109 - 1Мп</t>
    </r>
    <r>
      <rPr>
        <sz val="10"/>
        <color indexed="8"/>
        <rFont val="Calibri"/>
        <family val="2"/>
        <charset val="204"/>
      </rPr>
      <t xml:space="preserve"> уличная купольная HD-TVI камера с ИК-подсветкой до 40м
1/4"" CMOS матрица; вариообъектив 2.8-12мм; угол обзора 71.8°-23.4°; механический ИК-фильтр; 0.1 Лк@F1.2; DNR; Smart ИК; видеовыход: переключаемый HD-TVI/CVBS; IP66; -40°С до +60°С; 12В DC±15%, 5Вт макс</t>
    </r>
    <r>
      <rPr>
        <b/>
        <sz val="10"/>
        <rFont val="Calibri"/>
        <family val="2"/>
        <charset val="204"/>
      </rPr>
      <t>DS-T109 - 1Мп</t>
    </r>
    <r>
      <rPr>
        <sz val="10"/>
        <color indexed="8"/>
        <rFont val="Calibri"/>
        <family val="2"/>
        <charset val="204"/>
      </rPr>
      <t xml:space="preserve"> уличная купольная HD-TVI камера с ИК-подсветкой до 40м
1/4"" CMOS матрица; вариообъектив 2.8-12мм; угол обзора 71.8°-23.4°; механический ИК-фильтр; 0.1 Лк@F1.2; DNR; Smart ИК; видеовыход: переключаемый HD-TVI/CVBS; IP66; -40°С до +60°С; 12В DC±15%, 5Вт макс</t>
    </r>
    <r>
      <rPr>
        <b/>
        <sz val="10"/>
        <rFont val="Calibri"/>
        <family val="2"/>
        <charset val="204"/>
      </rPr>
      <t>DS-T109 - 1Мп</t>
    </r>
    <r>
      <rPr>
        <sz val="10"/>
        <color indexed="8"/>
        <rFont val="Calibri"/>
        <family val="2"/>
        <charset val="204"/>
      </rPr>
      <t xml:space="preserve"> уличная купольная HD-TVI камера с ИК-подсветкой до 40м
1/4"" CMOS матрица; вариообъектив 2.8-12мм; угол обзора 71.8°-23.4°; механический ИК-фильтр; 0.1 Лк@F1.2; DNR; Smart ИК; видеовыход: переключаемый HD-TVI/CVBS; IP66; -40°С до +60°С; 12В DC±15%, 5Вт макс</t>
    </r>
    <r>
      <rPr>
        <b/>
        <sz val="10"/>
        <rFont val="Calibri"/>
        <family val="2"/>
        <charset val="204"/>
      </rPr>
      <t>DS-T109 - 1Мп</t>
    </r>
    <r>
      <rPr>
        <sz val="10"/>
        <color indexed="8"/>
        <rFont val="Calibri"/>
        <family val="2"/>
        <charset val="204"/>
      </rPr>
      <t xml:space="preserve"> уличная купольная HD-TVI камера с ИК-подсветкой до 40м
1/4"" CMOS матрица; вариообъектив 2.8-12мм; угол обзора 71.8°-23.4°; механический ИК-фильтр; 0.1 Лк@F1.2; DNR; Smart ИК; видеовыход: переключаемый HD-TVI/CVBS; IP66; -40°С до +60°С; 12В DC±15%, 5Вт макс</t>
    </r>
  </si>
  <si>
    <t>DS-T108 (2.8 mm)</t>
  </si>
  <si>
    <r>
      <t>DS-T108 (2.8 mm)</t>
    </r>
    <r>
      <rPr>
        <sz val="9"/>
        <color indexed="8"/>
        <rFont val="Arial"/>
        <family val="2"/>
        <charset val="204"/>
      </rPr>
      <t xml:space="preserve"> 1Мп внутренняя миниатюрная HD-TVI камера
1/3" CMOS матрица; объектив 2,8мм; угол обзора 60°; механический ИК-фильтр; 0.01 Лк@F1.2; WDR, DNR; видеовыход: HD-TVI; -10°С до +45°С; 12В DC±15%, 1Вт макс.1Мп внутренняя миниатюрная HD-TVI камера</t>
    </r>
    <r>
      <rPr>
        <b/>
        <sz val="9"/>
        <color indexed="8"/>
        <rFont val="Arial"/>
        <family val="2"/>
        <charset val="204"/>
      </rPr>
      <t>DS-T108 (2.8 mm)</t>
    </r>
    <r>
      <rPr>
        <sz val="9"/>
        <color indexed="8"/>
        <rFont val="Arial"/>
        <family val="2"/>
        <charset val="204"/>
      </rPr>
      <t xml:space="preserve"> 1Мп внутренняя миниатюрная HD-TVI камера
1/3" CMOS матрица; объектив 2,8мм; угол обзора 60°; механический ИК-фильтр; 0.01 Лк@F1.2; WDR, DNR; видеовыход: HD-TVI; -10°С до +45°С; 12В DC±15%, 1Вт макс.1Мп внутренняя миниатюрная HD-TVI камера</t>
    </r>
    <r>
      <rPr>
        <b/>
        <sz val="9"/>
        <color indexed="8"/>
        <rFont val="Arial"/>
        <family val="2"/>
        <charset val="204"/>
      </rPr>
      <t>DS-T108 (2.8 mm)</t>
    </r>
    <r>
      <rPr>
        <sz val="9"/>
        <color indexed="8"/>
        <rFont val="Arial"/>
        <family val="2"/>
        <charset val="204"/>
      </rPr>
      <t xml:space="preserve"> 1Мп внутренняя миниатюрная HD-TVI камера
1/3" CMOS матрица; объектив 2,8мм; угол обзора 60°; механический ИК-фильтр; 0.01 Лк@F1.2; WDR, DNR; видеовыход: HD-TVI; -10°С до +45°С; 12В DC±15%, 1Вт макс.1Мп внутренняя миниатюрная HD-TVI камера</t>
    </r>
    <r>
      <rPr>
        <b/>
        <sz val="9"/>
        <color indexed="8"/>
        <rFont val="Arial"/>
        <family val="2"/>
        <charset val="204"/>
      </rPr>
      <t>DS-T108 (2.8 mm)</t>
    </r>
    <r>
      <rPr>
        <sz val="9"/>
        <color indexed="8"/>
        <rFont val="Arial"/>
        <family val="2"/>
        <charset val="204"/>
      </rPr>
      <t xml:space="preserve"> 1Мп внутренняя миниатюрная HD-TVI камера
1/3" CMOS матрица; объектив 2,8мм; угол обзора 60°; механический ИК-фильтр; 0.01 Лк@F1.2; WDR, DNR; видеовыход: HD-TVI; -10°С до +45°С; 12В DC±15%, 1Вт макс.1Мп внутренняя миниатюрная HD-TVI камера</t>
    </r>
    <r>
      <rPr>
        <b/>
        <sz val="9"/>
        <color indexed="8"/>
        <rFont val="Arial"/>
        <family val="2"/>
        <charset val="204"/>
      </rPr>
      <t>DS-T108 (2.8 mm)</t>
    </r>
    <r>
      <rPr>
        <sz val="9"/>
        <color indexed="8"/>
        <rFont val="Arial"/>
        <family val="2"/>
        <charset val="204"/>
      </rPr>
      <t xml:space="preserve"> 1Мп внутренняя миниатюрная HD-TVI камера
1/3" CMOS матрица; объектив 2,8мм; угол обзора 60°; механический ИК-фильтр; 0.01 Лк@F1.2; WDR, DNR; видеовыход: HD-TVI; -10°С до +45°С; 12В DC±15%, 1Вт макс.1Мп внутренняя миниатюрная HD-TVI камера</t>
    </r>
    <r>
      <rPr>
        <b/>
        <sz val="9"/>
        <color indexed="8"/>
        <rFont val="Arial"/>
        <family val="2"/>
        <charset val="204"/>
      </rPr>
      <t>DS-T108 (2.8 mm)</t>
    </r>
    <r>
      <rPr>
        <sz val="9"/>
        <color indexed="8"/>
        <rFont val="Arial"/>
        <family val="2"/>
        <charset val="204"/>
      </rPr>
      <t xml:space="preserve"> 1Мп внутренняя миниатюрная HD-TVI камера
1/3" CMOS матрица; объектив 2,8мм; угол обзора 60°; механический ИК-фильтр; 0.01 Лк@F1.2; WDR, DNR; видеовыход: HD-TVI; -10°С до +45°С; 12В DC±15%, 1Вт макс.1Мп внутренняя миниатюрная HD-TVI камера</t>
    </r>
    <r>
      <rPr>
        <b/>
        <sz val="9"/>
        <color indexed="8"/>
        <rFont val="Arial"/>
        <family val="2"/>
        <charset val="204"/>
      </rPr>
      <t>DS-T108 (2.8 mm)</t>
    </r>
    <r>
      <rPr>
        <sz val="9"/>
        <color indexed="8"/>
        <rFont val="Arial"/>
        <family val="2"/>
        <charset val="204"/>
      </rPr>
      <t xml:space="preserve"> 1Мп внутренняя миниатюрная HD-TVI камера
1/3" CMOS матрица; объектив 2,8мм; угол обзора 60°; механический ИК-фильтр; 0.01 Лк@F1.2; WDR, DNR; видеовыход: HD-TVI; -10°С до +45°С; 12В DC±15%, 1Вт макс.1Мп внутренняя миниатюрная HD-TVI камера</t>
    </r>
  </si>
  <si>
    <t>DS-T119</t>
  </si>
  <si>
    <t>Распродажа складского остатка!
Выгода до 60%Распродажа складского остатка!
Выгода до 60%Распродажа складского остатка!
Выгода до 60%Распродажа складского остатка!
Выгода до 60%Распродажа складского остатка!
Выгода до 60%Распродажа складского остатка!
Выгода до 60%Распродажа складского остатка!
Выгода до 60%</t>
  </si>
  <si>
    <r>
      <t>DS-T119 - 1.3Мп</t>
    </r>
    <r>
      <rPr>
        <sz val="10"/>
        <color indexed="8"/>
        <rFont val="Calibri"/>
        <family val="2"/>
        <charset val="204"/>
      </rPr>
      <t xml:space="preserve"> уличная купольная HD-TVI камера с ИК-подсветкой до 40м
1/3" CMOS матрица; вариообъектив 2.8-12мм @ F1.4; угол обзора: 97° - 30.4°; механический ИК-фильтр; 0.01 Лк@F1.2; Smart ИК; DNR; видеовыход: переключаемый HD-TVI/CVBS; IP66; -40°С…+60°С; 12В DC±15%, 5Вт макс.
</t>
    </r>
    <r>
      <rPr>
        <b/>
        <i/>
        <sz val="10"/>
        <color indexed="37"/>
        <rFont val="Calibri"/>
        <family val="2"/>
        <charset val="204"/>
      </rPr>
      <t>(!) ЗАМЕНА на DS-109</t>
    </r>
    <r>
      <rPr>
        <b/>
        <sz val="10"/>
        <rFont val="Calibri"/>
        <family val="2"/>
        <charset val="204"/>
      </rPr>
      <t>DS-T119 - 1.3Мп</t>
    </r>
    <r>
      <rPr>
        <sz val="10"/>
        <color indexed="8"/>
        <rFont val="Calibri"/>
        <family val="2"/>
        <charset val="204"/>
      </rPr>
      <t xml:space="preserve"> уличная купольная HD-TVI камера с ИК-подсветкой до 40м
1/3" CMOS матрица; вариообъектив 2.8-12мм @ F1.4; угол обзора: 97° - 30.4°; механический ИК-фильтр; 0.01 Лк@F1.2; Smart ИК; DNR; видеовыход: переключаемый HD-TVI/CVBS; IP66; -40°С…+60°С; 12В DC±15%, 5Вт макс.
</t>
    </r>
    <r>
      <rPr>
        <b/>
        <i/>
        <sz val="10"/>
        <color indexed="37"/>
        <rFont val="Calibri"/>
        <family val="2"/>
        <charset val="204"/>
      </rPr>
      <t>(!) ЗАМЕНА на DS-109</t>
    </r>
    <r>
      <rPr>
        <b/>
        <sz val="10"/>
        <rFont val="Calibri"/>
        <family val="2"/>
        <charset val="204"/>
      </rPr>
      <t>DS-T119 - 1.3Мп</t>
    </r>
    <r>
      <rPr>
        <sz val="10"/>
        <color indexed="8"/>
        <rFont val="Calibri"/>
        <family val="2"/>
        <charset val="204"/>
      </rPr>
      <t xml:space="preserve"> уличная купольная HD-TVI камера с ИК-подсветкой до 40м
1/3" CMOS матрица; вариообъектив 2.8-12мм @ F1.4; угол обзора: 97° - 30.4°; механический ИК-фильтр; 0.01 Лк@F1.2; Smart ИК; DNR; видеовыход: переключаемый HD-TVI/CVBS; IP66; -40°С…+60°С; 12В DC±15%, 5Вт макс.
</t>
    </r>
    <r>
      <rPr>
        <b/>
        <i/>
        <sz val="10"/>
        <color indexed="37"/>
        <rFont val="Calibri"/>
        <family val="2"/>
        <charset val="204"/>
      </rPr>
      <t>(!) ЗАМЕНА на DS-109</t>
    </r>
    <r>
      <rPr>
        <b/>
        <sz val="10"/>
        <rFont val="Calibri"/>
        <family val="2"/>
        <charset val="204"/>
      </rPr>
      <t>DS-T119 - 1.3Мп</t>
    </r>
    <r>
      <rPr>
        <sz val="10"/>
        <color indexed="8"/>
        <rFont val="Calibri"/>
        <family val="2"/>
        <charset val="204"/>
      </rPr>
      <t xml:space="preserve"> уличная купольная HD-TVI камера с ИК-подсветкой до 40м
1/3" CMOS матрица; вариообъектив 2.8-12мм @ F1.4; угол обзора: 97° - 30.4°; механический ИК-фильтр; 0.01 Лк@F1.2; Smart ИК; DNR; видеовыход: переключаемый HD-TVI/CVBS; IP66; -40°С…+60°С; 12В DC±15%, 5Вт макс.
</t>
    </r>
    <r>
      <rPr>
        <b/>
        <i/>
        <sz val="10"/>
        <color indexed="37"/>
        <rFont val="Calibri"/>
        <family val="2"/>
        <charset val="204"/>
      </rPr>
      <t>(!) ЗАМЕНА на DS-109</t>
    </r>
    <r>
      <rPr>
        <b/>
        <sz val="10"/>
        <rFont val="Calibri"/>
        <family val="2"/>
        <charset val="204"/>
      </rPr>
      <t>DS-T119 - 1.3Мп</t>
    </r>
    <r>
      <rPr>
        <sz val="10"/>
        <color indexed="8"/>
        <rFont val="Calibri"/>
        <family val="2"/>
        <charset val="204"/>
      </rPr>
      <t xml:space="preserve"> уличная купольная HD-TVI камера с ИК-подсветкой до 40м
1/3" CMOS матрица; вариообъектив 2.8-12мм @ F1.4; угол обзора: 97° - 30.4°; механический ИК-фильтр; 0.01 Лк@F1.2; Smart ИК; DNR; видеовыход: переключаемый HD-TVI/CVBS; IP66; -40°С…+60°С; 12В DC±15%, 5Вт макс.
</t>
    </r>
    <r>
      <rPr>
        <b/>
        <i/>
        <sz val="10"/>
        <color indexed="37"/>
        <rFont val="Calibri"/>
        <family val="2"/>
        <charset val="204"/>
      </rPr>
      <t>(!) ЗАМЕНА на DS-109</t>
    </r>
    <r>
      <rPr>
        <b/>
        <sz val="10"/>
        <rFont val="Calibri"/>
        <family val="2"/>
        <charset val="204"/>
      </rPr>
      <t>DS-T119 - 1.3Мп</t>
    </r>
    <r>
      <rPr>
        <sz val="10"/>
        <color indexed="8"/>
        <rFont val="Calibri"/>
        <family val="2"/>
        <charset val="204"/>
      </rPr>
      <t xml:space="preserve"> уличная купольная HD-TVI камера с ИК-подсветкой до 40м
1/3" CMOS матрица; вариообъектив 2.8-12мм @ F1.4; угол обзора: 97° - 30.4°; механический ИК-фильтр; 0.01 Лк@F1.2; Smart ИК; DNR; видеовыход: переключаемый HD-TVI/CVBS; IP66; -40°С…+60°С; 12В DC±15%, 5Вт макс.
</t>
    </r>
    <r>
      <rPr>
        <b/>
        <i/>
        <sz val="10"/>
        <color indexed="37"/>
        <rFont val="Calibri"/>
        <family val="2"/>
        <charset val="204"/>
      </rPr>
      <t>(!) ЗАМЕНА на DS-109</t>
    </r>
    <r>
      <rPr>
        <b/>
        <sz val="10"/>
        <rFont val="Calibri"/>
        <family val="2"/>
        <charset val="204"/>
      </rPr>
      <t>DS-T119 - 1.3Мп</t>
    </r>
    <r>
      <rPr>
        <sz val="10"/>
        <color indexed="8"/>
        <rFont val="Calibri"/>
        <family val="2"/>
        <charset val="204"/>
      </rPr>
      <t xml:space="preserve"> уличная купольная HD-TVI камера с ИК-подсветкой до 40м
1/3" CMOS матрица; вариообъектив 2.8-12мм @ F1.4; угол обзора: 97° - 30.4°; механический ИК-фильтр; 0.01 Лк@F1.2; Smart ИК; DNR; видеовыход: переключаемый HD-TVI/CVBS; IP66; -40°С…+60°С; 12В DC±15%, 5Вт макс.
</t>
    </r>
    <r>
      <rPr>
        <b/>
        <i/>
        <sz val="10"/>
        <color indexed="37"/>
        <rFont val="Calibri"/>
        <family val="2"/>
        <charset val="204"/>
      </rPr>
      <t>(!) ЗАМЕНА на DS-109</t>
    </r>
  </si>
  <si>
    <t>DS-T109</t>
  </si>
  <si>
    <t>2 Мп камеры</t>
  </si>
  <si>
    <t>DS-T200 (2.8 mm)</t>
  </si>
  <si>
    <t>2Мп уличная цилиндрическая HD-TVI камера с ИК-подсветкой до 20м
1/2.7" CMOS матрица; объектив 2.8мм; угол обзора 103°; механический ИК-фильтр; 0.01 Лк@F1.2; DNR; Smart ИК; видеовыход: 1 х HD-TVI; IP66; -40°С до +60°С; 12В DC±15%, 4Вт макс.2Мп уличная цилиндрическая HD-TVI камера с ИК-подсветкой до 20м
1/2.7" CMOS матрица; объектив 2.8мм; угол обзора 103°; механический ИК-фильтр; 0.01 Лк@F1.2; DNR; Smart ИК; видеовыход: 1 х HD-TVI; IP66; -40°С до +60°С; 12В DC±15%, 4Вт макс.2Мп уличная цилиндрическая HD-TVI камера с ИК-подсветкой до 20м
1/2.7" CMOS матрица; объектив 2.8мм; угол обзора 103°; механический ИК-фильтр; 0.01 Лк@F1.2; DNR; Smart ИК; видеовыход: 1 х HD-TVI; IP66; -40°С до +60°С; 12В DC±15%, 4Вт макс.2Мп уличная цилиндрическая HD-TVI камера с ИК-подсветкой до 20м
1/2.7" CMOS матрица; объектив 2.8мм; угол обзора 103°; механический ИК-фильтр; 0.01 Лк@F1.2; DNR; Smart ИК; видеовыход: 1 х HD-TVI; IP66; -40°С до +60°С; 12В DC±15%, 4Вт макс.2Мп уличная цилиндрическая HD-TVI камера с ИК-подсветкой до 20м
1/2.7" CMOS матрица; объектив 2.8мм; угол обзора 103°; механический ИК-фильтр; 0.01 Лк@F1.2; DNR; Smart ИК; видеовыход: 1 х HD-TVI; IP66; -40°С до +60°С; 12В DC±15%, 4Вт макс.2Мп уличная цилиндрическая HD-TVI камера с ИК-подсветкой до 20м
1/2.7" CMOS матрица; объектив 2.8мм; угол обзора 103°; механический ИК-фильтр; 0.01 Лк@F1.2; DNR; Smart ИК; видеовыход: 1 х HD-TVI; IP66; -40°С до +60°С; 12В DC±15%, 4Вт макс.2Мп уличная цилиндрическая HD-TVI камера с ИК-подсветкой до 20м
1/2.7" CMOS матрица; объектив 2.8мм; угол обзора 103°; механический ИК-фильтр; 0.01 Лк@F1.2; DNR; Smart ИК; видеовыход: 1 х HD-TVI; IP66; -40°С до +60°С; 12В DC±15%, 4Вт макс.</t>
  </si>
  <si>
    <t>DS-T200 (3.6 mm)</t>
  </si>
  <si>
    <r>
      <t>2Мп уличная ц</t>
    </r>
    <r>
      <rPr>
        <sz val="10"/>
        <color indexed="8"/>
        <rFont val="Calibri"/>
        <family val="2"/>
        <charset val="204"/>
      </rPr>
      <t>илиндрическая HD-TVI камера с ИК-подсветкой до 20м
1/2.7" CMOS матрица; объектив 3.6мм; уго</t>
    </r>
    <r>
      <rPr>
        <b/>
        <sz val="10"/>
        <rFont val="Calibri"/>
        <family val="2"/>
        <charset val="204"/>
      </rPr>
      <t>л обзора 82.2°; м</t>
    </r>
    <r>
      <rPr>
        <sz val="10"/>
        <color indexed="8"/>
        <rFont val="Calibri"/>
        <family val="2"/>
        <charset val="204"/>
      </rPr>
      <t>еханический ИК-фильтр; 0.01 Лк@F1.2; DNR; Smart ИК; видеовыход: 1 х HD-TVI; IP66; -40°С до +60°С; 12В DC±15%, 4Вт макс.</t>
    </r>
    <r>
      <rPr>
        <b/>
        <sz val="10"/>
        <rFont val="Calibri"/>
        <family val="2"/>
        <charset val="204"/>
      </rPr>
      <t>2Мп уличная ц</t>
    </r>
    <r>
      <rPr>
        <sz val="10"/>
        <color indexed="8"/>
        <rFont val="Calibri"/>
        <family val="2"/>
        <charset val="204"/>
      </rPr>
      <t>илиндрическая HD-TVI камера с ИК-подсветкой до 20м
1/2.7" CMOS матрица; объектив 3.6мм; уго</t>
    </r>
    <r>
      <rPr>
        <b/>
        <sz val="10"/>
        <rFont val="Calibri"/>
        <family val="2"/>
        <charset val="204"/>
      </rPr>
      <t>л обзора 82.2°; м</t>
    </r>
    <r>
      <rPr>
        <sz val="10"/>
        <color indexed="8"/>
        <rFont val="Calibri"/>
        <family val="2"/>
        <charset val="204"/>
      </rPr>
      <t>еханический ИК-фильтр; 0.01 Лк@F1.2; DNR; Smart ИК; видеовыход: 1 х HD-TVI; IP66; -40°С до +60°С; 12В DC±15%, 4Вт макс.</t>
    </r>
    <r>
      <rPr>
        <b/>
        <sz val="10"/>
        <rFont val="Calibri"/>
        <family val="2"/>
        <charset val="204"/>
      </rPr>
      <t>2Мп уличная ц</t>
    </r>
    <r>
      <rPr>
        <sz val="10"/>
        <color indexed="8"/>
        <rFont val="Calibri"/>
        <family val="2"/>
        <charset val="204"/>
      </rPr>
      <t>илиндрическая HD-TVI камера с ИК-подсветкой до 20м
1/2.7" CMOS матрица; объектив 3.6мм; уго</t>
    </r>
    <r>
      <rPr>
        <b/>
        <sz val="10"/>
        <rFont val="Calibri"/>
        <family val="2"/>
        <charset val="204"/>
      </rPr>
      <t>л обзора 82.2°; м</t>
    </r>
    <r>
      <rPr>
        <sz val="10"/>
        <color indexed="8"/>
        <rFont val="Calibri"/>
        <family val="2"/>
        <charset val="204"/>
      </rPr>
      <t>еханический ИК-фильтр; 0.01 Лк@F1.2; DNR; Smart ИК; видеовыход: 1 х HD-TVI; IP66; -40°С до +60°С; 12В DC±15%, 4Вт макс.</t>
    </r>
    <r>
      <rPr>
        <b/>
        <sz val="10"/>
        <rFont val="Calibri"/>
        <family val="2"/>
        <charset val="204"/>
      </rPr>
      <t>2Мп уличная ц</t>
    </r>
    <r>
      <rPr>
        <sz val="10"/>
        <color indexed="8"/>
        <rFont val="Calibri"/>
        <family val="2"/>
        <charset val="204"/>
      </rPr>
      <t>илиндрическая HD-TVI камера с ИК-подсветкой до 20м
1/2.7" CMOS матрица; объектив 3.6мм; уго</t>
    </r>
    <r>
      <rPr>
        <b/>
        <sz val="10"/>
        <rFont val="Calibri"/>
        <family val="2"/>
        <charset val="204"/>
      </rPr>
      <t>л обзора 82.2°; м</t>
    </r>
    <r>
      <rPr>
        <sz val="10"/>
        <color indexed="8"/>
        <rFont val="Calibri"/>
        <family val="2"/>
        <charset val="204"/>
      </rPr>
      <t>еханический ИК-фильтр; 0.01 Лк@F1.2; DNR; Smart ИК; видеовыход: 1 х HD-TVI; IP66; -40°С до +60°С; 12В DC±15%, 4Вт макс.</t>
    </r>
    <r>
      <rPr>
        <b/>
        <sz val="10"/>
        <rFont val="Calibri"/>
        <family val="2"/>
        <charset val="204"/>
      </rPr>
      <t>2Мп уличная ц</t>
    </r>
    <r>
      <rPr>
        <sz val="10"/>
        <color indexed="8"/>
        <rFont val="Calibri"/>
        <family val="2"/>
        <charset val="204"/>
      </rPr>
      <t>илиндрическая HD-TVI камера с ИК-подсветкой до 20м
1/2.7" CMOS матрица; объектив 3.6мм; уго</t>
    </r>
    <r>
      <rPr>
        <b/>
        <sz val="10"/>
        <rFont val="Calibri"/>
        <family val="2"/>
        <charset val="204"/>
      </rPr>
      <t>л обзора 82.2°; м</t>
    </r>
    <r>
      <rPr>
        <sz val="10"/>
        <color indexed="8"/>
        <rFont val="Calibri"/>
        <family val="2"/>
        <charset val="204"/>
      </rPr>
      <t>еханический ИК-фильтр; 0.01 Лк@F1.2; DNR; Smart ИК; видеовыход: 1 х HD-TVI; IP66; -40°С до +60°С; 12В DC±15%, 4Вт макс.</t>
    </r>
    <r>
      <rPr>
        <b/>
        <sz val="10"/>
        <rFont val="Calibri"/>
        <family val="2"/>
        <charset val="204"/>
      </rPr>
      <t>2Мп уличная ц</t>
    </r>
    <r>
      <rPr>
        <sz val="10"/>
        <color indexed="8"/>
        <rFont val="Calibri"/>
        <family val="2"/>
        <charset val="204"/>
      </rPr>
      <t>илиндрическая HD-TVI камера с ИК-подсветкой до 20м
1/2.7" CMOS матрица; объектив 3.6мм; уго</t>
    </r>
    <r>
      <rPr>
        <b/>
        <sz val="10"/>
        <rFont val="Calibri"/>
        <family val="2"/>
        <charset val="204"/>
      </rPr>
      <t>л обзора 82.2°; м</t>
    </r>
    <r>
      <rPr>
        <sz val="10"/>
        <color indexed="8"/>
        <rFont val="Calibri"/>
        <family val="2"/>
        <charset val="204"/>
      </rPr>
      <t>еханический ИК-фильтр; 0.01 Лк@F1.2; DNR; Smart ИК; видеовыход: 1 х HD-TVI; IP66; -40°С до +60°С; 12В DC±15%, 4Вт макс.</t>
    </r>
    <r>
      <rPr>
        <b/>
        <sz val="10"/>
        <rFont val="Calibri"/>
        <family val="2"/>
        <charset val="204"/>
      </rPr>
      <t>2Мп уличная ц</t>
    </r>
    <r>
      <rPr>
        <sz val="10"/>
        <color indexed="8"/>
        <rFont val="Calibri"/>
        <family val="2"/>
        <charset val="204"/>
      </rPr>
      <t>илиндрическая HD-TVI камера с ИК-подсветкой до 20м
1/2.7" CMOS матрица; объектив 3.6мм; уго</t>
    </r>
    <r>
      <rPr>
        <b/>
        <sz val="10"/>
        <rFont val="Calibri"/>
        <family val="2"/>
        <charset val="204"/>
      </rPr>
      <t>л обзора 82.2°; м</t>
    </r>
    <r>
      <rPr>
        <sz val="10"/>
        <color indexed="8"/>
        <rFont val="Calibri"/>
        <family val="2"/>
        <charset val="204"/>
      </rPr>
      <t>еханический ИК-фильтр; 0.01 Лк@F1.2; DNR; Smart ИК; видеовыход: 1 х HD-TVI; IP66; -40°С до +60°С; 12В DC±15%, 4Вт макс.</t>
    </r>
  </si>
  <si>
    <t>DS-T200 (6 mm)</t>
  </si>
  <si>
    <t>2Мп уличная цилиндрическая HD-TVI камера с ИК-подсветкой до 20м
1/2.7" CMOS матрица; объектив 6мм; угол обзора 54°; механический ИК-фильтр; 0.01 Лк@F1.2; DNR; Smart ИК; видеовыход: 1 х HD-TVI; IP66; -40°С до +60°С; 12В DC±15%, 4Вт макс.2Мп уличная цилиндрическая HD-TVI камера с ИК-подсветкой до 20м
1/2.7" CMOS матрица; объектив 6мм; угол обзора 54°; механический ИК-фильтр; 0.01 Лк@F1.2; DNR; Smart ИК; видеовыход: 1 х HD-TVI; IP66; -40°С до +60°С; 12В DC±15%, 4Вт макс.2Мп уличная цилиндрическая HD-TVI камера с ИК-подсветкой до 20м
1/2.7" CMOS матрица; объектив 6мм; угол обзора 54°; механический ИК-фильтр; 0.01 Лк@F1.2; DNR; Smart ИК; видеовыход: 1 х HD-TVI; IP66; -40°С до +60°С; 12В DC±15%, 4Вт макс.2Мп уличная цилиндрическая HD-TVI камера с ИК-подсветкой до 20м
1/2.7" CMOS матрица; объектив 6мм; угол обзора 54°; механический ИК-фильтр; 0.01 Лк@F1.2; DNR; Smart ИК; видеовыход: 1 х HD-TVI; IP66; -40°С до +60°С; 12В DC±15%, 4Вт макс.2Мп уличная цилиндрическая HD-TVI камера с ИК-подсветкой до 20м
1/2.7" CMOS матрица; объектив 6мм; угол обзора 54°; механический ИК-фильтр; 0.01 Лк@F1.2; DNR; Smart ИК; видеовыход: 1 х HD-TVI; IP66; -40°С до +60°С; 12В DC±15%, 4Вт макс.2Мп уличная цилиндрическая HD-TVI камера с ИК-подсветкой до 20м
1/2.7" CMOS матрица; объектив 6мм; угол обзора 54°; механический ИК-фильтр; 0.01 Лк@F1.2; DNR; Smart ИК; видеовыход: 1 х HD-TVI; IP66; -40°С до +60°С; 12В DC±15%, 4Вт макс.2Мп уличная цилиндрическая HD-TVI камера с ИК-подсветкой до 20м
1/2.7" CMOS матрица; объектив 6мм; угол обзора 54°; механический ИК-фильтр; 0.01 Лк@F1.2; DNR; Smart ИК; видеовыход: 1 х HD-TVI; IP66; -40°С до +60°С; 12В DC±15%, 4Вт макс.</t>
  </si>
  <si>
    <t>DS-T200P (2.8 mm)</t>
  </si>
  <si>
    <r>
      <t>DS-T200P (2.8 mm)</t>
    </r>
    <r>
      <rPr>
        <sz val="9"/>
        <color indexed="8"/>
        <rFont val="Arial"/>
        <family val="2"/>
        <charset val="204"/>
      </rPr>
      <t xml:space="preserve"> 2Мп уличная цилиндрическая HD-TVI камера с ИК-подсветкой до 20м
1/2.7" CMOS матрица; объектив 2.8мм; угол обзора 103°; механический ИК-фильтр; 0.01 Лк@F1.2; DNR; Smart ИК; видеовыход: 1 х HD-TVI; IP66; -40°С до +60°С; 12В DC±15% / PoC af, 4Вт макс.</t>
    </r>
    <r>
      <rPr>
        <b/>
        <sz val="9"/>
        <color indexed="8"/>
        <rFont val="Arial"/>
        <family val="2"/>
        <charset val="204"/>
      </rPr>
      <t>DS-T200P (2.8 mm)</t>
    </r>
    <r>
      <rPr>
        <sz val="9"/>
        <color indexed="8"/>
        <rFont val="Arial"/>
        <family val="2"/>
        <charset val="204"/>
      </rPr>
      <t xml:space="preserve"> 2Мп уличная цилиндрическая HD-TVI камера с ИК-подсветкой до 20м
1/2.7" CMOS матрица; объектив 2.8мм; угол обзора 103°; механический ИК-фильтр; 0.01 Лк@F1.2; DNR; Smart ИК; видеовыход: 1 х HD-TVI; IP66; -40°С до +60°С; 12В DC±15% / PoC af, 4Вт макс.</t>
    </r>
    <r>
      <rPr>
        <b/>
        <sz val="9"/>
        <color indexed="8"/>
        <rFont val="Arial"/>
        <family val="2"/>
        <charset val="204"/>
      </rPr>
      <t>DS-T200P (2.8 mm)</t>
    </r>
    <r>
      <rPr>
        <sz val="9"/>
        <color indexed="8"/>
        <rFont val="Arial"/>
        <family val="2"/>
        <charset val="204"/>
      </rPr>
      <t xml:space="preserve"> 2Мп уличная цилиндрическая HD-TVI камера с ИК-подсветкой до 20м
1/2.7" CMOS матрица; объектив 2.8мм; угол обзора 103°; механический ИК-фильтр; 0.01 Лк@F1.2; DNR; Smart ИК; видеовыход: 1 х HD-TVI; IP66; -40°С до +60°С; 12В DC±15% / PoC af, 4Вт макс.</t>
    </r>
    <r>
      <rPr>
        <b/>
        <sz val="9"/>
        <color indexed="8"/>
        <rFont val="Arial"/>
        <family val="2"/>
        <charset val="204"/>
      </rPr>
      <t>DS-T200P (2.8 mm)</t>
    </r>
    <r>
      <rPr>
        <sz val="9"/>
        <color indexed="8"/>
        <rFont val="Arial"/>
        <family val="2"/>
        <charset val="204"/>
      </rPr>
      <t xml:space="preserve"> 2Мп уличная цилиндрическая HD-TVI камера с ИК-подсветкой до 20м
1/2.7" CMOS матрица; объектив 2.8мм; угол обзора 103°; механический ИК-фильтр; 0.01 Лк@F1.2; DNR; Smart ИК; видеовыход: 1 х HD-TVI; IP66; -40°С до +60°С; 12В DC±15% / PoC af, 4Вт макс.</t>
    </r>
    <r>
      <rPr>
        <b/>
        <sz val="9"/>
        <color indexed="8"/>
        <rFont val="Arial"/>
        <family val="2"/>
        <charset val="204"/>
      </rPr>
      <t>DS-T200P (2.8 mm)</t>
    </r>
    <r>
      <rPr>
        <sz val="9"/>
        <color indexed="8"/>
        <rFont val="Arial"/>
        <family val="2"/>
        <charset val="204"/>
      </rPr>
      <t xml:space="preserve"> 2Мп уличная цилиндрическая HD-TVI камера с ИК-подсветкой до 20м
1/2.7" CMOS матрица; объектив 2.8мм; угол обзора 103°; механический ИК-фильтр; 0.01 Лк@F1.2; DNR; Smart ИК; видеовыход: 1 х HD-TVI; IP66; -40°С до +60°С; 12В DC±15% / PoC af, 4Вт макс.</t>
    </r>
    <r>
      <rPr>
        <b/>
        <sz val="9"/>
        <color indexed="8"/>
        <rFont val="Arial"/>
        <family val="2"/>
        <charset val="204"/>
      </rPr>
      <t>DS-T200P (2.8 mm)</t>
    </r>
    <r>
      <rPr>
        <sz val="9"/>
        <color indexed="8"/>
        <rFont val="Arial"/>
        <family val="2"/>
        <charset val="204"/>
      </rPr>
      <t xml:space="preserve"> 2Мп уличная цилиндрическая HD-TVI камера с ИК-подсветкой до 20м
1/2.7" CMOS матрица; объектив 2.8мм; угол обзора 103°; механический ИК-фильтр; 0.01 Лк@F1.2; DNR; Smart ИК; видеовыход: 1 х HD-TVI; IP66; -40°С до +60°С; 12В DC±15% / PoC af, 4Вт макс.</t>
    </r>
    <r>
      <rPr>
        <b/>
        <sz val="9"/>
        <color indexed="8"/>
        <rFont val="Arial"/>
        <family val="2"/>
        <charset val="204"/>
      </rPr>
      <t>DS-T200P (2.8 mm)</t>
    </r>
    <r>
      <rPr>
        <sz val="9"/>
        <color indexed="8"/>
        <rFont val="Arial"/>
        <family val="2"/>
        <charset val="204"/>
      </rPr>
      <t xml:space="preserve"> 2Мп уличная цилиндрическая HD-TVI камера с ИК-подсветкой до 20м
1/2.7" CMOS матрица; объектив 2.8мм; угол обзора 103°; механический ИК-фильтр; 0.01 Лк@F1.2; DNR; Smart ИК; видеовыход: 1 х HD-TVI; IP66; -40°С до +60°С; 12В DC±15% / PoC af, 4Вт макс.</t>
    </r>
  </si>
  <si>
    <t>DS-T200P (3.6 mm)</t>
  </si>
  <si>
    <r>
      <t>DS-T200P (3.6 mm)</t>
    </r>
    <r>
      <rPr>
        <sz val="9"/>
        <color indexed="8"/>
        <rFont val="Arial"/>
        <family val="2"/>
        <charset val="204"/>
      </rPr>
      <t xml:space="preserve"> 2Мп уличная цилиндрическая HD-TVI камера с ИК-подсветкой до 20м
1/2.7" CMOS матрица; объектив 3.6мм; угол обзора 82,2°; механический ИК-фильтр; 0.01 Лк@F1.2; DNR; Smart ИК; видеовыход: 1 х HD-TVI; IP66; -40°С до +60°С; 12В DC±15% / PoC af, 4Вт макс.</t>
    </r>
    <r>
      <rPr>
        <b/>
        <sz val="9"/>
        <color indexed="8"/>
        <rFont val="Arial"/>
        <family val="2"/>
        <charset val="204"/>
      </rPr>
      <t>DS-T200P (3.6 mm)</t>
    </r>
    <r>
      <rPr>
        <sz val="9"/>
        <color indexed="8"/>
        <rFont val="Arial"/>
        <family val="2"/>
        <charset val="204"/>
      </rPr>
      <t xml:space="preserve"> 2Мп уличная цилиндрическая HD-TVI камера с ИК-подсветкой до 20м
1/2.7" CMOS матрица; объектив 3.6мм; угол обзора 82,2°; механический ИК-фильтр; 0.01 Лк@F1.2; DNR; Smart ИК; видеовыход: 1 х HD-TVI; IP66; -40°С до +60°С; 12В DC±15% / PoC af, 4Вт макс.</t>
    </r>
    <r>
      <rPr>
        <b/>
        <sz val="9"/>
        <color indexed="8"/>
        <rFont val="Arial"/>
        <family val="2"/>
        <charset val="204"/>
      </rPr>
      <t>DS-T200P (3.6 mm)</t>
    </r>
    <r>
      <rPr>
        <sz val="9"/>
        <color indexed="8"/>
        <rFont val="Arial"/>
        <family val="2"/>
        <charset val="204"/>
      </rPr>
      <t xml:space="preserve"> 2Мп уличная цилиндрическая HD-TVI камера с ИК-подсветкой до 20м
1/2.7" CMOS матрица; объектив 3.6мм; угол обзора 82,2°; механический ИК-фильтр; 0.01 Лк@F1.2; DNR; Smart ИК; видеовыход: 1 х HD-TVI; IP66; -40°С до +60°С; 12В DC±15% / PoC af, 4Вт макс.</t>
    </r>
    <r>
      <rPr>
        <b/>
        <sz val="9"/>
        <color indexed="8"/>
        <rFont val="Arial"/>
        <family val="2"/>
        <charset val="204"/>
      </rPr>
      <t>DS-T200P (3.6 mm)</t>
    </r>
    <r>
      <rPr>
        <sz val="9"/>
        <color indexed="8"/>
        <rFont val="Arial"/>
        <family val="2"/>
        <charset val="204"/>
      </rPr>
      <t xml:space="preserve"> 2Мп уличная цилиндрическая HD-TVI камера с ИК-подсветкой до 20м
1/2.7" CMOS матрица; объектив 3.6мм; угол обзора 82,2°; механический ИК-фильтр; 0.01 Лк@F1.2; DNR; Smart ИК; видеовыход: 1 х HD-TVI; IP66; -40°С до +60°С; 12В DC±15% / PoC af, 4Вт макс.</t>
    </r>
    <r>
      <rPr>
        <b/>
        <sz val="9"/>
        <color indexed="8"/>
        <rFont val="Arial"/>
        <family val="2"/>
        <charset val="204"/>
      </rPr>
      <t>DS-T200P (3.6 mm)</t>
    </r>
    <r>
      <rPr>
        <sz val="9"/>
        <color indexed="8"/>
        <rFont val="Arial"/>
        <family val="2"/>
        <charset val="204"/>
      </rPr>
      <t xml:space="preserve"> 2Мп уличная цилиндрическая HD-TVI камера с ИК-подсветкой до 20м
1/2.7" CMOS матрица; объектив 3.6мм; угол обзора 82,2°; механический ИК-фильтр; 0.01 Лк@F1.2; DNR; Smart ИК; видеовыход: 1 х HD-TVI; IP66; -40°С до +60°С; 12В DC±15% / PoC af, 4Вт макс.</t>
    </r>
    <r>
      <rPr>
        <b/>
        <sz val="9"/>
        <color indexed="8"/>
        <rFont val="Arial"/>
        <family val="2"/>
        <charset val="204"/>
      </rPr>
      <t>DS-T200P (3.6 mm)</t>
    </r>
    <r>
      <rPr>
        <sz val="9"/>
        <color indexed="8"/>
        <rFont val="Arial"/>
        <family val="2"/>
        <charset val="204"/>
      </rPr>
      <t xml:space="preserve"> 2Мп уличная цилиндрическая HD-TVI камера с ИК-подсветкой до 20м
1/2.7" CMOS матрица; объектив 3.6мм; угол обзора 82,2°; механический ИК-фильтр; 0.01 Лк@F1.2; DNR; Smart ИК; видеовыход: 1 х HD-TVI; IP66; -40°С до +60°С; 12В DC±15% / PoC af, 4Вт макс.</t>
    </r>
    <r>
      <rPr>
        <b/>
        <sz val="9"/>
        <color indexed="8"/>
        <rFont val="Arial"/>
        <family val="2"/>
        <charset val="204"/>
      </rPr>
      <t>DS-T200P (3.6 mm)</t>
    </r>
    <r>
      <rPr>
        <sz val="9"/>
        <color indexed="8"/>
        <rFont val="Arial"/>
        <family val="2"/>
        <charset val="204"/>
      </rPr>
      <t xml:space="preserve"> 2Мп уличная цилиндрическая HD-TVI камера с ИК-подсветкой до 20м
1/2.7" CMOS матрица; объектив 3.6мм; угол обзора 82,2°; механический ИК-фильтр; 0.01 Лк@F1.2; DNR; Smart ИК; видеовыход: 1 х HD-TVI; IP66; -40°С до +60°С; 12В DC±15% / PoC af, 4Вт макс.</t>
    </r>
  </si>
  <si>
    <t>DS-T200P (6 mm)</t>
  </si>
  <si>
    <r>
      <t xml:space="preserve">DS-T200P (6 mm) </t>
    </r>
    <r>
      <rPr>
        <sz val="9"/>
        <color indexed="8"/>
        <rFont val="Arial"/>
        <family val="2"/>
        <charset val="204"/>
      </rPr>
      <t>2Мп уличная цилиндрическая HD-TVI камера с ИК-подсветкой до 20м
1/2.7" CMOS матрица; объектив 6мм; угол обзора 54°; механический ИК-фильтр; 0.01 Лк@F1.2; DNR; Smart ИК; видеовыход: 1 х HD-TVI; IP66; -40°С до +60°С; 12В DC±15% / PoC af, 4Вт макс.</t>
    </r>
    <r>
      <rPr>
        <b/>
        <sz val="9"/>
        <color indexed="8"/>
        <rFont val="Arial"/>
        <family val="2"/>
        <charset val="204"/>
      </rPr>
      <t xml:space="preserve">DS-T200P (6 mm) </t>
    </r>
    <r>
      <rPr>
        <sz val="9"/>
        <color indexed="8"/>
        <rFont val="Arial"/>
        <family val="2"/>
        <charset val="204"/>
      </rPr>
      <t>2Мп уличная цилиндрическая HD-TVI камера с ИК-подсветкой до 20м
1/2.7" CMOS матрица; объектив 6мм; угол обзора 54°; механический ИК-фильтр; 0.01 Лк@F1.2; DNR; Smart ИК; видеовыход: 1 х HD-TVI; IP66; -40°С до +60°С; 12В DC±15% / PoC af, 4Вт макс.</t>
    </r>
    <r>
      <rPr>
        <b/>
        <sz val="9"/>
        <color indexed="8"/>
        <rFont val="Arial"/>
        <family val="2"/>
        <charset val="204"/>
      </rPr>
      <t xml:space="preserve">DS-T200P (6 mm) </t>
    </r>
    <r>
      <rPr>
        <sz val="9"/>
        <color indexed="8"/>
        <rFont val="Arial"/>
        <family val="2"/>
        <charset val="204"/>
      </rPr>
      <t>2Мп уличная цилиндрическая HD-TVI камера с ИК-подсветкой до 20м
1/2.7" CMOS матрица; объектив 6мм; угол обзора 54°; механический ИК-фильтр; 0.01 Лк@F1.2; DNR; Smart ИК; видеовыход: 1 х HD-TVI; IP66; -40°С до +60°С; 12В DC±15% / PoC af, 4Вт макс.</t>
    </r>
    <r>
      <rPr>
        <b/>
        <sz val="9"/>
        <color indexed="8"/>
        <rFont val="Arial"/>
        <family val="2"/>
        <charset val="204"/>
      </rPr>
      <t xml:space="preserve">DS-T200P (6 mm) </t>
    </r>
    <r>
      <rPr>
        <sz val="9"/>
        <color indexed="8"/>
        <rFont val="Arial"/>
        <family val="2"/>
        <charset val="204"/>
      </rPr>
      <t>2Мп уличная цилиндрическая HD-TVI камера с ИК-подсветкой до 20м
1/2.7" CMOS матрица; объектив 6мм; угол обзора 54°; механический ИК-фильтр; 0.01 Лк@F1.2; DNR; Smart ИК; видеовыход: 1 х HD-TVI; IP66; -40°С до +60°С; 12В DC±15% / PoC af, 4Вт макс.</t>
    </r>
    <r>
      <rPr>
        <b/>
        <sz val="9"/>
        <color indexed="8"/>
        <rFont val="Arial"/>
        <family val="2"/>
        <charset val="204"/>
      </rPr>
      <t xml:space="preserve">DS-T200P (6 mm) </t>
    </r>
    <r>
      <rPr>
        <sz val="9"/>
        <color indexed="8"/>
        <rFont val="Arial"/>
        <family val="2"/>
        <charset val="204"/>
      </rPr>
      <t>2Мп уличная цилиндрическая HD-TVI камера с ИК-подсветкой до 20м
1/2.7" CMOS матрица; объектив 6мм; угол обзора 54°; механический ИК-фильтр; 0.01 Лк@F1.2; DNR; Smart ИК; видеовыход: 1 х HD-TVI; IP66; -40°С до +60°С; 12В DC±15% / PoC af, 4Вт макс.</t>
    </r>
    <r>
      <rPr>
        <b/>
        <sz val="9"/>
        <color indexed="8"/>
        <rFont val="Arial"/>
        <family val="2"/>
        <charset val="204"/>
      </rPr>
      <t xml:space="preserve">DS-T200P (6 mm) </t>
    </r>
    <r>
      <rPr>
        <sz val="9"/>
        <color indexed="8"/>
        <rFont val="Arial"/>
        <family val="2"/>
        <charset val="204"/>
      </rPr>
      <t>2Мп уличная цилиндрическая HD-TVI камера с ИК-подсветкой до 20м
1/2.7" CMOS матрица; объектив 6мм; угол обзора 54°; механический ИК-фильтр; 0.01 Лк@F1.2; DNR; Smart ИК; видеовыход: 1 х HD-TVI; IP66; -40°С до +60°С; 12В DC±15% / PoC af, 4Вт макс.</t>
    </r>
    <r>
      <rPr>
        <b/>
        <sz val="9"/>
        <color indexed="8"/>
        <rFont val="Arial"/>
        <family val="2"/>
        <charset val="204"/>
      </rPr>
      <t xml:space="preserve">DS-T200P (6 mm) </t>
    </r>
    <r>
      <rPr>
        <sz val="9"/>
        <color indexed="8"/>
        <rFont val="Arial"/>
        <family val="2"/>
        <charset val="204"/>
      </rPr>
      <t>2Мп уличная цилиндрическая HD-TVI камера с ИК-подсветкой до 20м
1/2.7" CMOS матрица; объектив 6мм; угол обзора 54°; механический ИК-фильтр; 0.01 Лк@F1.2; DNR; Smart ИК; видеовыход: 1 х HD-TVI; IP66; -40°С до +60°С; 12В DC±15% / PoC af, 4Вт макс.</t>
    </r>
  </si>
  <si>
    <t>DS-T201 (2.8 mm)</t>
  </si>
  <si>
    <r>
      <t>2Мп внутрення</t>
    </r>
    <r>
      <rPr>
        <sz val="10"/>
        <color indexed="8"/>
        <rFont val="Calibri"/>
        <family val="2"/>
        <charset val="204"/>
      </rPr>
      <t>я купольная HD-TVI камера с ИК-подсветкой до 20м
1/2.7" CMOS матрица; объектив 2.8мм; уго</t>
    </r>
    <r>
      <rPr>
        <b/>
        <sz val="10"/>
        <rFont val="Calibri"/>
        <family val="2"/>
        <charset val="204"/>
      </rPr>
      <t>л обзора 103°; ме</t>
    </r>
    <r>
      <rPr>
        <sz val="10"/>
        <color indexed="8"/>
        <rFont val="Calibri"/>
        <family val="2"/>
        <charset val="204"/>
      </rPr>
      <t>ханический ИК-фильтр; 0.01 Лк@F1.2;  DNR; Smart ИК; видеовыход: 1 х HD-TVI; -20°С до +45°С; 12В DC±15%, 4Вт макс.</t>
    </r>
    <r>
      <rPr>
        <b/>
        <sz val="10"/>
        <rFont val="Calibri"/>
        <family val="2"/>
        <charset val="204"/>
      </rPr>
      <t>2Мп внутрення</t>
    </r>
    <r>
      <rPr>
        <sz val="10"/>
        <color indexed="8"/>
        <rFont val="Calibri"/>
        <family val="2"/>
        <charset val="204"/>
      </rPr>
      <t>я купольная HD-TVI камера с ИК-подсветкой до 20м
1/2.7" CMOS матрица; объектив 2.8мм; уго</t>
    </r>
    <r>
      <rPr>
        <b/>
        <sz val="10"/>
        <rFont val="Calibri"/>
        <family val="2"/>
        <charset val="204"/>
      </rPr>
      <t>л обзора 103°; ме</t>
    </r>
    <r>
      <rPr>
        <sz val="10"/>
        <color indexed="8"/>
        <rFont val="Calibri"/>
        <family val="2"/>
        <charset val="204"/>
      </rPr>
      <t>ханический ИК-фильтр; 0.01 Лк@F1.2;  DNR; Smart ИК; видеовыход: 1 х HD-TVI; -20°С до +45°С; 12В DC±15%, 4Вт макс.</t>
    </r>
    <r>
      <rPr>
        <b/>
        <sz val="10"/>
        <rFont val="Calibri"/>
        <family val="2"/>
        <charset val="204"/>
      </rPr>
      <t>2Мп внутрення</t>
    </r>
    <r>
      <rPr>
        <sz val="10"/>
        <color indexed="8"/>
        <rFont val="Calibri"/>
        <family val="2"/>
        <charset val="204"/>
      </rPr>
      <t>я купольная HD-TVI камера с ИК-подсветкой до 20м
1/2.7" CMOS матрица; объектив 2.8мм; уго</t>
    </r>
    <r>
      <rPr>
        <b/>
        <sz val="10"/>
        <rFont val="Calibri"/>
        <family val="2"/>
        <charset val="204"/>
      </rPr>
      <t>л обзора 103°; ме</t>
    </r>
    <r>
      <rPr>
        <sz val="10"/>
        <color indexed="8"/>
        <rFont val="Calibri"/>
        <family val="2"/>
        <charset val="204"/>
      </rPr>
      <t>ханический ИК-фильтр; 0.01 Лк@F1.2;  DNR; Smart ИК; видеовыход: 1 х HD-TVI; -20°С до +45°С; 12В DC±15%, 4Вт макс.</t>
    </r>
    <r>
      <rPr>
        <b/>
        <sz val="10"/>
        <rFont val="Calibri"/>
        <family val="2"/>
        <charset val="204"/>
      </rPr>
      <t>2Мп внутрення</t>
    </r>
    <r>
      <rPr>
        <sz val="10"/>
        <color indexed="8"/>
        <rFont val="Calibri"/>
        <family val="2"/>
        <charset val="204"/>
      </rPr>
      <t>я купольная HD-TVI камера с ИК-подсветкой до 20м
1/2.7" CMOS матрица; объектив 2.8мм; уго</t>
    </r>
    <r>
      <rPr>
        <b/>
        <sz val="10"/>
        <rFont val="Calibri"/>
        <family val="2"/>
        <charset val="204"/>
      </rPr>
      <t>л обзора 103°; ме</t>
    </r>
    <r>
      <rPr>
        <sz val="10"/>
        <color indexed="8"/>
        <rFont val="Calibri"/>
        <family val="2"/>
        <charset val="204"/>
      </rPr>
      <t>ханический ИК-фильтр; 0.01 Лк@F1.2;  DNR; Smart ИК; видеовыход: 1 х HD-TVI; -20°С до +45°С; 12В DC±15%, 4Вт макс.</t>
    </r>
    <r>
      <rPr>
        <b/>
        <sz val="10"/>
        <rFont val="Calibri"/>
        <family val="2"/>
        <charset val="204"/>
      </rPr>
      <t>2Мп внутрення</t>
    </r>
    <r>
      <rPr>
        <sz val="10"/>
        <color indexed="8"/>
        <rFont val="Calibri"/>
        <family val="2"/>
        <charset val="204"/>
      </rPr>
      <t>я купольная HD-TVI камера с ИК-подсветкой до 20м
1/2.7" CMOS матрица; объектив 2.8мм; уго</t>
    </r>
    <r>
      <rPr>
        <b/>
        <sz val="10"/>
        <rFont val="Calibri"/>
        <family val="2"/>
        <charset val="204"/>
      </rPr>
      <t>л обзора 103°; ме</t>
    </r>
    <r>
      <rPr>
        <sz val="10"/>
        <color indexed="8"/>
        <rFont val="Calibri"/>
        <family val="2"/>
        <charset val="204"/>
      </rPr>
      <t>ханический ИК-фильтр; 0.01 Лк@F1.2;  DNR; Smart ИК; видеовыход: 1 х HD-TVI; -20°С до +45°С; 12В DC±15%, 4Вт макс.</t>
    </r>
    <r>
      <rPr>
        <b/>
        <sz val="10"/>
        <rFont val="Calibri"/>
        <family val="2"/>
        <charset val="204"/>
      </rPr>
      <t>2Мп внутрення</t>
    </r>
    <r>
      <rPr>
        <sz val="10"/>
        <color indexed="8"/>
        <rFont val="Calibri"/>
        <family val="2"/>
        <charset val="204"/>
      </rPr>
      <t>я купольная HD-TVI камера с ИК-подсветкой до 20м
1/2.7" CMOS матрица; объектив 2.8мм; уго</t>
    </r>
    <r>
      <rPr>
        <b/>
        <sz val="10"/>
        <rFont val="Calibri"/>
        <family val="2"/>
        <charset val="204"/>
      </rPr>
      <t>л обзора 103°; ме</t>
    </r>
    <r>
      <rPr>
        <sz val="10"/>
        <color indexed="8"/>
        <rFont val="Calibri"/>
        <family val="2"/>
        <charset val="204"/>
      </rPr>
      <t>ханический ИК-фильтр; 0.01 Лк@F1.2;  DNR; Smart ИК; видеовыход: 1 х HD-TVI; -20°С до +45°С; 12В DC±15%, 4Вт макс.</t>
    </r>
  </si>
  <si>
    <t>DS-T201 (3.6 mm)</t>
  </si>
  <si>
    <r>
      <t>2Мп внутрення</t>
    </r>
    <r>
      <rPr>
        <sz val="10"/>
        <color indexed="8"/>
        <rFont val="Calibri"/>
        <family val="2"/>
        <charset val="204"/>
      </rPr>
      <t>я купольная HD-TVI камера с ИК-подсветкой до 20м
1/2.7" CMOS матрица; объектив 3.6мм; уго</t>
    </r>
    <r>
      <rPr>
        <b/>
        <sz val="10"/>
        <rFont val="Calibri"/>
        <family val="2"/>
        <charset val="204"/>
      </rPr>
      <t>л обзора 82.2°; м</t>
    </r>
    <r>
      <rPr>
        <sz val="10"/>
        <color indexed="8"/>
        <rFont val="Calibri"/>
        <family val="2"/>
        <charset val="204"/>
      </rPr>
      <t>еханический ИК-фильтр; 0.01 Лк@F1.2;  DNR; Smart ИК; видеовыход: 1 х HD-TVI; -20°С до +45°С; 12В DC±15%, 4Вт макс.</t>
    </r>
    <r>
      <rPr>
        <b/>
        <sz val="10"/>
        <rFont val="Calibri"/>
        <family val="2"/>
        <charset val="204"/>
      </rPr>
      <t>2Мп внутрення</t>
    </r>
    <r>
      <rPr>
        <sz val="10"/>
        <color indexed="8"/>
        <rFont val="Calibri"/>
        <family val="2"/>
        <charset val="204"/>
      </rPr>
      <t>я купольная HD-TVI камера с ИК-подсветкой до 20м
1/2.7" CMOS матрица; объектив 3.6мм; уго</t>
    </r>
    <r>
      <rPr>
        <b/>
        <sz val="10"/>
        <rFont val="Calibri"/>
        <family val="2"/>
        <charset val="204"/>
      </rPr>
      <t>л обзора 82.2°; м</t>
    </r>
    <r>
      <rPr>
        <sz val="10"/>
        <color indexed="8"/>
        <rFont val="Calibri"/>
        <family val="2"/>
        <charset val="204"/>
      </rPr>
      <t>еханический ИК-фильтр; 0.01 Лк@F1.2;  DNR; Smart ИК; видеовыход: 1 х HD-TVI; -20°С до +45°С; 12В DC±15%, 4Вт макс.</t>
    </r>
    <r>
      <rPr>
        <b/>
        <sz val="10"/>
        <rFont val="Calibri"/>
        <family val="2"/>
        <charset val="204"/>
      </rPr>
      <t>2Мп внутрення</t>
    </r>
    <r>
      <rPr>
        <sz val="10"/>
        <color indexed="8"/>
        <rFont val="Calibri"/>
        <family val="2"/>
        <charset val="204"/>
      </rPr>
      <t>я купольная HD-TVI камера с ИК-подсветкой до 20м
1/2.7" CMOS матрица; объектив 3.6мм; уго</t>
    </r>
    <r>
      <rPr>
        <b/>
        <sz val="10"/>
        <rFont val="Calibri"/>
        <family val="2"/>
        <charset val="204"/>
      </rPr>
      <t>л обзора 82.2°; м</t>
    </r>
    <r>
      <rPr>
        <sz val="10"/>
        <color indexed="8"/>
        <rFont val="Calibri"/>
        <family val="2"/>
        <charset val="204"/>
      </rPr>
      <t>еханический ИК-фильтр; 0.01 Лк@F1.2;  DNR; Smart ИК; видеовыход: 1 х HD-TVI; -20°С до +45°С; 12В DC±15%, 4Вт макс.</t>
    </r>
    <r>
      <rPr>
        <b/>
        <sz val="10"/>
        <rFont val="Calibri"/>
        <family val="2"/>
        <charset val="204"/>
      </rPr>
      <t>2Мп внутрення</t>
    </r>
    <r>
      <rPr>
        <sz val="10"/>
        <color indexed="8"/>
        <rFont val="Calibri"/>
        <family val="2"/>
        <charset val="204"/>
      </rPr>
      <t>я купольная HD-TVI камера с ИК-подсветкой до 20м
1/2.7" CMOS матрица; объектив 3.6мм; уго</t>
    </r>
    <r>
      <rPr>
        <b/>
        <sz val="10"/>
        <rFont val="Calibri"/>
        <family val="2"/>
        <charset val="204"/>
      </rPr>
      <t>л обзора 82.2°; м</t>
    </r>
    <r>
      <rPr>
        <sz val="10"/>
        <color indexed="8"/>
        <rFont val="Calibri"/>
        <family val="2"/>
        <charset val="204"/>
      </rPr>
      <t>еханический ИК-фильтр; 0.01 Лк@F1.2;  DNR; Smart ИК; видеовыход: 1 х HD-TVI; -20°С до +45°С; 12В DC±15%, 4Вт макс.</t>
    </r>
    <r>
      <rPr>
        <b/>
        <sz val="10"/>
        <rFont val="Calibri"/>
        <family val="2"/>
        <charset val="204"/>
      </rPr>
      <t>2Мп внутрення</t>
    </r>
    <r>
      <rPr>
        <sz val="10"/>
        <color indexed="8"/>
        <rFont val="Calibri"/>
        <family val="2"/>
        <charset val="204"/>
      </rPr>
      <t>я купольная HD-TVI камера с ИК-подсветкой до 20м
1/2.7" CMOS матрица; объектив 3.6мм; уго</t>
    </r>
    <r>
      <rPr>
        <b/>
        <sz val="10"/>
        <rFont val="Calibri"/>
        <family val="2"/>
        <charset val="204"/>
      </rPr>
      <t>л обзора 82.2°; м</t>
    </r>
    <r>
      <rPr>
        <sz val="10"/>
        <color indexed="8"/>
        <rFont val="Calibri"/>
        <family val="2"/>
        <charset val="204"/>
      </rPr>
      <t>еханический ИК-фильтр; 0.01 Лк@F1.2;  DNR; Smart ИК; видеовыход: 1 х HD-TVI; -20°С до +45°С; 12В DC±15%, 4Вт макс.</t>
    </r>
    <r>
      <rPr>
        <b/>
        <sz val="10"/>
        <rFont val="Calibri"/>
        <family val="2"/>
        <charset val="204"/>
      </rPr>
      <t>2Мп внутрення</t>
    </r>
    <r>
      <rPr>
        <sz val="10"/>
        <color indexed="8"/>
        <rFont val="Calibri"/>
        <family val="2"/>
        <charset val="204"/>
      </rPr>
      <t>я купольная HD-TVI камера с ИК-подсветкой до 20м
1/2.7" CMOS матрица; объектив 3.6мм; уго</t>
    </r>
    <r>
      <rPr>
        <b/>
        <sz val="10"/>
        <rFont val="Calibri"/>
        <family val="2"/>
        <charset val="204"/>
      </rPr>
      <t>л обзора 82.2°; м</t>
    </r>
    <r>
      <rPr>
        <sz val="10"/>
        <color indexed="8"/>
        <rFont val="Calibri"/>
        <family val="2"/>
        <charset val="204"/>
      </rPr>
      <t>еханический ИК-фильтр; 0.01 Лк@F1.2;  DNR; Smart ИК; видеовыход: 1 х HD-TVI; -20°С до +45°С; 12В DC±15%, 4Вт макс.</t>
    </r>
  </si>
  <si>
    <t>DS-T201 (6 mm)</t>
  </si>
  <si>
    <r>
      <t>2Мп внутрення</t>
    </r>
    <r>
      <rPr>
        <sz val="10"/>
        <color indexed="8"/>
        <rFont val="Calibri"/>
        <family val="2"/>
        <charset val="204"/>
      </rPr>
      <t xml:space="preserve">я купольная HD-TVI камера с ИК-подсветкой до 20м
1/2.7" CMOS матрица; объектив 6мм; угол </t>
    </r>
    <r>
      <rPr>
        <b/>
        <sz val="10"/>
        <rFont val="Calibri"/>
        <family val="2"/>
        <charset val="204"/>
      </rPr>
      <t>обзора 54°; механ</t>
    </r>
    <r>
      <rPr>
        <sz val="10"/>
        <color indexed="8"/>
        <rFont val="Calibri"/>
        <family val="2"/>
        <charset val="204"/>
      </rPr>
      <t>ический ИК-фильтр; 0.01 Лк@F1.2;  DNR; Smart ИК; видеовыход: 1 х HD-TVI; -20°С до +45°С; 12В DC±15%, 4Вт макс.</t>
    </r>
    <r>
      <rPr>
        <b/>
        <sz val="10"/>
        <rFont val="Calibri"/>
        <family val="2"/>
        <charset val="204"/>
      </rPr>
      <t>2Мп внутрення</t>
    </r>
    <r>
      <rPr>
        <sz val="10"/>
        <color indexed="8"/>
        <rFont val="Calibri"/>
        <family val="2"/>
        <charset val="204"/>
      </rPr>
      <t xml:space="preserve">я купольная HD-TVI камера с ИК-подсветкой до 20м
1/2.7" CMOS матрица; объектив 6мм; угол </t>
    </r>
    <r>
      <rPr>
        <b/>
        <sz val="10"/>
        <rFont val="Calibri"/>
        <family val="2"/>
        <charset val="204"/>
      </rPr>
      <t>обзора 54°; механ</t>
    </r>
    <r>
      <rPr>
        <sz val="10"/>
        <color indexed="8"/>
        <rFont val="Calibri"/>
        <family val="2"/>
        <charset val="204"/>
      </rPr>
      <t>ический ИК-фильтр; 0.01 Лк@F1.2;  DNR; Smart ИК; видеовыход: 1 х HD-TVI; -20°С до +45°С; 12В DC±15%, 4Вт макс.</t>
    </r>
    <r>
      <rPr>
        <b/>
        <sz val="10"/>
        <rFont val="Calibri"/>
        <family val="2"/>
        <charset val="204"/>
      </rPr>
      <t>2Мп внутрення</t>
    </r>
    <r>
      <rPr>
        <sz val="10"/>
        <color indexed="8"/>
        <rFont val="Calibri"/>
        <family val="2"/>
        <charset val="204"/>
      </rPr>
      <t xml:space="preserve">я купольная HD-TVI камера с ИК-подсветкой до 20м
1/2.7" CMOS матрица; объектив 6мм; угол </t>
    </r>
    <r>
      <rPr>
        <b/>
        <sz val="10"/>
        <rFont val="Calibri"/>
        <family val="2"/>
        <charset val="204"/>
      </rPr>
      <t>обзора 54°; механ</t>
    </r>
    <r>
      <rPr>
        <sz val="10"/>
        <color indexed="8"/>
        <rFont val="Calibri"/>
        <family val="2"/>
        <charset val="204"/>
      </rPr>
      <t>ический ИК-фильтр; 0.01 Лк@F1.2;  DNR; Smart ИК; видеовыход: 1 х HD-TVI; -20°С до +45°С; 12В DC±15%, 4Вт макс.</t>
    </r>
    <r>
      <rPr>
        <b/>
        <sz val="10"/>
        <rFont val="Calibri"/>
        <family val="2"/>
        <charset val="204"/>
      </rPr>
      <t>2Мп внутрення</t>
    </r>
    <r>
      <rPr>
        <sz val="10"/>
        <color indexed="8"/>
        <rFont val="Calibri"/>
        <family val="2"/>
        <charset val="204"/>
      </rPr>
      <t xml:space="preserve">я купольная HD-TVI камера с ИК-подсветкой до 20м
1/2.7" CMOS матрица; объектив 6мм; угол </t>
    </r>
    <r>
      <rPr>
        <b/>
        <sz val="10"/>
        <rFont val="Calibri"/>
        <family val="2"/>
        <charset val="204"/>
      </rPr>
      <t>обзора 54°; механ</t>
    </r>
    <r>
      <rPr>
        <sz val="10"/>
        <color indexed="8"/>
        <rFont val="Calibri"/>
        <family val="2"/>
        <charset val="204"/>
      </rPr>
      <t>ический ИК-фильтр; 0.01 Лк@F1.2;  DNR; Smart ИК; видеовыход: 1 х HD-TVI; -20°С до +45°С; 12В DC±15%, 4Вт макс.</t>
    </r>
    <r>
      <rPr>
        <b/>
        <sz val="10"/>
        <rFont val="Calibri"/>
        <family val="2"/>
        <charset val="204"/>
      </rPr>
      <t>2Мп внутрення</t>
    </r>
    <r>
      <rPr>
        <sz val="10"/>
        <color indexed="8"/>
        <rFont val="Calibri"/>
        <family val="2"/>
        <charset val="204"/>
      </rPr>
      <t xml:space="preserve">я купольная HD-TVI камера с ИК-подсветкой до 20м
1/2.7" CMOS матрица; объектив 6мм; угол </t>
    </r>
    <r>
      <rPr>
        <b/>
        <sz val="10"/>
        <rFont val="Calibri"/>
        <family val="2"/>
        <charset val="204"/>
      </rPr>
      <t>обзора 54°; механ</t>
    </r>
    <r>
      <rPr>
        <sz val="10"/>
        <color indexed="8"/>
        <rFont val="Calibri"/>
        <family val="2"/>
        <charset val="204"/>
      </rPr>
      <t>ический ИК-фильтр; 0.01 Лк@F1.2;  DNR; Smart ИК; видеовыход: 1 х HD-TVI; -20°С до +45°С; 12В DC±15%, 4Вт макс.</t>
    </r>
    <r>
      <rPr>
        <b/>
        <sz val="10"/>
        <rFont val="Calibri"/>
        <family val="2"/>
        <charset val="204"/>
      </rPr>
      <t>2Мп внутрення</t>
    </r>
    <r>
      <rPr>
        <sz val="10"/>
        <color indexed="8"/>
        <rFont val="Calibri"/>
        <family val="2"/>
        <charset val="204"/>
      </rPr>
      <t xml:space="preserve">я купольная HD-TVI камера с ИК-подсветкой до 20м
1/2.7" CMOS матрица; объектив 6мм; угол </t>
    </r>
    <r>
      <rPr>
        <b/>
        <sz val="10"/>
        <rFont val="Calibri"/>
        <family val="2"/>
        <charset val="204"/>
      </rPr>
      <t>обзора 54°; механ</t>
    </r>
    <r>
      <rPr>
        <sz val="10"/>
        <color indexed="8"/>
        <rFont val="Calibri"/>
        <family val="2"/>
        <charset val="204"/>
      </rPr>
      <t>ический ИК-фильтр; 0.01 Лк@F1.2;  DNR; Smart ИК; видеовыход: 1 х HD-TVI; -20°С до +45°С; 12В DC±15%, 4Вт макс.</t>
    </r>
  </si>
  <si>
    <t>DS-T203P (2.8 mm)</t>
  </si>
  <si>
    <r>
      <t>DS-T203P (2.8 mm)</t>
    </r>
    <r>
      <rPr>
        <sz val="9"/>
        <color indexed="8"/>
        <rFont val="Arial"/>
        <family val="2"/>
        <charset val="204"/>
      </rPr>
      <t xml:space="preserve"> 2Мп уличная купольная HD-TVI камера с ИК-подсветкой до 40м
1/2.7" CMOS матрица; объектив 2.8мм; угол обзора 103°; механический ИК-фильтр; 0.01 Лк@F1.2; DNR; Smart ИК EXIR; видеовыход: 1 х HD-TVI; IP66; -40°С до +60°С; 12В DC±15% / PoC af, 4Вт макс.</t>
    </r>
    <r>
      <rPr>
        <b/>
        <sz val="9"/>
        <color indexed="8"/>
        <rFont val="Arial"/>
        <family val="2"/>
        <charset val="204"/>
      </rPr>
      <t>DS-T203P (2.8 mm)</t>
    </r>
    <r>
      <rPr>
        <sz val="9"/>
        <color indexed="8"/>
        <rFont val="Arial"/>
        <family val="2"/>
        <charset val="204"/>
      </rPr>
      <t xml:space="preserve"> 2Мп уличная купольная HD-TVI камера с ИК-подсветкой до 40м
1/2.7" CMOS матрица; объектив 2.8мм; угол обзора 103°; механический ИК-фильтр; 0.01 Лк@F1.2; DNR; Smart ИК EXIR; видеовыход: 1 х HD-TVI; IP66; -40°С до +60°С; 12В DC±15% / PoC af, 4Вт макс.</t>
    </r>
    <r>
      <rPr>
        <b/>
        <sz val="9"/>
        <color indexed="8"/>
        <rFont val="Arial"/>
        <family val="2"/>
        <charset val="204"/>
      </rPr>
      <t>DS-T203P (2.8 mm)</t>
    </r>
    <r>
      <rPr>
        <sz val="9"/>
        <color indexed="8"/>
        <rFont val="Arial"/>
        <family val="2"/>
        <charset val="204"/>
      </rPr>
      <t xml:space="preserve"> 2Мп уличная купольная HD-TVI камера с ИК-подсветкой до 40м
1/2.7" CMOS матрица; объектив 2.8мм; угол обзора 103°; механический ИК-фильтр; 0.01 Лк@F1.2; DNR; Smart ИК EXIR; видеовыход: 1 х HD-TVI; IP66; -40°С до +60°С; 12В DC±15% / PoC af, 4Вт макс.</t>
    </r>
    <r>
      <rPr>
        <b/>
        <sz val="9"/>
        <color indexed="8"/>
        <rFont val="Arial"/>
        <family val="2"/>
        <charset val="204"/>
      </rPr>
      <t>DS-T203P (2.8 mm)</t>
    </r>
    <r>
      <rPr>
        <sz val="9"/>
        <color indexed="8"/>
        <rFont val="Arial"/>
        <family val="2"/>
        <charset val="204"/>
      </rPr>
      <t xml:space="preserve"> 2Мп уличная купольная HD-TVI камера с ИК-подсветкой до 40м
1/2.7" CMOS матрица; объектив 2.8мм; угол обзора 103°; механический ИК-фильтр; 0.01 Лк@F1.2; DNR; Smart ИК EXIR; видеовыход: 1 х HD-TVI; IP66; -40°С до +60°С; 12В DC±15% / PoC af, 4Вт макс.</t>
    </r>
    <r>
      <rPr>
        <b/>
        <sz val="9"/>
        <color indexed="8"/>
        <rFont val="Arial"/>
        <family val="2"/>
        <charset val="204"/>
      </rPr>
      <t>DS-T203P (2.8 mm)</t>
    </r>
    <r>
      <rPr>
        <sz val="9"/>
        <color indexed="8"/>
        <rFont val="Arial"/>
        <family val="2"/>
        <charset val="204"/>
      </rPr>
      <t xml:space="preserve"> 2Мп уличная купольная HD-TVI камера с ИК-подсветкой до 40м
1/2.7" CMOS матрица; объектив 2.8мм; угол обзора 103°; механический ИК-фильтр; 0.01 Лк@F1.2; DNR; Smart ИК EXIR; видеовыход: 1 х HD-TVI; IP66; -40°С до +60°С; 12В DC±15% / PoC af, 4Вт макс.</t>
    </r>
    <r>
      <rPr>
        <b/>
        <sz val="9"/>
        <color indexed="8"/>
        <rFont val="Arial"/>
        <family val="2"/>
        <charset val="204"/>
      </rPr>
      <t>DS-T203P (2.8 mm)</t>
    </r>
    <r>
      <rPr>
        <sz val="9"/>
        <color indexed="8"/>
        <rFont val="Arial"/>
        <family val="2"/>
        <charset val="204"/>
      </rPr>
      <t xml:space="preserve"> 2Мп уличная купольная HD-TVI камера с ИК-подсветкой до 40м
1/2.7" CMOS матрица; объектив 2.8мм; угол обзора 103°; механический ИК-фильтр; 0.01 Лк@F1.2; DNR; Smart ИК EXIR; видеовыход: 1 х HD-TVI; IP66; -40°С до +60°С; 12В DC±15% / PoC af, 4Вт макс.</t>
    </r>
  </si>
  <si>
    <t>DS-T203P (3.6 mm)</t>
  </si>
  <si>
    <r>
      <t xml:space="preserve">DS-T203P (3.6 mm) </t>
    </r>
    <r>
      <rPr>
        <sz val="9"/>
        <color indexed="8"/>
        <rFont val="Arial"/>
        <family val="2"/>
        <charset val="204"/>
      </rPr>
      <t>2Мп уличная купольная HD-TVI камера с ИК-подсветкой до 40м
1/2.7" CMOS матрица; объектив 2.8мм; угол обзора 82,2°; механический ИК-фильтр; 0.01 Лк@F1.2; DNR; Smart ИК EXIR; видеовыход: 1 х HD-TVI; IP66; -40°С до +60°С; 12В DC±15% / PoC af, 4Вт макс.</t>
    </r>
    <r>
      <rPr>
        <b/>
        <sz val="9"/>
        <color indexed="8"/>
        <rFont val="Arial"/>
        <family val="2"/>
        <charset val="204"/>
      </rPr>
      <t xml:space="preserve">DS-T203P (3.6 mm) </t>
    </r>
    <r>
      <rPr>
        <sz val="9"/>
        <color indexed="8"/>
        <rFont val="Arial"/>
        <family val="2"/>
        <charset val="204"/>
      </rPr>
      <t>2Мп уличная купольная HD-TVI камера с ИК-подсветкой до 40м
1/2.7" CMOS матрица; объектив 2.8мм; угол обзора 82,2°; механический ИК-фильтр; 0.01 Лк@F1.2; DNR; Smart ИК EXIR; видеовыход: 1 х HD-TVI; IP66; -40°С до +60°С; 12В DC±15% / PoC af, 4Вт макс.</t>
    </r>
    <r>
      <rPr>
        <b/>
        <sz val="9"/>
        <color indexed="8"/>
        <rFont val="Arial"/>
        <family val="2"/>
        <charset val="204"/>
      </rPr>
      <t xml:space="preserve">DS-T203P (3.6 mm) </t>
    </r>
    <r>
      <rPr>
        <sz val="9"/>
        <color indexed="8"/>
        <rFont val="Arial"/>
        <family val="2"/>
        <charset val="204"/>
      </rPr>
      <t>2Мп уличная купольная HD-TVI камера с ИК-подсветкой до 40м
1/2.7" CMOS матрица; объектив 2.8мм; угол обзора 82,2°; механический ИК-фильтр; 0.01 Лк@F1.2; DNR; Smart ИК EXIR; видеовыход: 1 х HD-TVI; IP66; -40°С до +60°С; 12В DC±15% / PoC af, 4Вт макс.</t>
    </r>
    <r>
      <rPr>
        <b/>
        <sz val="9"/>
        <color indexed="8"/>
        <rFont val="Arial"/>
        <family val="2"/>
        <charset val="204"/>
      </rPr>
      <t xml:space="preserve">DS-T203P (3.6 mm) </t>
    </r>
    <r>
      <rPr>
        <sz val="9"/>
        <color indexed="8"/>
        <rFont val="Arial"/>
        <family val="2"/>
        <charset val="204"/>
      </rPr>
      <t>2Мп уличная купольная HD-TVI камера с ИК-подсветкой до 40м
1/2.7" CMOS матрица; объектив 2.8мм; угол обзора 82,2°; механический ИК-фильтр; 0.01 Лк@F1.2; DNR; Smart ИК EXIR; видеовыход: 1 х HD-TVI; IP66; -40°С до +60°С; 12В DC±15% / PoC af, 4Вт макс.</t>
    </r>
    <r>
      <rPr>
        <b/>
        <sz val="9"/>
        <color indexed="8"/>
        <rFont val="Arial"/>
        <family val="2"/>
        <charset val="204"/>
      </rPr>
      <t xml:space="preserve">DS-T203P (3.6 mm) </t>
    </r>
    <r>
      <rPr>
        <sz val="9"/>
        <color indexed="8"/>
        <rFont val="Arial"/>
        <family val="2"/>
        <charset val="204"/>
      </rPr>
      <t>2Мп уличная купольная HD-TVI камера с ИК-подсветкой до 40м
1/2.7" CMOS матрица; объектив 2.8мм; угол обзора 82,2°; механический ИК-фильтр; 0.01 Лк@F1.2; DNR; Smart ИК EXIR; видеовыход: 1 х HD-TVI; IP66; -40°С до +60°С; 12В DC±15% / PoC af, 4Вт макс.</t>
    </r>
    <r>
      <rPr>
        <b/>
        <sz val="9"/>
        <color indexed="8"/>
        <rFont val="Arial"/>
        <family val="2"/>
        <charset val="204"/>
      </rPr>
      <t xml:space="preserve">DS-T203P (3.6 mm) </t>
    </r>
    <r>
      <rPr>
        <sz val="9"/>
        <color indexed="8"/>
        <rFont val="Arial"/>
        <family val="2"/>
        <charset val="204"/>
      </rPr>
      <t>2Мп уличная купольная HD-TVI камера с ИК-подсветкой до 40м
1/2.7" CMOS матрица; объектив 2.8мм; угол обзора 82,2°; механический ИК-фильтр; 0.01 Лк@F1.2; DNR; Smart ИК EXIR; видеовыход: 1 х HD-TVI; IP66; -40°С до +60°С; 12В DC±15% / PoC af, 4Вт макс.</t>
    </r>
  </si>
  <si>
    <t>DS-T203P (6 mm)</t>
  </si>
  <si>
    <r>
      <t xml:space="preserve">DS-T203P (6 mm) </t>
    </r>
    <r>
      <rPr>
        <sz val="9"/>
        <color indexed="8"/>
        <rFont val="Arial"/>
        <family val="2"/>
        <charset val="204"/>
      </rPr>
      <t>2Мп уличная купольная HD-TVI камера с ИК-подсветкой до 40м
1/2.7" CMOS матрица; объектив 6мм; угол обзора 54°; механический ИК-фильтр; 0.01 Лк@F1.2; DNR; Smart ИК EXIR; видеовыход: 1 х HD-TVI; IP66; -40°С до +60°С; 12В DC±15% / PoC af, 4Вт макс.</t>
    </r>
    <r>
      <rPr>
        <b/>
        <sz val="9"/>
        <color indexed="8"/>
        <rFont val="Arial"/>
        <family val="2"/>
        <charset val="204"/>
      </rPr>
      <t xml:space="preserve">DS-T203P (6 mm) </t>
    </r>
    <r>
      <rPr>
        <sz val="9"/>
        <color indexed="8"/>
        <rFont val="Arial"/>
        <family val="2"/>
        <charset val="204"/>
      </rPr>
      <t>2Мп уличная купольная HD-TVI камера с ИК-подсветкой до 40м
1/2.7" CMOS матрица; объектив 6мм; угол обзора 54°; механический ИК-фильтр; 0.01 Лк@F1.2; DNR; Smart ИК EXIR; видеовыход: 1 х HD-TVI; IP66; -40°С до +60°С; 12В DC±15% / PoC af, 4Вт макс.</t>
    </r>
    <r>
      <rPr>
        <b/>
        <sz val="9"/>
        <color indexed="8"/>
        <rFont val="Arial"/>
        <family val="2"/>
        <charset val="204"/>
      </rPr>
      <t xml:space="preserve">DS-T203P (6 mm) </t>
    </r>
    <r>
      <rPr>
        <sz val="9"/>
        <color indexed="8"/>
        <rFont val="Arial"/>
        <family val="2"/>
        <charset val="204"/>
      </rPr>
      <t>2Мп уличная купольная HD-TVI камера с ИК-подсветкой до 40м
1/2.7" CMOS матрица; объектив 6мм; угол обзора 54°; механический ИК-фильтр; 0.01 Лк@F1.2; DNR; Smart ИК EXIR; видеовыход: 1 х HD-TVI; IP66; -40°С до +60°С; 12В DC±15% / PoC af, 4Вт макс.</t>
    </r>
    <r>
      <rPr>
        <b/>
        <sz val="9"/>
        <color indexed="8"/>
        <rFont val="Arial"/>
        <family val="2"/>
        <charset val="204"/>
      </rPr>
      <t xml:space="preserve">DS-T203P (6 mm) </t>
    </r>
    <r>
      <rPr>
        <sz val="9"/>
        <color indexed="8"/>
        <rFont val="Arial"/>
        <family val="2"/>
        <charset val="204"/>
      </rPr>
      <t>2Мп уличная купольная HD-TVI камера с ИК-подсветкой до 40м
1/2.7" CMOS матрица; объектив 6мм; угол обзора 54°; механический ИК-фильтр; 0.01 Лк@F1.2; DNR; Smart ИК EXIR; видеовыход: 1 х HD-TVI; IP66; -40°С до +60°С; 12В DC±15% / PoC af, 4Вт макс.</t>
    </r>
    <r>
      <rPr>
        <b/>
        <sz val="9"/>
        <color indexed="8"/>
        <rFont val="Arial"/>
        <family val="2"/>
        <charset val="204"/>
      </rPr>
      <t xml:space="preserve">DS-T203P (6 mm) </t>
    </r>
    <r>
      <rPr>
        <sz val="9"/>
        <color indexed="8"/>
        <rFont val="Arial"/>
        <family val="2"/>
        <charset val="204"/>
      </rPr>
      <t>2Мп уличная купольная HD-TVI камера с ИК-подсветкой до 40м
1/2.7" CMOS матрица; объектив 6мм; угол обзора 54°; механический ИК-фильтр; 0.01 Лк@F1.2; DNR; Smart ИК EXIR; видеовыход: 1 х HD-TVI; IP66; -40°С до +60°С; 12В DC±15% / PoC af, 4Вт макс.</t>
    </r>
    <r>
      <rPr>
        <b/>
        <sz val="9"/>
        <color indexed="8"/>
        <rFont val="Arial"/>
        <family val="2"/>
        <charset val="204"/>
      </rPr>
      <t xml:space="preserve">DS-T203P (6 mm) </t>
    </r>
    <r>
      <rPr>
        <sz val="9"/>
        <color indexed="8"/>
        <rFont val="Arial"/>
        <family val="2"/>
        <charset val="204"/>
      </rPr>
      <t>2Мп уличная купольная HD-TVI камера с ИК-подсветкой до 40м
1/2.7" CMOS матрица; объектив 6мм; угол обзора 54°; механический ИК-фильтр; 0.01 Лк@F1.2; DNR; Smart ИК EXIR; видеовыход: 1 х HD-TVI; IP66; -40°С до +60°С; 12В DC±15% / PoC af, 4Вт макс.</t>
    </r>
  </si>
  <si>
    <t>DS-T210 (2.8 mm)</t>
  </si>
  <si>
    <r>
      <t>DS-T210 (2.8 mm)</t>
    </r>
    <r>
      <rPr>
        <sz val="9"/>
        <color indexed="8"/>
        <rFont val="Arial"/>
        <family val="2"/>
        <charset val="204"/>
      </rPr>
      <t xml:space="preserve"> 2Мп уличная цилиндрическая HD-TVI камера с EXIR-подсветкой до 20м 1/2,7'' CMOS матрица; объектив 2.8мм; угол обзора 103,5°; механический ИК-фильтр; 0.005лк @F1.2; OSD-меню, WDR, 3D DNR, BLC, Smart ИК, PIR-датчик*; обнаружение движения; видеовыход: 1 х HD-TVI; IP67, -40°С до +60°С; 12В DC±25%, 4,5Вт макс.</t>
    </r>
    <r>
      <rPr>
        <b/>
        <sz val="9"/>
        <color indexed="8"/>
        <rFont val="Arial"/>
        <family val="2"/>
        <charset val="204"/>
      </rPr>
      <t>DS-T210 (2.8 mm)</t>
    </r>
    <r>
      <rPr>
        <sz val="9"/>
        <color indexed="8"/>
        <rFont val="Arial"/>
        <family val="2"/>
        <charset val="204"/>
      </rPr>
      <t xml:space="preserve"> 2Мп уличная цилиндрическая HD-TVI камера с EXIR-подсветкой до 20м 1/2,7'' CMOS матрица; объектив 2.8мм; угол обзора 103,5°; механический ИК-фильтр; 0.005лк @F1.2; OSD-меню, WDR, 3D DNR, BLC, Smart ИК, PIR-датчик*; обнаружение движения; видеовыход: 1 х HD-TVI; IP67, -40°С до +60°С; 12В DC±25%, 4,5Вт макс.</t>
    </r>
    <r>
      <rPr>
        <b/>
        <sz val="9"/>
        <color indexed="8"/>
        <rFont val="Arial"/>
        <family val="2"/>
        <charset val="204"/>
      </rPr>
      <t>DS-T210 (2.8 mm)</t>
    </r>
    <r>
      <rPr>
        <sz val="9"/>
        <color indexed="8"/>
        <rFont val="Arial"/>
        <family val="2"/>
        <charset val="204"/>
      </rPr>
      <t xml:space="preserve"> 2Мп уличная цилиндрическая HD-TVI камера с EXIR-подсветкой до 20м 1/2,7'' CMOS матрица; объектив 2.8мм; угол обзора 103,5°; механический ИК-фильтр; 0.005лк @F1.2; OSD-меню, WDR, 3D DNR, BLC, Smart ИК, PIR-датчик*; обнаружение движения; видеовыход: 1 х HD-TVI; IP67, -40°С до +60°С; 12В DC±25%, 4,5Вт макс.</t>
    </r>
    <r>
      <rPr>
        <b/>
        <sz val="9"/>
        <color indexed="8"/>
        <rFont val="Arial"/>
        <family val="2"/>
        <charset val="204"/>
      </rPr>
      <t>DS-T210 (2.8 mm)</t>
    </r>
    <r>
      <rPr>
        <sz val="9"/>
        <color indexed="8"/>
        <rFont val="Arial"/>
        <family val="2"/>
        <charset val="204"/>
      </rPr>
      <t xml:space="preserve"> 2Мп уличная цилиндрическая HD-TVI камера с EXIR-подсветкой до 20м 1/2,7'' CMOS матрица; объектив 2.8мм; угол обзора 103,5°; механический ИК-фильтр; 0.005лк @F1.2; OSD-меню, WDR, 3D DNR, BLC, Smart ИК, PIR-датчик*; обнаружение движения; видеовыход: 1 х HD-TVI; IP67, -40°С до +60°С; 12В DC±25%, 4,5Вт макс.</t>
    </r>
    <r>
      <rPr>
        <b/>
        <sz val="9"/>
        <color indexed="8"/>
        <rFont val="Arial"/>
        <family val="2"/>
        <charset val="204"/>
      </rPr>
      <t>DS-T210 (2.8 mm)</t>
    </r>
    <r>
      <rPr>
        <sz val="9"/>
        <color indexed="8"/>
        <rFont val="Arial"/>
        <family val="2"/>
        <charset val="204"/>
      </rPr>
      <t xml:space="preserve"> 2Мп уличная цилиндрическая HD-TVI камера с EXIR-подсветкой до 20м 1/2,7'' CMOS матрица; объектив 2.8мм; угол обзора 103,5°; механический ИК-фильтр; 0.005лк @F1.2; OSD-меню, WDR, 3D DNR, BLC, Smart ИК, PIR-датчик*; обнаружение движения; видеовыход: 1 х HD-TVI; IP67, -40°С до +60°С; 12В DC±25%, 4,5Вт макс.</t>
    </r>
    <r>
      <rPr>
        <b/>
        <sz val="9"/>
        <color indexed="8"/>
        <rFont val="Arial"/>
        <family val="2"/>
        <charset val="204"/>
      </rPr>
      <t>DS-T210 (2.8 mm)</t>
    </r>
    <r>
      <rPr>
        <sz val="9"/>
        <color indexed="8"/>
        <rFont val="Arial"/>
        <family val="2"/>
        <charset val="204"/>
      </rPr>
      <t xml:space="preserve"> 2Мп уличная цилиндрическая HD-TVI камера с EXIR-подсветкой до 20м 1/2,7'' CMOS матрица; объектив 2.8мм; угол обзора 103,5°; механический ИК-фильтр; 0.005лк @F1.2; OSD-меню, WDR, 3D DNR, BLC, Smart ИК, PIR-датчик*; обнаружение движения; видеовыход: 1 х HD-TVI; IP67, -40°С до +60°С; 12В DC±25%, 4,5Вт макс.</t>
    </r>
  </si>
  <si>
    <t>DS-T210 (3.6 mm)</t>
  </si>
  <si>
    <r>
      <t xml:space="preserve">DS-T210 (3.6 mm) </t>
    </r>
    <r>
      <rPr>
        <sz val="9"/>
        <color indexed="8"/>
        <rFont val="Arial"/>
        <family val="2"/>
        <charset val="204"/>
      </rPr>
      <t>2Мп уличная цилиндрическая HD-TVI камера с EXIR-подсветкой до 20м 1/2,7'' CMOS матрица; объектив 3.6мм; угол обзора 82,6°; механический ИК-фильтр; 0.005лк @F1.2; OSD-меню, WDR, 3D DNR, BLC, Smart ИК, PIR-датчик*; обнаружение движения; видеовыход: 1 х HD-TVI; IP67, -40°С до +60°С; 12В DC±25%, 4,5Вт макс.</t>
    </r>
    <r>
      <rPr>
        <b/>
        <sz val="9"/>
        <color indexed="8"/>
        <rFont val="Arial"/>
        <family val="2"/>
        <charset val="204"/>
      </rPr>
      <t xml:space="preserve">DS-T210 (3.6 mm) </t>
    </r>
    <r>
      <rPr>
        <sz val="9"/>
        <color indexed="8"/>
        <rFont val="Arial"/>
        <family val="2"/>
        <charset val="204"/>
      </rPr>
      <t>2Мп уличная цилиндрическая HD-TVI камера с EXIR-подсветкой до 20м 1/2,7'' CMOS матрица; объектив 3.6мм; угол обзора 82,6°; механический ИК-фильтр; 0.005лк @F1.2; OSD-меню, WDR, 3D DNR, BLC, Smart ИК, PIR-датчик*; обнаружение движения; видеовыход: 1 х HD-TVI; IP67, -40°С до +60°С; 12В DC±25%, 4,5Вт макс.</t>
    </r>
    <r>
      <rPr>
        <b/>
        <sz val="9"/>
        <color indexed="8"/>
        <rFont val="Arial"/>
        <family val="2"/>
        <charset val="204"/>
      </rPr>
      <t xml:space="preserve">DS-T210 (3.6 mm) </t>
    </r>
    <r>
      <rPr>
        <sz val="9"/>
        <color indexed="8"/>
        <rFont val="Arial"/>
        <family val="2"/>
        <charset val="204"/>
      </rPr>
      <t>2Мп уличная цилиндрическая HD-TVI камера с EXIR-подсветкой до 20м 1/2,7'' CMOS матрица; объектив 3.6мм; угол обзора 82,6°; механический ИК-фильтр; 0.005лк @F1.2; OSD-меню, WDR, 3D DNR, BLC, Smart ИК, PIR-датчик*; обнаружение движения; видеовыход: 1 х HD-TVI; IP67, -40°С до +60°С; 12В DC±25%, 4,5Вт макс.</t>
    </r>
    <r>
      <rPr>
        <b/>
        <sz val="9"/>
        <color indexed="8"/>
        <rFont val="Arial"/>
        <family val="2"/>
        <charset val="204"/>
      </rPr>
      <t xml:space="preserve">DS-T210 (3.6 mm) </t>
    </r>
    <r>
      <rPr>
        <sz val="9"/>
        <color indexed="8"/>
        <rFont val="Arial"/>
        <family val="2"/>
        <charset val="204"/>
      </rPr>
      <t>2Мп уличная цилиндрическая HD-TVI камера с EXIR-подсветкой до 20м 1/2,7'' CMOS матрица; объектив 3.6мм; угол обзора 82,6°; механический ИК-фильтр; 0.005лк @F1.2; OSD-меню, WDR, 3D DNR, BLC, Smart ИК, PIR-датчик*; обнаружение движения; видеовыход: 1 х HD-TVI; IP67, -40°С до +60°С; 12В DC±25%, 4,5Вт макс.</t>
    </r>
    <r>
      <rPr>
        <b/>
        <sz val="9"/>
        <color indexed="8"/>
        <rFont val="Arial"/>
        <family val="2"/>
        <charset val="204"/>
      </rPr>
      <t xml:space="preserve">DS-T210 (3.6 mm) </t>
    </r>
    <r>
      <rPr>
        <sz val="9"/>
        <color indexed="8"/>
        <rFont val="Arial"/>
        <family val="2"/>
        <charset val="204"/>
      </rPr>
      <t>2Мп уличная цилиндрическая HD-TVI камера с EXIR-подсветкой до 20м 1/2,7'' CMOS матрица; объектив 3.6мм; угол обзора 82,6°; механический ИК-фильтр; 0.005лк @F1.2; OSD-меню, WDR, 3D DNR, BLC, Smart ИК, PIR-датчик*; обнаружение движения; видеовыход: 1 х HD-TVI; IP67, -40°С до +60°С; 12В DC±25%, 4,5Вт макс.</t>
    </r>
    <r>
      <rPr>
        <b/>
        <sz val="9"/>
        <color indexed="8"/>
        <rFont val="Arial"/>
        <family val="2"/>
        <charset val="204"/>
      </rPr>
      <t xml:space="preserve">DS-T210 (3.6 mm) </t>
    </r>
    <r>
      <rPr>
        <sz val="9"/>
        <color indexed="8"/>
        <rFont val="Arial"/>
        <family val="2"/>
        <charset val="204"/>
      </rPr>
      <t>2Мп уличная цилиндрическая HD-TVI камера с EXIR-подсветкой до 20м 1/2,7'' CMOS матрица; объектив 3.6мм; угол обзора 82,6°; механический ИК-фильтр; 0.005лк @F1.2; OSD-меню, WDR, 3D DNR, BLC, Smart ИК, PIR-датчик*; обнаружение движения; видеовыход: 1 х HD-TVI; IP67, -40°С до +60°С; 12В DC±25%, 4,5Вт макс.</t>
    </r>
  </si>
  <si>
    <t>DS-T213 (2.8 mm)</t>
  </si>
  <si>
    <r>
      <t>DS-T213 (2.8 mm)</t>
    </r>
    <r>
      <rPr>
        <sz val="9"/>
        <color indexed="8"/>
        <rFont val="Arial"/>
        <family val="2"/>
        <charset val="204"/>
      </rPr>
      <t xml:space="preserve"> 2Мп уличная купольная HD-TVI камера с EXIR-подсветкой до 20м 1/2,7'' CMOS матрица; объектив 2.8мм; угол обзора 103,5°; механический ИК-фильтр; 0.005лк @F1.2; OSD-меню, WDR, 3D DNR, BLC, Smart ИК, PIR-датчик*; обнаружение движения; видеовыход: 1 х HD-TVI; IP67, -40°С до +60°С; 12В DC±25%, 4,5Вт макс.</t>
    </r>
    <r>
      <rPr>
        <b/>
        <sz val="9"/>
        <color indexed="8"/>
        <rFont val="Arial"/>
        <family val="2"/>
        <charset val="204"/>
      </rPr>
      <t>DS-T213 (2.8 mm)</t>
    </r>
    <r>
      <rPr>
        <sz val="9"/>
        <color indexed="8"/>
        <rFont val="Arial"/>
        <family val="2"/>
        <charset val="204"/>
      </rPr>
      <t xml:space="preserve"> 2Мп уличная купольная HD-TVI камера с EXIR-подсветкой до 20м 1/2,7'' CMOS матрица; объектив 2.8мм; угол обзора 103,5°; механический ИК-фильтр; 0.005лк @F1.2; OSD-меню, WDR, 3D DNR, BLC, Smart ИК, PIR-датчик*; обнаружение движения; видеовыход: 1 х HD-TVI; IP67, -40°С до +60°С; 12В DC±25%, 4,5Вт макс.</t>
    </r>
    <r>
      <rPr>
        <b/>
        <sz val="9"/>
        <color indexed="8"/>
        <rFont val="Arial"/>
        <family val="2"/>
        <charset val="204"/>
      </rPr>
      <t>DS-T213 (2.8 mm)</t>
    </r>
    <r>
      <rPr>
        <sz val="9"/>
        <color indexed="8"/>
        <rFont val="Arial"/>
        <family val="2"/>
        <charset val="204"/>
      </rPr>
      <t xml:space="preserve"> 2Мп уличная купольная HD-TVI камера с EXIR-подсветкой до 20м 1/2,7'' CMOS матрица; объектив 2.8мм; угол обзора 103,5°; механический ИК-фильтр; 0.005лк @F1.2; OSD-меню, WDR, 3D DNR, BLC, Smart ИК, PIR-датчик*; обнаружение движения; видеовыход: 1 х HD-TVI; IP67, -40°С до +60°С; 12В DC±25%, 4,5Вт макс.</t>
    </r>
    <r>
      <rPr>
        <b/>
        <sz val="9"/>
        <color indexed="8"/>
        <rFont val="Arial"/>
        <family val="2"/>
        <charset val="204"/>
      </rPr>
      <t>DS-T213 (2.8 mm)</t>
    </r>
    <r>
      <rPr>
        <sz val="9"/>
        <color indexed="8"/>
        <rFont val="Arial"/>
        <family val="2"/>
        <charset val="204"/>
      </rPr>
      <t xml:space="preserve"> 2Мп уличная купольная HD-TVI камера с EXIR-подсветкой до 20м 1/2,7'' CMOS матрица; объектив 2.8мм; угол обзора 103,5°; механический ИК-фильтр; 0.005лк @F1.2; OSD-меню, WDR, 3D DNR, BLC, Smart ИК, PIR-датчик*; обнаружение движения; видеовыход: 1 х HD-TVI; IP67, -40°С до +60°С; 12В DC±25%, 4,5Вт макс.</t>
    </r>
    <r>
      <rPr>
        <b/>
        <sz val="9"/>
        <color indexed="8"/>
        <rFont val="Arial"/>
        <family val="2"/>
        <charset val="204"/>
      </rPr>
      <t>DS-T213 (2.8 mm)</t>
    </r>
    <r>
      <rPr>
        <sz val="9"/>
        <color indexed="8"/>
        <rFont val="Arial"/>
        <family val="2"/>
        <charset val="204"/>
      </rPr>
      <t xml:space="preserve"> 2Мп уличная купольная HD-TVI камера с EXIR-подсветкой до 20м 1/2,7'' CMOS матрица; объектив 2.8мм; угол обзора 103,5°; механический ИК-фильтр; 0.005лк @F1.2; OSD-меню, WDR, 3D DNR, BLC, Smart ИК, PIR-датчик*; обнаружение движения; видеовыход: 1 х HD-TVI; IP67, -40°С до +60°С; 12В DC±25%, 4,5Вт макс.</t>
    </r>
    <r>
      <rPr>
        <b/>
        <sz val="9"/>
        <color indexed="8"/>
        <rFont val="Arial"/>
        <family val="2"/>
        <charset val="204"/>
      </rPr>
      <t>DS-T213 (2.8 mm)</t>
    </r>
    <r>
      <rPr>
        <sz val="9"/>
        <color indexed="8"/>
        <rFont val="Arial"/>
        <family val="2"/>
        <charset val="204"/>
      </rPr>
      <t xml:space="preserve"> 2Мп уличная купольная HD-TVI камера с EXIR-подсветкой до 20м 1/2,7'' CMOS матрица; объектив 2.8мм; угол обзора 103,5°; механический ИК-фильтр; 0.005лк @F1.2; OSD-меню, WDR, 3D DNR, BLC, Smart ИК, PIR-датчик*; обнаружение движения; видеовыход: 1 х HD-TVI; IP67, -40°С до +60°С; 12В DC±25%, 4,5Вт макс.</t>
    </r>
  </si>
  <si>
    <t>DS-T213 (3.6 mm)</t>
  </si>
  <si>
    <r>
      <t>DS-T213 (3.6 mm)</t>
    </r>
    <r>
      <rPr>
        <sz val="9"/>
        <color indexed="8"/>
        <rFont val="Arial"/>
        <family val="2"/>
        <charset val="204"/>
      </rPr>
      <t xml:space="preserve"> 2Мп уличная купольная HD-TVI камера с EXIR-подсветкой до 20м 1/2,7'' CMOS матрица; объектив 3.6мм; угол обзора 82,6°; механический ИК-фильтр; 0.005лк @F1.2; OSD-меню, WDR, 3D DNR, BLC, Smart ИК, PIR-датчик*; обнаружение движения; видеовыход: 1 х HD-TVI; IP67, -40°С до +60°С; 12В DC±25%, 4,5Вт макс.</t>
    </r>
    <r>
      <rPr>
        <b/>
        <sz val="9"/>
        <color indexed="8"/>
        <rFont val="Arial"/>
        <family val="2"/>
        <charset val="204"/>
      </rPr>
      <t>DS-T213 (3.6 mm)</t>
    </r>
    <r>
      <rPr>
        <sz val="9"/>
        <color indexed="8"/>
        <rFont val="Arial"/>
        <family val="2"/>
        <charset val="204"/>
      </rPr>
      <t xml:space="preserve"> 2Мп уличная купольная HD-TVI камера с EXIR-подсветкой до 20м 1/2,7'' CMOS матрица; объектив 3.6мм; угол обзора 82,6°; механический ИК-фильтр; 0.005лк @F1.2; OSD-меню, WDR, 3D DNR, BLC, Smart ИК, PIR-датчик*; обнаружение движения; видеовыход: 1 х HD-TVI; IP67, -40°С до +60°С; 12В DC±25%, 4,5Вт макс.</t>
    </r>
    <r>
      <rPr>
        <b/>
        <sz val="9"/>
        <color indexed="8"/>
        <rFont val="Arial"/>
        <family val="2"/>
        <charset val="204"/>
      </rPr>
      <t>DS-T213 (3.6 mm)</t>
    </r>
    <r>
      <rPr>
        <sz val="9"/>
        <color indexed="8"/>
        <rFont val="Arial"/>
        <family val="2"/>
        <charset val="204"/>
      </rPr>
      <t xml:space="preserve"> 2Мп уличная купольная HD-TVI камера с EXIR-подсветкой до 20м 1/2,7'' CMOS матрица; объектив 3.6мм; угол обзора 82,6°; механический ИК-фильтр; 0.005лк @F1.2; OSD-меню, WDR, 3D DNR, BLC, Smart ИК, PIR-датчик*; обнаружение движения; видеовыход: 1 х HD-TVI; IP67, -40°С до +60°С; 12В DC±25%, 4,5Вт макс.</t>
    </r>
    <r>
      <rPr>
        <b/>
        <sz val="9"/>
        <color indexed="8"/>
        <rFont val="Arial"/>
        <family val="2"/>
        <charset val="204"/>
      </rPr>
      <t>DS-T213 (3.6 mm)</t>
    </r>
    <r>
      <rPr>
        <sz val="9"/>
        <color indexed="8"/>
        <rFont val="Arial"/>
        <family val="2"/>
        <charset val="204"/>
      </rPr>
      <t xml:space="preserve"> 2Мп уличная купольная HD-TVI камера с EXIR-подсветкой до 20м 1/2,7'' CMOS матрица; объектив 3.6мм; угол обзора 82,6°; механический ИК-фильтр; 0.005лк @F1.2; OSD-меню, WDR, 3D DNR, BLC, Smart ИК, PIR-датчик*; обнаружение движения; видеовыход: 1 х HD-TVI; IP67, -40°С до +60°С; 12В DC±25%, 4,5Вт макс.</t>
    </r>
    <r>
      <rPr>
        <b/>
        <sz val="9"/>
        <color indexed="8"/>
        <rFont val="Arial"/>
        <family val="2"/>
        <charset val="204"/>
      </rPr>
      <t>DS-T213 (3.6 mm)</t>
    </r>
    <r>
      <rPr>
        <sz val="9"/>
        <color indexed="8"/>
        <rFont val="Arial"/>
        <family val="2"/>
        <charset val="204"/>
      </rPr>
      <t xml:space="preserve"> 2Мп уличная купольная HD-TVI камера с EXIR-подсветкой до 20м 1/2,7'' CMOS матрица; объектив 3.6мм; угол обзора 82,6°; механический ИК-фильтр; 0.005лк @F1.2; OSD-меню, WDR, 3D DNR, BLC, Smart ИК, PIR-датчик*; обнаружение движения; видеовыход: 1 х HD-TVI; IP67, -40°С до +60°С; 12В DC±25%, 4,5Вт макс.</t>
    </r>
    <r>
      <rPr>
        <b/>
        <sz val="9"/>
        <color indexed="8"/>
        <rFont val="Arial"/>
        <family val="2"/>
        <charset val="204"/>
      </rPr>
      <t>DS-T213 (3.6 mm)</t>
    </r>
    <r>
      <rPr>
        <sz val="9"/>
        <color indexed="8"/>
        <rFont val="Arial"/>
        <family val="2"/>
        <charset val="204"/>
      </rPr>
      <t xml:space="preserve"> 2Мп уличная купольная HD-TVI камера с EXIR-подсветкой до 20м 1/2,7'' CMOS матрица; объектив 3.6мм; угол обзора 82,6°; механический ИК-фильтр; 0.005лк @F1.2; OSD-меню, WDR, 3D DNR, BLC, Smart ИК, PIR-датчик*; обнаружение движения; видеовыход: 1 х HD-TVI; IP67, -40°С до +60°С; 12В DC±25%, 4,5Вт макс.</t>
    </r>
  </si>
  <si>
    <t>DS-T215</t>
  </si>
  <si>
    <r>
      <t xml:space="preserve">DS-T215 </t>
    </r>
    <r>
      <rPr>
        <sz val="9"/>
        <color indexed="8"/>
        <rFont val="Arial"/>
        <family val="2"/>
        <charset val="204"/>
      </rPr>
      <t>2Мп уличная скоростная поворотная HD-TVI камера с ИК-подсветкой до 100м
1/2.8’’ Progressive Scan CMOS; объектив 5 - 75мм, 15x; угол обзора объектива 53,8° - 3.5°; механический ИК-фильтр; 0.05лк@F1.4; 1920х1080@25к/с; DWDR, 3D DNR; BLC; вращение 360°, вручную: 0.1° - 80°/с, по предустановке: 80°/с; наклон -15° - 90°, вручную: 0.1° - 80°/с, по предустановке: 80°/с; 1 HD-TVI выход; 1 CVBS выход; -35 °C...+65 °C; IP66; грозозащита TVS 4000B; 12В DC; 20Вт макс.</t>
    </r>
    <r>
      <rPr>
        <b/>
        <sz val="9"/>
        <color indexed="8"/>
        <rFont val="Arial"/>
        <family val="2"/>
        <charset val="204"/>
      </rPr>
      <t xml:space="preserve">DS-T215 </t>
    </r>
    <r>
      <rPr>
        <sz val="9"/>
        <color indexed="8"/>
        <rFont val="Arial"/>
        <family val="2"/>
        <charset val="204"/>
      </rPr>
      <t>2Мп уличная скоростная поворотная HD-TVI камера с ИК-подсветкой до 100м
1/2.8’’ Progressive Scan CMOS; объектив 5 - 75мм, 15x; угол обзора объектива 53,8° - 3.5°; механический ИК-фильтр; 0.05лк@F1.4; 1920х1080@25к/с; DWDR, 3D DNR; BLC; вращение 360°, вручную: 0.1° - 80°/с, по предустановке: 80°/с; наклон -15° - 90°, вручную: 0.1° - 80°/с, по предустановке: 80°/с; 1 HD-TVI выход; 1 CVBS выход; -35 °C...+65 °C; IP66; грозозащита TVS 4000B; 12В DC; 20Вт макс.</t>
    </r>
    <r>
      <rPr>
        <b/>
        <sz val="9"/>
        <color indexed="8"/>
        <rFont val="Arial"/>
        <family val="2"/>
        <charset val="204"/>
      </rPr>
      <t xml:space="preserve">DS-T215 </t>
    </r>
    <r>
      <rPr>
        <sz val="9"/>
        <color indexed="8"/>
        <rFont val="Arial"/>
        <family val="2"/>
        <charset val="204"/>
      </rPr>
      <t>2Мп уличная скоростная поворотная HD-TVI камера с ИК-подсветкой до 100м
1/2.8’’ Progressive Scan CMOS; объектив 5 - 75мм, 15x; угол обзора объектива 53,8° - 3.5°; механический ИК-фильтр; 0.05лк@F1.4; 1920х1080@25к/с; DWDR, 3D DNR; BLC; вращение 360°, вручную: 0.1° - 80°/с, по предустановке: 80°/с; наклон -15° - 90°, вручную: 0.1° - 80°/с, по предустановке: 80°/с; 1 HD-TVI выход; 1 CVBS выход; -35 °C...+65 °C; IP66; грозозащита TVS 4000B; 12В DC; 20Вт макс.</t>
    </r>
    <r>
      <rPr>
        <b/>
        <sz val="9"/>
        <color indexed="8"/>
        <rFont val="Arial"/>
        <family val="2"/>
        <charset val="204"/>
      </rPr>
      <t xml:space="preserve">DS-T215 </t>
    </r>
    <r>
      <rPr>
        <sz val="9"/>
        <color indexed="8"/>
        <rFont val="Arial"/>
        <family val="2"/>
        <charset val="204"/>
      </rPr>
      <t>2Мп уличная скоростная поворотная HD-TVI камера с ИК-подсветкой до 100м
1/2.8’’ Progressive Scan CMOS; объектив 5 - 75мм, 15x; угол обзора объектива 53,8° - 3.5°; механический ИК-фильтр; 0.05лк@F1.4; 1920х1080@25к/с; DWDR, 3D DNR; BLC; вращение 360°, вручную: 0.1° - 80°/с, по предустановке: 80°/с; наклон -15° - 90°, вручную: 0.1° - 80°/с, по предустановке: 80°/с; 1 HD-TVI выход; 1 CVBS выход; -35 °C...+65 °C; IP66; грозозащита TVS 4000B; 12В DC; 20Вт макс.</t>
    </r>
    <r>
      <rPr>
        <b/>
        <sz val="9"/>
        <color indexed="8"/>
        <rFont val="Arial"/>
        <family val="2"/>
        <charset val="204"/>
      </rPr>
      <t xml:space="preserve">DS-T215 </t>
    </r>
    <r>
      <rPr>
        <sz val="9"/>
        <color indexed="8"/>
        <rFont val="Arial"/>
        <family val="2"/>
        <charset val="204"/>
      </rPr>
      <t>2Мп уличная скоростная поворотная HD-TVI камера с ИК-подсветкой до 100м
1/2.8’’ Progressive Scan CMOS; объектив 5 - 75мм, 15x; угол обзора объектива 53,8° - 3.5°; механический ИК-фильтр; 0.05лк@F1.4; 1920х1080@25к/с; DWDR, 3D DNR; BLC; вращение 360°, вручную: 0.1° - 80°/с, по предустановке: 80°/с; наклон -15° - 90°, вручную: 0.1° - 80°/с, по предустановке: 80°/с; 1 HD-TVI выход; 1 CVBS выход; -35 °C...+65 °C; IP66; грозозащита TVS 4000B; 12В DC; 20Вт макс.</t>
    </r>
    <r>
      <rPr>
        <b/>
        <sz val="9"/>
        <color indexed="8"/>
        <rFont val="Arial"/>
        <family val="2"/>
        <charset val="204"/>
      </rPr>
      <t xml:space="preserve">DS-T215 </t>
    </r>
    <r>
      <rPr>
        <sz val="9"/>
        <color indexed="8"/>
        <rFont val="Arial"/>
        <family val="2"/>
        <charset val="204"/>
      </rPr>
      <t>2Мп уличная скоростная поворотная HD-TVI камера с ИК-подсветкой до 100м
1/2.8’’ Progressive Scan CMOS; объектив 5 - 75мм, 15x; угол обзора объектива 53,8° - 3.5°; механический ИК-фильтр; 0.05лк@F1.4; 1920х1080@25к/с; DWDR, 3D DNR; BLC; вращение 360°, вручную: 0.1° - 80°/с, по предустановке: 80°/с; наклон -15° - 90°, вручную: 0.1° - 80°/с, по предустановке: 80°/с; 1 HD-TVI выход; 1 CVBS выход; -35 °C...+65 °C; IP66; грозозащита TVS 4000B; 12В DC; 20Вт макс.</t>
    </r>
  </si>
  <si>
    <t>DS-T220S (2.8mm)</t>
  </si>
  <si>
    <t>2Мп уличная цилиндрическая HD-TVI камера с EXIR-подсветкой до 40м 1/2.7" CMOS матрица; объектив 2.8мм; угол обзора 103,5°; механический ИК-фильтр; 0.005 Лк@F1.2; OSD, DNR; Smart ИК EXIR; WDR, BLC, 3D DNR, видеовыход: 1 х HD-TVI; IP67; -40°С до +60°С; 12В DC±15%, 4Вт макс.</t>
  </si>
  <si>
    <t>DS-T220S (3.6mm)</t>
  </si>
  <si>
    <t>2Мп уличная цилиндрическая HD-TVI камера с EXIR-подсветкой до 40м 1/2.7" CMOS матрица; объектив 3.6мм; угол обзора 82.6°; механический ИК-фильтр; 0.005 Лк@F1.2; OSD, DNR; Smart ИК EXIR; WDR, BLC, 3D DNR, видеовыход: 1 х HD-TVI; IP67; -40°С до +60°С; 12В DC±15%, 4Вт макс.</t>
  </si>
  <si>
    <t>DS-T220S (6mm)</t>
  </si>
  <si>
    <t>2Мп уличная цилиндрическая HD-TVI камера с EXIR-подсветкой до 40м 1/2.7" CMOS матрица; объектив 6мм; угол обзора 54,4°; механический ИК-фильтр; 0.005 Лк@F1.2; OSD, DNR; Smart ИК EXIR; WDR, BLC, 3D DNR, видеовыход: 1 х HD-TVI; IP67; -40°С до +60°С; 12В DC±15%, 4Вт макс.</t>
  </si>
  <si>
    <t>DS-T233 (2.8mm)</t>
  </si>
  <si>
    <t>2Мп внутренняя купольная HD-TVI камера с EXIR-подсветкой до 40м 1/2.7" CMOS матрица; объектив 2.8мм; угол обзора 103°; механический ИК-фильтр; 0.01 Лк@F1.2; OSD, DNR; DWDR, BLC, Smart ИК EXIR; видеовыход: 1 х HD-TVI; -20°С до +45°С; 12В DC±15%, 4Вт макс.</t>
  </si>
  <si>
    <t>DS-T233 (3.6mm)</t>
  </si>
  <si>
    <t>2Мп внутренняя купольная HD-TVI камера с EXIR-подсветкой до 40м 1/2.7" CMOS матрица; объектив 3.6мм; угол обзора 80.7°; механический ИК-фильтр; 0.01 Лк@F1.2; OSD, DNR; DWDR, BLC, Smart ИК EXIR; видеовыход: 1 х HD-TVI; -20°С до +45°С; 12В DC±15%, 4Вт макс.</t>
  </si>
  <si>
    <t>DS-T233 (6mm)</t>
  </si>
  <si>
    <t>2Мп внутренняя купольная HD-TVI камера с EXIR-подсветкой до 40м 1/2.7" CMOS матрица; объектив 6мм; угол обзора 50,1°; механический ИК-фильтр; 0.01 Лк@F1.2; OSD, DNR; DWDR, BLC, Smart ИК EXIR; видеовыход: 1 х HD-TVI; -20°С до +45°С; 12В DC±15%, 4Вт макс.</t>
  </si>
  <si>
    <t>DS-T251 (2.8 mm)</t>
  </si>
  <si>
    <r>
      <t>2Мп внутренняя</t>
    </r>
    <r>
      <rPr>
        <sz val="10"/>
        <color indexed="8"/>
        <rFont val="Calibri"/>
        <family val="2"/>
        <charset val="204"/>
      </rPr>
      <t xml:space="preserve"> купольная HD-TVI камера с ИК-подсветкой до 20м
1/3"" CMOS матрица; объектив 2.8мм; угол обзора 94.5°; механический ИК-фильтр; 0.005 Лк@F1.2; DNR; BLC, WDR, Smart ИК; встроенный микрофон; видеовыход: 1 х HD-TVI; -20°С до +45°С; 12В DC±15%, 5Вт макс.</t>
    </r>
    <r>
      <rPr>
        <b/>
        <sz val="10"/>
        <rFont val="Calibri"/>
        <family val="2"/>
        <charset val="204"/>
      </rPr>
      <t>2Мп внутренняя</t>
    </r>
    <r>
      <rPr>
        <sz val="10"/>
        <color indexed="8"/>
        <rFont val="Calibri"/>
        <family val="2"/>
        <charset val="204"/>
      </rPr>
      <t xml:space="preserve"> купольная HD-TVI камера с ИК-подсветкой до 20м
1/3"" CMOS матрица; объектив 2.8мм; угол обзора 94.5°; механический ИК-фильтр; 0.005 Лк@F1.2; DNR; BLC, WDR, Smart ИК; встроенный микрофон; видеовыход: 1 х HD-TVI; -20°С до +45°С; 12В DC±15%, 5Вт макс.</t>
    </r>
    <r>
      <rPr>
        <b/>
        <sz val="10"/>
        <rFont val="Calibri"/>
        <family val="2"/>
        <charset val="204"/>
      </rPr>
      <t>2Мп внутренняя</t>
    </r>
    <r>
      <rPr>
        <sz val="10"/>
        <color indexed="8"/>
        <rFont val="Calibri"/>
        <family val="2"/>
        <charset val="204"/>
      </rPr>
      <t xml:space="preserve"> купольная HD-TVI камера с ИК-подсветкой до 20м
1/3"" CMOS матрица; объектив 2.8мм; угол обзора 94.5°; механический ИК-фильтр; 0.005 Лк@F1.2; DNR; BLC, WDR, Smart ИК; встроенный микрофон; видеовыход: 1 х HD-TVI; -20°С до +45°С; 12В DC±15%, 5Вт макс.</t>
    </r>
    <r>
      <rPr>
        <b/>
        <sz val="10"/>
        <rFont val="Calibri"/>
        <family val="2"/>
        <charset val="204"/>
      </rPr>
      <t>2Мп внутренняя</t>
    </r>
    <r>
      <rPr>
        <sz val="10"/>
        <color indexed="8"/>
        <rFont val="Calibri"/>
        <family val="2"/>
        <charset val="204"/>
      </rPr>
      <t xml:space="preserve"> купольная HD-TVI камера с ИК-подсветкой до 20м
1/3"" CMOS матрица; объектив 2.8мм; угол обзора 94.5°; механический ИК-фильтр; 0.005 Лк@F1.2; DNR; BLC, WDR, Smart ИК; встроенный микрофон; видеовыход: 1 х HD-TVI; -20°С до +45°С; 12В DC±15%, 5Вт макс.</t>
    </r>
    <r>
      <rPr>
        <b/>
        <sz val="10"/>
        <rFont val="Calibri"/>
        <family val="2"/>
        <charset val="204"/>
      </rPr>
      <t>2Мп внутренняя</t>
    </r>
    <r>
      <rPr>
        <sz val="10"/>
        <color indexed="8"/>
        <rFont val="Calibri"/>
        <family val="2"/>
        <charset val="204"/>
      </rPr>
      <t xml:space="preserve"> купольная HD-TVI камера с ИК-подсветкой до 20м
1/3"" CMOS матрица; объектив 2.8мм; угол обзора 94.5°; механический ИК-фильтр; 0.005 Лк@F1.2; DNR; BLC, WDR, Smart ИК; встроенный микрофон; видеовыход: 1 х HD-TVI; -20°С до +45°С; 12В DC±15%, 5Вт макс.</t>
    </r>
  </si>
  <si>
    <t>DS-T251 (3.6 mm)</t>
  </si>
  <si>
    <r>
      <t>2Мп внутренняя</t>
    </r>
    <r>
      <rPr>
        <sz val="10"/>
        <color indexed="8"/>
        <rFont val="Calibri"/>
        <family val="2"/>
        <charset val="204"/>
      </rPr>
      <t xml:space="preserve"> купольная HD-TVI камера с ИК-подсветкой до 20м
1/3"" CMOS матрица; объектив 3.6мм; угол обзора 79.1°; механический ИК-фильтр; 0.005 Лк@F1.2; DNR; BLC, WDR, Smart ИК; встроенный микрофон; видеовыход: 1 х HD-TVI; -20°С до +45°С; 12В DC±15%, 5Вт макс.</t>
    </r>
    <r>
      <rPr>
        <b/>
        <sz val="10"/>
        <rFont val="Calibri"/>
        <family val="2"/>
        <charset val="204"/>
      </rPr>
      <t>2Мп внутренняя</t>
    </r>
    <r>
      <rPr>
        <sz val="10"/>
        <color indexed="8"/>
        <rFont val="Calibri"/>
        <family val="2"/>
        <charset val="204"/>
      </rPr>
      <t xml:space="preserve"> купольная HD-TVI камера с ИК-подсветкой до 20м
1/3"" CMOS матрица; объектив 3.6мм; угол обзора 79.1°; механический ИК-фильтр; 0.005 Лк@F1.2; DNR; BLC, WDR, Smart ИК; встроенный микрофон; видеовыход: 1 х HD-TVI; -20°С до +45°С; 12В DC±15%, 5Вт макс.</t>
    </r>
    <r>
      <rPr>
        <b/>
        <sz val="10"/>
        <rFont val="Calibri"/>
        <family val="2"/>
        <charset val="204"/>
      </rPr>
      <t>2Мп внутренняя</t>
    </r>
    <r>
      <rPr>
        <sz val="10"/>
        <color indexed="8"/>
        <rFont val="Calibri"/>
        <family val="2"/>
        <charset val="204"/>
      </rPr>
      <t xml:space="preserve"> купольная HD-TVI камера с ИК-подсветкой до 20м
1/3"" CMOS матрица; объектив 3.6мм; угол обзора 79.1°; механический ИК-фильтр; 0.005 Лк@F1.2; DNR; BLC, WDR, Smart ИК; встроенный микрофон; видеовыход: 1 х HD-TVI; -20°С до +45°С; 12В DC±15%, 5Вт макс.</t>
    </r>
    <r>
      <rPr>
        <b/>
        <sz val="10"/>
        <rFont val="Calibri"/>
        <family val="2"/>
        <charset val="204"/>
      </rPr>
      <t>2Мп внутренняя</t>
    </r>
    <r>
      <rPr>
        <sz val="10"/>
        <color indexed="8"/>
        <rFont val="Calibri"/>
        <family val="2"/>
        <charset val="204"/>
      </rPr>
      <t xml:space="preserve"> купольная HD-TVI камера с ИК-подсветкой до 20м
1/3"" CMOS матрица; объектив 3.6мм; угол обзора 79.1°; механический ИК-фильтр; 0.005 Лк@F1.2; DNR; BLC, WDR, Smart ИК; встроенный микрофон; видеовыход: 1 х HD-TVI; -20°С до +45°С; 12В DC±15%, 5Вт макс.</t>
    </r>
    <r>
      <rPr>
        <b/>
        <sz val="10"/>
        <rFont val="Calibri"/>
        <family val="2"/>
        <charset val="204"/>
      </rPr>
      <t>2Мп внутренняя</t>
    </r>
    <r>
      <rPr>
        <sz val="10"/>
        <color indexed="8"/>
        <rFont val="Calibri"/>
        <family val="2"/>
        <charset val="204"/>
      </rPr>
      <t xml:space="preserve"> купольная HD-TVI камера с ИК-подсветкой до 20м
1/3"" CMOS матрица; объектив 3.6мм; угол обзора 79.1°; механический ИК-фильтр; 0.005 Лк@F1.2; DNR; BLC, WDR, Smart ИК; встроенный микрофон; видеовыход: 1 х HD-TVI; -20°С до +45°С; 12В DC±15%, 5Вт макс.</t>
    </r>
  </si>
  <si>
    <t>DS-T251 (6 mm)</t>
  </si>
  <si>
    <r>
      <t>2Мп внутренняя</t>
    </r>
    <r>
      <rPr>
        <sz val="10"/>
        <color indexed="8"/>
        <rFont val="Calibri"/>
        <family val="2"/>
        <charset val="204"/>
      </rPr>
      <t xml:space="preserve"> купольная HD-TVI камера с ИК-подсветкой до 20м
1/3"" CMOS матрица; объектив 6 мм; угол обзора 50°; механический ИК-фильтр; 0.005 Лк@F1.2; DNR; BLC, WDR, Smart ИК; встроенный микрофон; видеовыход: 1 х HD-TVI; -20°С до +45°С; 12В DC±15%, 5Вт макс.</t>
    </r>
    <r>
      <rPr>
        <b/>
        <sz val="10"/>
        <rFont val="Calibri"/>
        <family val="2"/>
        <charset val="204"/>
      </rPr>
      <t>2Мп внутренняя</t>
    </r>
    <r>
      <rPr>
        <sz val="10"/>
        <color indexed="8"/>
        <rFont val="Calibri"/>
        <family val="2"/>
        <charset val="204"/>
      </rPr>
      <t xml:space="preserve"> купольная HD-TVI камера с ИК-подсветкой до 20м
1/3"" CMOS матрица; объектив 6 мм; угол обзора 50°; механический ИК-фильтр; 0.005 Лк@F1.2; DNR; BLC, WDR, Smart ИК; встроенный микрофон; видеовыход: 1 х HD-TVI; -20°С до +45°С; 12В DC±15%, 5Вт макс.</t>
    </r>
    <r>
      <rPr>
        <b/>
        <sz val="10"/>
        <rFont val="Calibri"/>
        <family val="2"/>
        <charset val="204"/>
      </rPr>
      <t>2Мп внутренняя</t>
    </r>
    <r>
      <rPr>
        <sz val="10"/>
        <color indexed="8"/>
        <rFont val="Calibri"/>
        <family val="2"/>
        <charset val="204"/>
      </rPr>
      <t xml:space="preserve"> купольная HD-TVI камера с ИК-подсветкой до 20м
1/3"" CMOS матрица; объектив 6 мм; угол обзора 50°; механический ИК-фильтр; 0.005 Лк@F1.2; DNR; BLC, WDR, Smart ИК; встроенный микрофон; видеовыход: 1 х HD-TVI; -20°С до +45°С; 12В DC±15%, 5Вт макс.</t>
    </r>
    <r>
      <rPr>
        <b/>
        <sz val="10"/>
        <rFont val="Calibri"/>
        <family val="2"/>
        <charset val="204"/>
      </rPr>
      <t>2Мп внутренняя</t>
    </r>
    <r>
      <rPr>
        <sz val="10"/>
        <color indexed="8"/>
        <rFont val="Calibri"/>
        <family val="2"/>
        <charset val="204"/>
      </rPr>
      <t xml:space="preserve"> купольная HD-TVI камера с ИК-подсветкой до 20м
1/3"" CMOS матрица; объектив 6 мм; угол обзора 50°; механический ИК-фильтр; 0.005 Лк@F1.2; DNR; BLC, WDR, Smart ИК; встроенный микрофон; видеовыход: 1 х HD-TVI; -20°С до +45°С; 12В DC±15%, 5Вт макс.</t>
    </r>
    <r>
      <rPr>
        <b/>
        <sz val="10"/>
        <rFont val="Calibri"/>
        <family val="2"/>
        <charset val="204"/>
      </rPr>
      <t>2Мп внутренняя</t>
    </r>
    <r>
      <rPr>
        <sz val="10"/>
        <color indexed="8"/>
        <rFont val="Calibri"/>
        <family val="2"/>
        <charset val="204"/>
      </rPr>
      <t xml:space="preserve"> купольная HD-TVI камера с ИК-подсветкой до 20м
1/3"" CMOS матрица; объектив 6 мм; угол обзора 50°; механический ИК-фильтр; 0.005 Лк@F1.2; DNR; BLC, WDR, Smart ИК; встроенный микрофон; видеовыход: 1 х HD-TVI; -20°С до +45°С; 12В DC±15%, 5Вт макс.</t>
    </r>
  </si>
  <si>
    <t>DS-T204 (2.8 mm)</t>
  </si>
  <si>
    <r>
      <t>2Мп внутренняя</t>
    </r>
    <r>
      <rPr>
        <sz val="10"/>
        <color indexed="8"/>
        <rFont val="Calibri"/>
        <family val="2"/>
        <charset val="204"/>
      </rPr>
      <t xml:space="preserve"> HD-TVI камера с ИК-подсветкой до 20м
1/2.7"" CMOS матрица; объектив 2.8мм; угол обзора 103.5°; механический ИК-фильтр; 0.01 Лк@F1.2; встроенный микрофон; PIR-датчик*, 3D DNR; WDR, BLC, Smart ИК; видеовыход: 1 х HD-TVI; -20°С до +45°С; 12В DC±30%, 5Вт макс.</t>
    </r>
    <r>
      <rPr>
        <b/>
        <sz val="10"/>
        <rFont val="Calibri"/>
        <family val="2"/>
        <charset val="204"/>
      </rPr>
      <t>2Мп внутренняя</t>
    </r>
    <r>
      <rPr>
        <sz val="10"/>
        <color indexed="8"/>
        <rFont val="Calibri"/>
        <family val="2"/>
        <charset val="204"/>
      </rPr>
      <t xml:space="preserve"> HD-TVI камера с ИК-подсветкой до 20м
1/2.7"" CMOS матрица; объектив 2.8мм; угол обзора 103.5°; механический ИК-фильтр; 0.01 Лк@F1.2; встроенный микрофон; PIR-датчик*, 3D DNR; WDR, BLC, Smart ИК; видеовыход: 1 х HD-TVI; -20°С до +45°С; 12В DC±30%, 5Вт макс.</t>
    </r>
    <r>
      <rPr>
        <b/>
        <sz val="10"/>
        <rFont val="Calibri"/>
        <family val="2"/>
        <charset val="204"/>
      </rPr>
      <t>2Мп внутренняя</t>
    </r>
    <r>
      <rPr>
        <sz val="10"/>
        <color indexed="8"/>
        <rFont val="Calibri"/>
        <family val="2"/>
        <charset val="204"/>
      </rPr>
      <t xml:space="preserve"> HD-TVI камера с ИК-подсветкой до 20м
1/2.7"" CMOS матрица; объектив 2.8мм; угол обзора 103.5°; механический ИК-фильтр; 0.01 Лк@F1.2; встроенный микрофон; PIR-датчик*, 3D DNR; WDR, BLC, Smart ИК; видеовыход: 1 х HD-TVI; -20°С до +45°С; 12В DC±30%, 5Вт макс.</t>
    </r>
    <r>
      <rPr>
        <b/>
        <sz val="10"/>
        <rFont val="Calibri"/>
        <family val="2"/>
        <charset val="204"/>
      </rPr>
      <t>2Мп внутренняя</t>
    </r>
    <r>
      <rPr>
        <sz val="10"/>
        <color indexed="8"/>
        <rFont val="Calibri"/>
        <family val="2"/>
        <charset val="204"/>
      </rPr>
      <t xml:space="preserve"> HD-TVI камера с ИК-подсветкой до 20м
1/2.7"" CMOS матрица; объектив 2.8мм; угол обзора 103.5°; механический ИК-фильтр; 0.01 Лк@F1.2; встроенный микрофон; PIR-датчик*, 3D DNR; WDR, BLC, Smart ИК; видеовыход: 1 х HD-TVI; -20°С до +45°С; 12В DC±30%, 5Вт макс.</t>
    </r>
    <r>
      <rPr>
        <b/>
        <sz val="10"/>
        <rFont val="Calibri"/>
        <family val="2"/>
        <charset val="204"/>
      </rPr>
      <t>2Мп внутренняя</t>
    </r>
    <r>
      <rPr>
        <sz val="10"/>
        <color indexed="8"/>
        <rFont val="Calibri"/>
        <family val="2"/>
        <charset val="204"/>
      </rPr>
      <t xml:space="preserve"> HD-TVI камера с ИК-подсветкой до 20м
1/2.7"" CMOS матрица; объектив 2.8мм; угол обзора 103.5°; механический ИК-фильтр; 0.01 Лк@F1.2; встроенный микрофон; PIR-датчик*, 3D DNR; WDR, BLC, Smart ИК; видеовыход: 1 х HD-TVI; -20°С до +45°С; 12В DC±30%, 5Вт макс.</t>
    </r>
  </si>
  <si>
    <t>DS-T204 (3.6 mm)</t>
  </si>
  <si>
    <r>
      <t>2Мп внутренняя</t>
    </r>
    <r>
      <rPr>
        <sz val="10"/>
        <color indexed="8"/>
        <rFont val="Calibri"/>
        <family val="2"/>
        <charset val="204"/>
      </rPr>
      <t xml:space="preserve"> HD-TVI камера с ИК-подсветкой до 20м
1/2.7"" CMOS матрица; объектив 3.6мм; угол обзора 80.3°; механический ИК-фильтр; 0.01 Лк@F1.2; встроенный микрофон; PIR-датчик*, 3D DNR; WDR, BLC, Smart ИК; видеовыход: 1 х HD-TVI; -20°С до +45°С; 12В DC±30%, 5Вт макс.</t>
    </r>
    <r>
      <rPr>
        <b/>
        <sz val="10"/>
        <rFont val="Calibri"/>
        <family val="2"/>
        <charset val="204"/>
      </rPr>
      <t>2Мп внутренняя</t>
    </r>
    <r>
      <rPr>
        <sz val="10"/>
        <color indexed="8"/>
        <rFont val="Calibri"/>
        <family val="2"/>
        <charset val="204"/>
      </rPr>
      <t xml:space="preserve"> HD-TVI камера с ИК-подсветкой до 20м
1/2.7"" CMOS матрица; объектив 3.6мм; угол обзора 80.3°; механический ИК-фильтр; 0.01 Лк@F1.2; встроенный микрофон; PIR-датчик*, 3D DNR; WDR, BLC, Smart ИК; видеовыход: 1 х HD-TVI; -20°С до +45°С; 12В DC±30%, 5Вт макс.</t>
    </r>
    <r>
      <rPr>
        <b/>
        <sz val="10"/>
        <rFont val="Calibri"/>
        <family val="2"/>
        <charset val="204"/>
      </rPr>
      <t>2Мп внутренняя</t>
    </r>
    <r>
      <rPr>
        <sz val="10"/>
        <color indexed="8"/>
        <rFont val="Calibri"/>
        <family val="2"/>
        <charset val="204"/>
      </rPr>
      <t xml:space="preserve"> HD-TVI камера с ИК-подсветкой до 20м
1/2.7"" CMOS матрица; объектив 3.6мм; угол обзора 80.3°; механический ИК-фильтр; 0.01 Лк@F1.2; встроенный микрофон; PIR-датчик*, 3D DNR; WDR, BLC, Smart ИК; видеовыход: 1 х HD-TVI; -20°С до +45°С; 12В DC±30%, 5Вт макс.</t>
    </r>
    <r>
      <rPr>
        <b/>
        <sz val="10"/>
        <rFont val="Calibri"/>
        <family val="2"/>
        <charset val="204"/>
      </rPr>
      <t>2Мп внутренняя</t>
    </r>
    <r>
      <rPr>
        <sz val="10"/>
        <color indexed="8"/>
        <rFont val="Calibri"/>
        <family val="2"/>
        <charset val="204"/>
      </rPr>
      <t xml:space="preserve"> HD-TVI камера с ИК-подсветкой до 20м
1/2.7"" CMOS матрица; объектив 3.6мм; угол обзора 80.3°; механический ИК-фильтр; 0.01 Лк@F1.2; встроенный микрофон; PIR-датчик*, 3D DNR; WDR, BLC, Smart ИК; видеовыход: 1 х HD-TVI; -20°С до +45°С; 12В DC±30%, 5Вт макс.</t>
    </r>
    <r>
      <rPr>
        <b/>
        <sz val="10"/>
        <rFont val="Calibri"/>
        <family val="2"/>
        <charset val="204"/>
      </rPr>
      <t>2Мп внутренняя</t>
    </r>
    <r>
      <rPr>
        <sz val="10"/>
        <color indexed="8"/>
        <rFont val="Calibri"/>
        <family val="2"/>
        <charset val="204"/>
      </rPr>
      <t xml:space="preserve"> HD-TVI камера с ИК-подсветкой до 20м
1/2.7"" CMOS матрица; объектив 3.6мм; угол обзора 80.3°; механический ИК-фильтр; 0.01 Лк@F1.2; встроенный микрофон; PIR-датчик*, 3D DNR; WDR, BLC, Smart ИК; видеовыход: 1 х HD-TVI; -20°С до +45°С; 12В DC±30%, 5Вт макс.</t>
    </r>
  </si>
  <si>
    <t>DS-T204 (6 mm)</t>
  </si>
  <si>
    <r>
      <t>2Мп внутренняя</t>
    </r>
    <r>
      <rPr>
        <sz val="10"/>
        <color indexed="8"/>
        <rFont val="Calibri"/>
        <family val="2"/>
        <charset val="204"/>
      </rPr>
      <t xml:space="preserve"> HD-TVI камера с ИК-подсветкой до 20м
1/2.7"" CMOS матрица; объектив 6мм; угол обзора 50°; механический ИК-фильтр; 0.01 Лк@F1.2; встроенный микрофон; PIR-датчик*, 3D DNR; WDR, BLC, Smart ИК; видеовыход: 1 х HD-TVI; -20°С до +45°С; 12В DC±30%, 5Вт макс.</t>
    </r>
    <r>
      <rPr>
        <b/>
        <sz val="10"/>
        <rFont val="Calibri"/>
        <family val="2"/>
        <charset val="204"/>
      </rPr>
      <t>2Мп внутренняя</t>
    </r>
    <r>
      <rPr>
        <sz val="10"/>
        <color indexed="8"/>
        <rFont val="Calibri"/>
        <family val="2"/>
        <charset val="204"/>
      </rPr>
      <t xml:space="preserve"> HD-TVI камера с ИК-подсветкой до 20м
1/2.7"" CMOS матрица; объектив 6мм; угол обзора 50°; механический ИК-фильтр; 0.01 Лк@F1.2; встроенный микрофон; PIR-датчик*, 3D DNR; WDR, BLC, Smart ИК; видеовыход: 1 х HD-TVI; -20°С до +45°С; 12В DC±30%, 5Вт макс.</t>
    </r>
    <r>
      <rPr>
        <b/>
        <sz val="10"/>
        <rFont val="Calibri"/>
        <family val="2"/>
        <charset val="204"/>
      </rPr>
      <t>2Мп внутренняя</t>
    </r>
    <r>
      <rPr>
        <sz val="10"/>
        <color indexed="8"/>
        <rFont val="Calibri"/>
        <family val="2"/>
        <charset val="204"/>
      </rPr>
      <t xml:space="preserve"> HD-TVI камера с ИК-подсветкой до 20м
1/2.7"" CMOS матрица; объектив 6мм; угол обзора 50°; механический ИК-фильтр; 0.01 Лк@F1.2; встроенный микрофон; PIR-датчик*, 3D DNR; WDR, BLC, Smart ИК; видеовыход: 1 х HD-TVI; -20°С до +45°С; 12В DC±30%, 5Вт макс.</t>
    </r>
    <r>
      <rPr>
        <b/>
        <sz val="10"/>
        <rFont val="Calibri"/>
        <family val="2"/>
        <charset val="204"/>
      </rPr>
      <t>2Мп внутренняя</t>
    </r>
    <r>
      <rPr>
        <sz val="10"/>
        <color indexed="8"/>
        <rFont val="Calibri"/>
        <family val="2"/>
        <charset val="204"/>
      </rPr>
      <t xml:space="preserve"> HD-TVI камера с ИК-подсветкой до 20м
1/2.7"" CMOS матрица; объектив 6мм; угол обзора 50°; механический ИК-фильтр; 0.01 Лк@F1.2; встроенный микрофон; PIR-датчик*, 3D DNR; WDR, BLC, Smart ИК; видеовыход: 1 х HD-TVI; -20°С до +45°С; 12В DC±30%, 5Вт макс.</t>
    </r>
    <r>
      <rPr>
        <b/>
        <sz val="10"/>
        <rFont val="Calibri"/>
        <family val="2"/>
        <charset val="204"/>
      </rPr>
      <t>2Мп внутренняя</t>
    </r>
    <r>
      <rPr>
        <sz val="10"/>
        <color indexed="8"/>
        <rFont val="Calibri"/>
        <family val="2"/>
        <charset val="204"/>
      </rPr>
      <t xml:space="preserve"> HD-TVI камера с ИК-подсветкой до 20м
1/2.7"" CMOS матрица; объектив 6мм; угол обзора 50°; механический ИК-фильтр; 0.01 Лк@F1.2; встроенный микрофон; PIR-датчик*, 3D DNR; WDR, BLC, Smart ИК; видеовыход: 1 х HD-TVI; -20°С до +45°С; 12В DC±30%, 5Вт макс.</t>
    </r>
  </si>
  <si>
    <t>DS-T203 (2.8 mm)</t>
  </si>
  <si>
    <r>
      <t>2Мп уличная к</t>
    </r>
    <r>
      <rPr>
        <sz val="10"/>
        <color indexed="8"/>
        <rFont val="Calibri"/>
        <family val="2"/>
        <charset val="204"/>
      </rPr>
      <t>упольная HD-TVI камера с ИК-подсветкой до 20м
1/2.7" CMOS матрица; объектив 2.8мм; уго</t>
    </r>
    <r>
      <rPr>
        <b/>
        <sz val="10"/>
        <rFont val="Calibri"/>
        <family val="2"/>
        <charset val="204"/>
      </rPr>
      <t>л обзора 103°; ме</t>
    </r>
    <r>
      <rPr>
        <sz val="10"/>
        <color indexed="8"/>
        <rFont val="Calibri"/>
        <family val="2"/>
        <charset val="204"/>
      </rPr>
      <t>ханический ИК-фильтр; 0.01 Лк@F1.2; DNR; Smart ИК; видеовыход: 1 х HD-TVI; IP66; -40°С до +60°С; 12В DC±15%, 4Вт макс.</t>
    </r>
    <r>
      <rPr>
        <b/>
        <sz val="10"/>
        <rFont val="Calibri"/>
        <family val="2"/>
        <charset val="204"/>
      </rPr>
      <t>2Мп уличная к</t>
    </r>
    <r>
      <rPr>
        <sz val="10"/>
        <color indexed="8"/>
        <rFont val="Calibri"/>
        <family val="2"/>
        <charset val="204"/>
      </rPr>
      <t>упольная HD-TVI камера с ИК-подсветкой до 20м
1/2.7" CMOS матрица; объектив 2.8мм; уго</t>
    </r>
    <r>
      <rPr>
        <b/>
        <sz val="10"/>
        <rFont val="Calibri"/>
        <family val="2"/>
        <charset val="204"/>
      </rPr>
      <t>л обзора 103°; ме</t>
    </r>
    <r>
      <rPr>
        <sz val="10"/>
        <color indexed="8"/>
        <rFont val="Calibri"/>
        <family val="2"/>
        <charset val="204"/>
      </rPr>
      <t>ханический ИК-фильтр; 0.01 Лк@F1.2; DNR; Smart ИК; видеовыход: 1 х HD-TVI; IP66; -40°С до +60°С; 12В DC±15%, 4Вт макс.</t>
    </r>
    <r>
      <rPr>
        <b/>
        <sz val="10"/>
        <rFont val="Calibri"/>
        <family val="2"/>
        <charset val="204"/>
      </rPr>
      <t>2Мп уличная к</t>
    </r>
    <r>
      <rPr>
        <sz val="10"/>
        <color indexed="8"/>
        <rFont val="Calibri"/>
        <family val="2"/>
        <charset val="204"/>
      </rPr>
      <t>упольная HD-TVI камера с ИК-подсветкой до 20м
1/2.7" CMOS матрица; объектив 2.8мм; уго</t>
    </r>
    <r>
      <rPr>
        <b/>
        <sz val="10"/>
        <rFont val="Calibri"/>
        <family val="2"/>
        <charset val="204"/>
      </rPr>
      <t>л обзора 103°; ме</t>
    </r>
    <r>
      <rPr>
        <sz val="10"/>
        <color indexed="8"/>
        <rFont val="Calibri"/>
        <family val="2"/>
        <charset val="204"/>
      </rPr>
      <t>ханический ИК-фильтр; 0.01 Лк@F1.2; DNR; Smart ИК; видеовыход: 1 х HD-TVI; IP66; -40°С до +60°С; 12В DC±15%, 4Вт макс.</t>
    </r>
    <r>
      <rPr>
        <b/>
        <sz val="10"/>
        <rFont val="Calibri"/>
        <family val="2"/>
        <charset val="204"/>
      </rPr>
      <t>2Мп уличная к</t>
    </r>
    <r>
      <rPr>
        <sz val="10"/>
        <color indexed="8"/>
        <rFont val="Calibri"/>
        <family val="2"/>
        <charset val="204"/>
      </rPr>
      <t>упольная HD-TVI камера с ИК-подсветкой до 20м
1/2.7" CMOS матрица; объектив 2.8мм; уго</t>
    </r>
    <r>
      <rPr>
        <b/>
        <sz val="10"/>
        <rFont val="Calibri"/>
        <family val="2"/>
        <charset val="204"/>
      </rPr>
      <t>л обзора 103°; ме</t>
    </r>
    <r>
      <rPr>
        <sz val="10"/>
        <color indexed="8"/>
        <rFont val="Calibri"/>
        <family val="2"/>
        <charset val="204"/>
      </rPr>
      <t>ханический ИК-фильтр; 0.01 Лк@F1.2; DNR; Smart ИК; видеовыход: 1 х HD-TVI; IP66; -40°С до +60°С; 12В DC±15%, 4Вт макс.</t>
    </r>
    <r>
      <rPr>
        <b/>
        <sz val="10"/>
        <rFont val="Calibri"/>
        <family val="2"/>
        <charset val="204"/>
      </rPr>
      <t>2Мп уличная к</t>
    </r>
    <r>
      <rPr>
        <sz val="10"/>
        <color indexed="8"/>
        <rFont val="Calibri"/>
        <family val="2"/>
        <charset val="204"/>
      </rPr>
      <t>упольная HD-TVI камера с ИК-подсветкой до 20м
1/2.7" CMOS матрица; объектив 2.8мм; уго</t>
    </r>
    <r>
      <rPr>
        <b/>
        <sz val="10"/>
        <rFont val="Calibri"/>
        <family val="2"/>
        <charset val="204"/>
      </rPr>
      <t>л обзора 103°; ме</t>
    </r>
    <r>
      <rPr>
        <sz val="10"/>
        <color indexed="8"/>
        <rFont val="Calibri"/>
        <family val="2"/>
        <charset val="204"/>
      </rPr>
      <t>ханический ИК-фильтр; 0.01 Лк@F1.2; DNR; Smart ИК; видеовыход: 1 х HD-TVI; IP66; -40°С до +60°С; 12В DC±15%, 4Вт макс.</t>
    </r>
  </si>
  <si>
    <t>DS-T203 (3.6 mm)</t>
  </si>
  <si>
    <r>
      <t>2Мп уличная к</t>
    </r>
    <r>
      <rPr>
        <sz val="10"/>
        <color indexed="8"/>
        <rFont val="Calibri"/>
        <family val="2"/>
        <charset val="204"/>
      </rPr>
      <t>упольная HD-TVI камера с ИК-подсветкой до 20м
1/2.7" CMOS матрица; объектив 3.6мм; уго</t>
    </r>
    <r>
      <rPr>
        <b/>
        <sz val="10"/>
        <rFont val="Calibri"/>
        <family val="2"/>
        <charset val="204"/>
      </rPr>
      <t>л обзора 82.2°; м</t>
    </r>
    <r>
      <rPr>
        <sz val="10"/>
        <color indexed="8"/>
        <rFont val="Calibri"/>
        <family val="2"/>
        <charset val="204"/>
      </rPr>
      <t>еханический ИК-фильтр; 0.01 Лк@F1.2; DNR; Smart ИК; видеовыход: 1 х HD-TVI; IP66; -40°С до +60°С; 12В DC±15%, 4Вт макс.</t>
    </r>
    <r>
      <rPr>
        <b/>
        <sz val="10"/>
        <rFont val="Calibri"/>
        <family val="2"/>
        <charset val="204"/>
      </rPr>
      <t>2Мп уличная к</t>
    </r>
    <r>
      <rPr>
        <sz val="10"/>
        <color indexed="8"/>
        <rFont val="Calibri"/>
        <family val="2"/>
        <charset val="204"/>
      </rPr>
      <t>упольная HD-TVI камера с ИК-подсветкой до 20м
1/2.7" CMOS матрица; объектив 3.6мм; уго</t>
    </r>
    <r>
      <rPr>
        <b/>
        <sz val="10"/>
        <rFont val="Calibri"/>
        <family val="2"/>
        <charset val="204"/>
      </rPr>
      <t>л обзора 82.2°; м</t>
    </r>
    <r>
      <rPr>
        <sz val="10"/>
        <color indexed="8"/>
        <rFont val="Calibri"/>
        <family val="2"/>
        <charset val="204"/>
      </rPr>
      <t>еханический ИК-фильтр; 0.01 Лк@F1.2; DNR; Smart ИК; видеовыход: 1 х HD-TVI; IP66; -40°С до +60°С; 12В DC±15%, 4Вт макс.</t>
    </r>
    <r>
      <rPr>
        <b/>
        <sz val="10"/>
        <rFont val="Calibri"/>
        <family val="2"/>
        <charset val="204"/>
      </rPr>
      <t>2Мп уличная к</t>
    </r>
    <r>
      <rPr>
        <sz val="10"/>
        <color indexed="8"/>
        <rFont val="Calibri"/>
        <family val="2"/>
        <charset val="204"/>
      </rPr>
      <t>упольная HD-TVI камера с ИК-подсветкой до 20м
1/2.7" CMOS матрица; объектив 3.6мм; уго</t>
    </r>
    <r>
      <rPr>
        <b/>
        <sz val="10"/>
        <rFont val="Calibri"/>
        <family val="2"/>
        <charset val="204"/>
      </rPr>
      <t>л обзора 82.2°; м</t>
    </r>
    <r>
      <rPr>
        <sz val="10"/>
        <color indexed="8"/>
        <rFont val="Calibri"/>
        <family val="2"/>
        <charset val="204"/>
      </rPr>
      <t>еханический ИК-фильтр; 0.01 Лк@F1.2; DNR; Smart ИК; видеовыход: 1 х HD-TVI; IP66; -40°С до +60°С; 12В DC±15%, 4Вт макс.</t>
    </r>
    <r>
      <rPr>
        <b/>
        <sz val="10"/>
        <rFont val="Calibri"/>
        <family val="2"/>
        <charset val="204"/>
      </rPr>
      <t>2Мп уличная к</t>
    </r>
    <r>
      <rPr>
        <sz val="10"/>
        <color indexed="8"/>
        <rFont val="Calibri"/>
        <family val="2"/>
        <charset val="204"/>
      </rPr>
      <t>упольная HD-TVI камера с ИК-подсветкой до 20м
1/2.7" CMOS матрица; объектив 3.6мм; уго</t>
    </r>
    <r>
      <rPr>
        <b/>
        <sz val="10"/>
        <rFont val="Calibri"/>
        <family val="2"/>
        <charset val="204"/>
      </rPr>
      <t>л обзора 82.2°; м</t>
    </r>
    <r>
      <rPr>
        <sz val="10"/>
        <color indexed="8"/>
        <rFont val="Calibri"/>
        <family val="2"/>
        <charset val="204"/>
      </rPr>
      <t>еханический ИК-фильтр; 0.01 Лк@F1.2; DNR; Smart ИК; видеовыход: 1 х HD-TVI; IP66; -40°С до +60°С; 12В DC±15%, 4Вт макс.</t>
    </r>
    <r>
      <rPr>
        <b/>
        <sz val="10"/>
        <rFont val="Calibri"/>
        <family val="2"/>
        <charset val="204"/>
      </rPr>
      <t>2Мп уличная к</t>
    </r>
    <r>
      <rPr>
        <sz val="10"/>
        <color indexed="8"/>
        <rFont val="Calibri"/>
        <family val="2"/>
        <charset val="204"/>
      </rPr>
      <t>упольная HD-TVI камера с ИК-подсветкой до 20м
1/2.7" CMOS матрица; объектив 3.6мм; уго</t>
    </r>
    <r>
      <rPr>
        <b/>
        <sz val="10"/>
        <rFont val="Calibri"/>
        <family val="2"/>
        <charset val="204"/>
      </rPr>
      <t>л обзора 82.2°; м</t>
    </r>
    <r>
      <rPr>
        <sz val="10"/>
        <color indexed="8"/>
        <rFont val="Calibri"/>
        <family val="2"/>
        <charset val="204"/>
      </rPr>
      <t>еханический ИК-фильтр; 0.01 Лк@F1.2; DNR; Smart ИК; видеовыход: 1 х HD-TVI; IP66; -40°С до +60°С; 12В DC±15%, 4Вт макс.</t>
    </r>
  </si>
  <si>
    <t>DS-T203 (6 mm)</t>
  </si>
  <si>
    <r>
      <t>2Мп уличная к</t>
    </r>
    <r>
      <rPr>
        <sz val="10"/>
        <color indexed="8"/>
        <rFont val="Calibri"/>
        <family val="2"/>
        <charset val="204"/>
      </rPr>
      <t xml:space="preserve">упольная HD-TVI камера с ИК-подсветкой до 20м
1/2.7" CMOS матрица; объектив 6мм; угол </t>
    </r>
    <r>
      <rPr>
        <b/>
        <sz val="10"/>
        <rFont val="Calibri"/>
        <family val="2"/>
        <charset val="204"/>
      </rPr>
      <t>обзора 54°; механ</t>
    </r>
    <r>
      <rPr>
        <sz val="10"/>
        <color indexed="8"/>
        <rFont val="Calibri"/>
        <family val="2"/>
        <charset val="204"/>
      </rPr>
      <t>ический ИК-фильтр; 0.01 Лк@F1.2; DNR; Smart ИК; видеовыход: 1 х HD-TVI; IP66; -40°С до +60°С; 12В DC±15%, 4Вт макс.</t>
    </r>
    <r>
      <rPr>
        <b/>
        <sz val="10"/>
        <rFont val="Calibri"/>
        <family val="2"/>
        <charset val="204"/>
      </rPr>
      <t>2Мп уличная к</t>
    </r>
    <r>
      <rPr>
        <sz val="10"/>
        <color indexed="8"/>
        <rFont val="Calibri"/>
        <family val="2"/>
        <charset val="204"/>
      </rPr>
      <t xml:space="preserve">упольная HD-TVI камера с ИК-подсветкой до 20м
1/2.7" CMOS матрица; объектив 6мм; угол </t>
    </r>
    <r>
      <rPr>
        <b/>
        <sz val="10"/>
        <rFont val="Calibri"/>
        <family val="2"/>
        <charset val="204"/>
      </rPr>
      <t>обзора 54°; механ</t>
    </r>
    <r>
      <rPr>
        <sz val="10"/>
        <color indexed="8"/>
        <rFont val="Calibri"/>
        <family val="2"/>
        <charset val="204"/>
      </rPr>
      <t>ический ИК-фильтр; 0.01 Лк@F1.2; DNR; Smart ИК; видеовыход: 1 х HD-TVI; IP66; -40°С до +60°С; 12В DC±15%, 4Вт макс.</t>
    </r>
    <r>
      <rPr>
        <b/>
        <sz val="10"/>
        <rFont val="Calibri"/>
        <family val="2"/>
        <charset val="204"/>
      </rPr>
      <t>2Мп уличная к</t>
    </r>
    <r>
      <rPr>
        <sz val="10"/>
        <color indexed="8"/>
        <rFont val="Calibri"/>
        <family val="2"/>
        <charset val="204"/>
      </rPr>
      <t xml:space="preserve">упольная HD-TVI камера с ИК-подсветкой до 20м
1/2.7" CMOS матрица; объектив 6мм; угол </t>
    </r>
    <r>
      <rPr>
        <b/>
        <sz val="10"/>
        <rFont val="Calibri"/>
        <family val="2"/>
        <charset val="204"/>
      </rPr>
      <t>обзора 54°; механ</t>
    </r>
    <r>
      <rPr>
        <sz val="10"/>
        <color indexed="8"/>
        <rFont val="Calibri"/>
        <family val="2"/>
        <charset val="204"/>
      </rPr>
      <t>ический ИК-фильтр; 0.01 Лк@F1.2; DNR; Smart ИК; видеовыход: 1 х HD-TVI; IP66; -40°С до +60°С; 12В DC±15%, 4Вт макс.</t>
    </r>
    <r>
      <rPr>
        <b/>
        <sz val="10"/>
        <rFont val="Calibri"/>
        <family val="2"/>
        <charset val="204"/>
      </rPr>
      <t>2Мп уличная к</t>
    </r>
    <r>
      <rPr>
        <sz val="10"/>
        <color indexed="8"/>
        <rFont val="Calibri"/>
        <family val="2"/>
        <charset val="204"/>
      </rPr>
      <t xml:space="preserve">упольная HD-TVI камера с ИК-подсветкой до 20м
1/2.7" CMOS матрица; объектив 6мм; угол </t>
    </r>
    <r>
      <rPr>
        <b/>
        <sz val="10"/>
        <rFont val="Calibri"/>
        <family val="2"/>
        <charset val="204"/>
      </rPr>
      <t>обзора 54°; механ</t>
    </r>
    <r>
      <rPr>
        <sz val="10"/>
        <color indexed="8"/>
        <rFont val="Calibri"/>
        <family val="2"/>
        <charset val="204"/>
      </rPr>
      <t>ический ИК-фильтр; 0.01 Лк@F1.2; DNR; Smart ИК; видеовыход: 1 х HD-TVI; IP66; -40°С до +60°С; 12В DC±15%, 4Вт макс.</t>
    </r>
    <r>
      <rPr>
        <b/>
        <sz val="10"/>
        <rFont val="Calibri"/>
        <family val="2"/>
        <charset val="204"/>
      </rPr>
      <t>2Мп уличная к</t>
    </r>
    <r>
      <rPr>
        <sz val="10"/>
        <color indexed="8"/>
        <rFont val="Calibri"/>
        <family val="2"/>
        <charset val="204"/>
      </rPr>
      <t xml:space="preserve">упольная HD-TVI камера с ИК-подсветкой до 20м
1/2.7" CMOS матрица; объектив 6мм; угол </t>
    </r>
    <r>
      <rPr>
        <b/>
        <sz val="10"/>
        <rFont val="Calibri"/>
        <family val="2"/>
        <charset val="204"/>
      </rPr>
      <t>обзора 54°; механ</t>
    </r>
    <r>
      <rPr>
        <sz val="10"/>
        <color indexed="8"/>
        <rFont val="Calibri"/>
        <family val="2"/>
        <charset val="204"/>
      </rPr>
      <t>ический ИК-фильтр; 0.01 Лк@F1.2; DNR; Smart ИК; видеовыход: 1 х HD-TVI; IP66; -40°С до +60°С; 12В DC±15%, 4Вт макс.</t>
    </r>
  </si>
  <si>
    <t>DS-T206</t>
  </si>
  <si>
    <r>
      <t xml:space="preserve">DS-T206 - 2Мп </t>
    </r>
    <r>
      <rPr>
        <sz val="10"/>
        <color indexed="8"/>
        <rFont val="Calibri"/>
        <family val="2"/>
        <charset val="204"/>
      </rPr>
      <t>уличная</t>
    </r>
    <r>
      <rPr>
        <b/>
        <sz val="10"/>
        <rFont val="Calibri"/>
        <family val="2"/>
        <charset val="204"/>
      </rPr>
      <t xml:space="preserve"> ц</t>
    </r>
    <r>
      <rPr>
        <sz val="10"/>
        <color indexed="8"/>
        <rFont val="Calibri"/>
        <family val="2"/>
        <charset val="204"/>
      </rPr>
      <t>илиндрическая HD-TVI камера с ИК-подсветкой до 40м
1/2.7" CMOS матрица; вариообъектив 2.8-12мм; угол обзора 102.4° - 32°; механический ИК-фильтр; 0.01 Лк@F1.2; BLC; DNR; Smart ИК; видеовыход: 1 х HD-TVI; IP66; -40°С до +60°С; 12В DC±15%, 5Вт макс.</t>
    </r>
    <r>
      <rPr>
        <b/>
        <sz val="10"/>
        <rFont val="Calibri"/>
        <family val="2"/>
        <charset val="204"/>
      </rPr>
      <t xml:space="preserve">DS-T206 - 2Мп </t>
    </r>
    <r>
      <rPr>
        <sz val="10"/>
        <color indexed="8"/>
        <rFont val="Calibri"/>
        <family val="2"/>
        <charset val="204"/>
      </rPr>
      <t>уличная</t>
    </r>
    <r>
      <rPr>
        <b/>
        <sz val="10"/>
        <rFont val="Calibri"/>
        <family val="2"/>
        <charset val="204"/>
      </rPr>
      <t xml:space="preserve"> ц</t>
    </r>
    <r>
      <rPr>
        <sz val="10"/>
        <color indexed="8"/>
        <rFont val="Calibri"/>
        <family val="2"/>
        <charset val="204"/>
      </rPr>
      <t>илиндрическая HD-TVI камера с ИК-подсветкой до 40м
1/2.7" CMOS матрица; вариообъектив 2.8-12мм; угол обзора 102.4° - 32°; механический ИК-фильтр; 0.01 Лк@F1.2; BLC; DNR; Smart ИК; видеовыход: 1 х HD-TVI; IP66; -40°С до +60°С; 12В DC±15%, 5Вт макс.</t>
    </r>
    <r>
      <rPr>
        <b/>
        <sz val="10"/>
        <rFont val="Calibri"/>
        <family val="2"/>
        <charset val="204"/>
      </rPr>
      <t xml:space="preserve">DS-T206 - 2Мп </t>
    </r>
    <r>
      <rPr>
        <sz val="10"/>
        <color indexed="8"/>
        <rFont val="Calibri"/>
        <family val="2"/>
        <charset val="204"/>
      </rPr>
      <t>уличная</t>
    </r>
    <r>
      <rPr>
        <b/>
        <sz val="10"/>
        <rFont val="Calibri"/>
        <family val="2"/>
        <charset val="204"/>
      </rPr>
      <t xml:space="preserve"> ц</t>
    </r>
    <r>
      <rPr>
        <sz val="10"/>
        <color indexed="8"/>
        <rFont val="Calibri"/>
        <family val="2"/>
        <charset val="204"/>
      </rPr>
      <t>илиндрическая HD-TVI камера с ИК-подсветкой до 40м
1/2.7" CMOS матрица; вариообъектив 2.8-12мм; угол обзора 102.4° - 32°; механический ИК-фильтр; 0.01 Лк@F1.2; BLC; DNR; Smart ИК; видеовыход: 1 х HD-TVI; IP66; -40°С до +60°С; 12В DC±15%, 5Вт макс.</t>
    </r>
    <r>
      <rPr>
        <b/>
        <sz val="10"/>
        <rFont val="Calibri"/>
        <family val="2"/>
        <charset val="204"/>
      </rPr>
      <t xml:space="preserve">DS-T206 - 2Мп </t>
    </r>
    <r>
      <rPr>
        <sz val="10"/>
        <color indexed="8"/>
        <rFont val="Calibri"/>
        <family val="2"/>
        <charset val="204"/>
      </rPr>
      <t>уличная</t>
    </r>
    <r>
      <rPr>
        <b/>
        <sz val="10"/>
        <rFont val="Calibri"/>
        <family val="2"/>
        <charset val="204"/>
      </rPr>
      <t xml:space="preserve"> ц</t>
    </r>
    <r>
      <rPr>
        <sz val="10"/>
        <color indexed="8"/>
        <rFont val="Calibri"/>
        <family val="2"/>
        <charset val="204"/>
      </rPr>
      <t>илиндрическая HD-TVI камера с ИК-подсветкой до 40м
1/2.7" CMOS матрица; вариообъектив 2.8-12мм; угол обзора 102.4° - 32°; механический ИК-фильтр; 0.01 Лк@F1.2; BLC; DNR; Smart ИК; видеовыход: 1 х HD-TVI; IP66; -40°С до +60°С; 12В DC±15%, 5Вт макс.</t>
    </r>
    <r>
      <rPr>
        <b/>
        <sz val="10"/>
        <rFont val="Calibri"/>
        <family val="2"/>
        <charset val="204"/>
      </rPr>
      <t xml:space="preserve">DS-T206 - 2Мп </t>
    </r>
    <r>
      <rPr>
        <sz val="10"/>
        <color indexed="8"/>
        <rFont val="Calibri"/>
        <family val="2"/>
        <charset val="204"/>
      </rPr>
      <t>уличная</t>
    </r>
    <r>
      <rPr>
        <b/>
        <sz val="10"/>
        <rFont val="Calibri"/>
        <family val="2"/>
        <charset val="204"/>
      </rPr>
      <t xml:space="preserve"> ц</t>
    </r>
    <r>
      <rPr>
        <sz val="10"/>
        <color indexed="8"/>
        <rFont val="Calibri"/>
        <family val="2"/>
        <charset val="204"/>
      </rPr>
      <t>илиндрическая HD-TVI камера с ИК-подсветкой до 40м
1/2.7" CMOS матрица; вариообъектив 2.8-12мм; угол обзора 102.4° - 32°; механический ИК-фильтр; 0.01 Лк@F1.2; BLC; DNR; Smart ИК; видеовыход: 1 х HD-TVI; IP66; -40°С до +60°С; 12В DC±15%, 5Вт макс.</t>
    </r>
  </si>
  <si>
    <t>DS-T206P (2.8-12mm)</t>
  </si>
  <si>
    <t>2Мп уличная цилиндрическая HD-TVI камера с ИК-подсветкой до 40м 1/2.7" CMOS матрица; вариообъектив 2.8-12мм; угол обзора 105° - 32,8°; механический ИК-фильтр; 0.01 Лк@F1.2; BLC; DNR; Smart ИК; видеовыход: 1 х HD-TVI; IP66; -40°С до +60°С; 12В DC±15%/ PoC at, 6,5Вт макс.</t>
  </si>
  <si>
    <t>DS-T207</t>
  </si>
  <si>
    <r>
      <t xml:space="preserve">DS-T207 - 2Мп </t>
    </r>
    <r>
      <rPr>
        <sz val="10"/>
        <color indexed="8"/>
        <rFont val="Calibri"/>
        <family val="2"/>
        <charset val="204"/>
      </rPr>
      <t>внутренняя купольная HD-TVI камера с ИК-подсветкой до 30м
1/2.7" CMOS матрица; вариообъектив 2.8-12мм; угол обзора 102.4° - 32°; механический ИК-фильтр; 0.01 Лк@F1.2; BLC; DNR; Smart ИК; видеовыход: 1 х HD-TVI; -20°С до +45°С ; 12В DC±15%, 3Вт макс.</t>
    </r>
    <r>
      <rPr>
        <b/>
        <sz val="10"/>
        <rFont val="Calibri"/>
        <family val="2"/>
        <charset val="204"/>
      </rPr>
      <t xml:space="preserve">DS-T207 - 2Мп </t>
    </r>
    <r>
      <rPr>
        <sz val="10"/>
        <color indexed="8"/>
        <rFont val="Calibri"/>
        <family val="2"/>
        <charset val="204"/>
      </rPr>
      <t>внутренняя купольная HD-TVI камера с ИК-подсветкой до 30м
1/2.7" CMOS матрица; вариообъектив 2.8-12мм; угол обзора 102.4° - 32°; механический ИК-фильтр; 0.01 Лк@F1.2; BLC; DNR; Smart ИК; видеовыход: 1 х HD-TVI; -20°С до +45°С ; 12В DC±15%, 3Вт макс.</t>
    </r>
    <r>
      <rPr>
        <b/>
        <sz val="10"/>
        <rFont val="Calibri"/>
        <family val="2"/>
        <charset val="204"/>
      </rPr>
      <t xml:space="preserve">DS-T207 - 2Мп </t>
    </r>
    <r>
      <rPr>
        <sz val="10"/>
        <color indexed="8"/>
        <rFont val="Calibri"/>
        <family val="2"/>
        <charset val="204"/>
      </rPr>
      <t>внутренняя купольная HD-TVI камера с ИК-подсветкой до 30м
1/2.7" CMOS матрица; вариообъектив 2.8-12мм; угол обзора 102.4° - 32°; механический ИК-фильтр; 0.01 Лк@F1.2; BLC; DNR; Smart ИК; видеовыход: 1 х HD-TVI; -20°С до +45°С ; 12В DC±15%, 3Вт макс.</t>
    </r>
    <r>
      <rPr>
        <b/>
        <sz val="10"/>
        <rFont val="Calibri"/>
        <family val="2"/>
        <charset val="204"/>
      </rPr>
      <t xml:space="preserve">DS-T207 - 2Мп </t>
    </r>
    <r>
      <rPr>
        <sz val="10"/>
        <color indexed="8"/>
        <rFont val="Calibri"/>
        <family val="2"/>
        <charset val="204"/>
      </rPr>
      <t>внутренняя купольная HD-TVI камера с ИК-подсветкой до 30м
1/2.7" CMOS матрица; вариообъектив 2.8-12мм; угол обзора 102.4° - 32°; механический ИК-фильтр; 0.01 Лк@F1.2; BLC; DNR; Smart ИК; видеовыход: 1 х HD-TVI; -20°С до +45°С ; 12В DC±15%, 3Вт макс.</t>
    </r>
    <r>
      <rPr>
        <b/>
        <sz val="10"/>
        <rFont val="Calibri"/>
        <family val="2"/>
        <charset val="204"/>
      </rPr>
      <t xml:space="preserve">DS-T207 - 2Мп </t>
    </r>
    <r>
      <rPr>
        <sz val="10"/>
        <color indexed="8"/>
        <rFont val="Calibri"/>
        <family val="2"/>
        <charset val="204"/>
      </rPr>
      <t>внутренняя купольная HD-TVI камера с ИК-подсветкой до 30м
1/2.7" CMOS матрица; вариообъектив 2.8-12мм; угол обзора 102.4° - 32°; механический ИК-фильтр; 0.01 Лк@F1.2; BLC; DNR; Smart ИК; видеовыход: 1 х HD-TVI; -20°С до +45°С ; 12В DC±15%, 3Вт макс.</t>
    </r>
  </si>
  <si>
    <t>DS-T207P (2.8-12mm)</t>
  </si>
  <si>
    <t>2Мп внутренняя купольная HD-TVI камера с ИК-подсветкой до 30м 1/2.7" CMOS матрица; вариообъектив 2.8-12мм; угол обзора 105° - 32,8°; механический ИК-фильтр; 0.01 Лк@F1.2; BLC; DNR; Smart ИК; видеовыход: 1 х HD-TVI; -20°С до +45°С ; 12В DC±15%/ PoC at, 3Вт макс.</t>
  </si>
  <si>
    <t>DS-T209P (2.8-12mm)</t>
  </si>
  <si>
    <t>2Мп уличная купольная HD-TVI камера с ИК-подсветкой до 40м 1/2.7" CMOS матрица; вариообъектив 2.8-12мм; угол обзора 105.2° - 32,8°; механический ИК-фильтр; 0.01 Лк@F1.2; DNR; Smart ИК; видеовыход: 1 х HD-TVI; IP66; -40°С до +60°С; 12В DC±15% / PoC at, 6.5Вт макс.</t>
  </si>
  <si>
    <t>3 Мп камеры</t>
  </si>
  <si>
    <t>DS-T300 (2.8mm)</t>
  </si>
  <si>
    <r>
      <t>DS-T300 (2.8 mm) - 3Мп</t>
    </r>
    <r>
      <rPr>
        <sz val="10"/>
        <color indexed="8"/>
        <rFont val="Calibri"/>
        <family val="2"/>
        <charset val="204"/>
      </rPr>
      <t xml:space="preserve"> уличная цилиндрическая HD-TVI камера с ИК-подсветкой до 20м
1/3"" CMOS матрица; объектив 2.8мм; угол обзора 84°; 1920x1536@18к/с, 1920x1080@25к/с; механический ИК-фильтр; 0.01 Лк@F1.2; DNR; EXIR Smart ИК; OSD-меню; видеовыход: 1 х HD-TVI; IP66; -40°С до +60°С; 12В DC±15%, 5Вт макс.</t>
    </r>
    <r>
      <rPr>
        <b/>
        <sz val="10"/>
        <rFont val="Calibri"/>
        <family val="2"/>
        <charset val="204"/>
      </rPr>
      <t>DS-T300 (2.8 mm) - 3Мп</t>
    </r>
    <r>
      <rPr>
        <sz val="10"/>
        <color indexed="8"/>
        <rFont val="Calibri"/>
        <family val="2"/>
        <charset val="204"/>
      </rPr>
      <t xml:space="preserve"> уличная цилиндрическая HD-TVI камера с ИК-подсветкой до 20м
1/3"" CMOS матрица; объектив 2.8мм; угол обзора 84°; 1920x1536@18к/с, 1920x1080@25к/с; механический ИК-фильтр; 0.01 Лк@F1.2; DNR; EXIR Smart ИК; OSD-меню; видеовыход: 1 х HD-TVI; IP66; -40°С до +60°С; 12В DC±15%, 5Вт макс.</t>
    </r>
    <r>
      <rPr>
        <b/>
        <sz val="10"/>
        <rFont val="Calibri"/>
        <family val="2"/>
        <charset val="204"/>
      </rPr>
      <t>DS-T300 (2.8 mm) - 3Мп</t>
    </r>
    <r>
      <rPr>
        <sz val="10"/>
        <color indexed="8"/>
        <rFont val="Calibri"/>
        <family val="2"/>
        <charset val="204"/>
      </rPr>
      <t xml:space="preserve"> уличная цилиндрическая HD-TVI камера с ИК-подсветкой до 20м
1/3"" CMOS матрица; объектив 2.8мм; угол обзора 84°; 1920x1536@18к/с, 1920x1080@25к/с; механический ИК-фильтр; 0.01 Лк@F1.2; DNR; EXIR Smart ИК; OSD-меню; видеовыход: 1 х HD-TVI; IP66; -40°С до +60°С; 12В DC±15%, 5Вт макс.</t>
    </r>
    <r>
      <rPr>
        <b/>
        <sz val="10"/>
        <rFont val="Calibri"/>
        <family val="2"/>
        <charset val="204"/>
      </rPr>
      <t>DS-T300 (2.8 mm) - 3Мп</t>
    </r>
    <r>
      <rPr>
        <sz val="10"/>
        <color indexed="8"/>
        <rFont val="Calibri"/>
        <family val="2"/>
        <charset val="204"/>
      </rPr>
      <t xml:space="preserve"> уличная цилиндрическая HD-TVI камера с ИК-подсветкой до 20м
1/3"" CMOS матрица; объектив 2.8мм; угол обзора 84°; 1920x1536@18к/с, 1920x1080@25к/с; механический ИК-фильтр; 0.01 Лк@F1.2; DNR; EXIR Smart ИК; OSD-меню; видеовыход: 1 х HD-TVI; IP66; -40°С до +60°С; 12В DC±15%, 5Вт макс.</t>
    </r>
  </si>
  <si>
    <t xml:space="preserve">DS-T300 (3.6mm)
DS-T300 (3.6mm)
DS-T300 (3.6mm)
DS-T300 (3.6mm)
</t>
  </si>
  <si>
    <r>
      <t>DS-T300 (3.6 mm) - 3Мп</t>
    </r>
    <r>
      <rPr>
        <sz val="10"/>
        <color indexed="8"/>
        <rFont val="Calibri"/>
        <family val="2"/>
        <charset val="204"/>
      </rPr>
      <t xml:space="preserve"> уличная цилиндрическая HD-TVI камера с ИК-подсветкой до 20м
1/3"" CMOS матрица; объектив 3.6мм; угол обзора 67.8°; 1920x1536@18к/с, 1920x1080@25к/с; механический ИК-фильтр; 0.01 Лк@F1.2; DNR; EXIR Smart ИК; OSD-меню; видеовыход: 1 х HD-TVI; IP66; -40°С до +60°С; 12В DC±15%, 5Вт макс.
</t>
    </r>
    <r>
      <rPr>
        <b/>
        <sz val="10"/>
        <rFont val="Calibri"/>
        <family val="2"/>
        <charset val="204"/>
      </rPr>
      <t>DS-T300 (3.6 mm) - 3Мп</t>
    </r>
    <r>
      <rPr>
        <sz val="10"/>
        <color indexed="8"/>
        <rFont val="Calibri"/>
        <family val="2"/>
        <charset val="204"/>
      </rPr>
      <t xml:space="preserve"> уличная цилиндрическая HD-TVI камера с ИК-подсветкой до 20м
1/3"" CMOS матрица; объектив 3.6мм; угол обзора 67.8°; 1920x1536@18к/с, 1920x1080@25к/с; механический ИК-фильтр; 0.01 Лк@F1.2; DNR; EXIR Smart ИК; OSD-меню; видеовыход: 1 х HD-TVI; IP66; -40°С до +60°С; 12В DC±15%, 5Вт макс.
</t>
    </r>
    <r>
      <rPr>
        <b/>
        <sz val="10"/>
        <rFont val="Calibri"/>
        <family val="2"/>
        <charset val="204"/>
      </rPr>
      <t>DS-T300 (3.6 mm) - 3Мп</t>
    </r>
    <r>
      <rPr>
        <sz val="10"/>
        <color indexed="8"/>
        <rFont val="Calibri"/>
        <family val="2"/>
        <charset val="204"/>
      </rPr>
      <t xml:space="preserve"> уличная цилиндрическая HD-TVI камера с ИК-подсветкой до 20м
1/3"" CMOS матрица; объектив 3.6мм; угол обзора 67.8°; 1920x1536@18к/с, 1920x1080@25к/с; механический ИК-фильтр; 0.01 Лк@F1.2; DNR; EXIR Smart ИК; OSD-меню; видеовыход: 1 х HD-TVI; IP66; -40°С до +60°С; 12В DC±15%, 5Вт макс.
</t>
    </r>
    <r>
      <rPr>
        <b/>
        <sz val="10"/>
        <rFont val="Calibri"/>
        <family val="2"/>
        <charset val="204"/>
      </rPr>
      <t>DS-T300 (3.6 mm) - 3Мп</t>
    </r>
    <r>
      <rPr>
        <sz val="10"/>
        <color indexed="8"/>
        <rFont val="Calibri"/>
        <family val="2"/>
        <charset val="204"/>
      </rPr>
      <t xml:space="preserve"> уличная цилиндрическая HD-TVI камера с ИК-подсветкой до 20м
1/3"" CMOS матрица; объектив 3.6мм; угол обзора 67.8°; 1920x1536@18к/с, 1920x1080@25к/с; механический ИК-фильтр; 0.01 Лк@F1.2; DNR; EXIR Smart ИК; OSD-меню; видеовыход: 1 х HD-TVI; IP66; -40°С до +60°С; 12В DC±15%, 5Вт макс.
</t>
    </r>
  </si>
  <si>
    <t xml:space="preserve">DS-T300 (6mm)
DS-T300 (6mm)
DS-T300 (6mm)
DS-T300 (6mm)
</t>
  </si>
  <si>
    <r>
      <t>DS-T300 (6 mm) - 3Мп</t>
    </r>
    <r>
      <rPr>
        <sz val="10"/>
        <color indexed="8"/>
        <rFont val="Calibri"/>
        <family val="2"/>
        <charset val="204"/>
      </rPr>
      <t xml:space="preserve"> уличная цилиндрическая HD-TVI камера с ИК-подсветкой до 20м
1/3"" CMOS матрица; объектив 6мм; угол обзора 44.6°; 1920x1536@18к/с, 1920x1080@25к/с; механический ИК-фильтр; 0.01 Лк@F1.2; DNR; EXIR Smart ИК; OSD-меню; видеовыход: 1 х HD-TVI; IP66; -40°С до +60°С; 12В DC±15%, 5Вт макс.
</t>
    </r>
    <r>
      <rPr>
        <b/>
        <sz val="10"/>
        <rFont val="Calibri"/>
        <family val="2"/>
        <charset val="204"/>
      </rPr>
      <t>DS-T300 (6 mm) - 3Мп</t>
    </r>
    <r>
      <rPr>
        <sz val="10"/>
        <color indexed="8"/>
        <rFont val="Calibri"/>
        <family val="2"/>
        <charset val="204"/>
      </rPr>
      <t xml:space="preserve"> уличная цилиндрическая HD-TVI камера с ИК-подсветкой до 20м
1/3"" CMOS матрица; объектив 6мм; угол обзора 44.6°; 1920x1536@18к/с, 1920x1080@25к/с; механический ИК-фильтр; 0.01 Лк@F1.2; DNR; EXIR Smart ИК; OSD-меню; видеовыход: 1 х HD-TVI; IP66; -40°С до +60°С; 12В DC±15%, 5Вт макс.
</t>
    </r>
    <r>
      <rPr>
        <b/>
        <sz val="10"/>
        <rFont val="Calibri"/>
        <family val="2"/>
        <charset val="204"/>
      </rPr>
      <t>DS-T300 (6 mm) - 3Мп</t>
    </r>
    <r>
      <rPr>
        <sz val="10"/>
        <color indexed="8"/>
        <rFont val="Calibri"/>
        <family val="2"/>
        <charset val="204"/>
      </rPr>
      <t xml:space="preserve"> уличная цилиндрическая HD-TVI камера с ИК-подсветкой до 20м
1/3"" CMOS матрица; объектив 6мм; угол обзора 44.6°; 1920x1536@18к/с, 1920x1080@25к/с; механический ИК-фильтр; 0.01 Лк@F1.2; DNR; EXIR Smart ИК; OSD-меню; видеовыход: 1 х HD-TVI; IP66; -40°С до +60°С; 12В DC±15%, 5Вт макс.
</t>
    </r>
    <r>
      <rPr>
        <b/>
        <sz val="10"/>
        <rFont val="Calibri"/>
        <family val="2"/>
        <charset val="204"/>
      </rPr>
      <t>DS-T300 (6 mm) - 3Мп</t>
    </r>
    <r>
      <rPr>
        <sz val="10"/>
        <color indexed="8"/>
        <rFont val="Calibri"/>
        <family val="2"/>
        <charset val="204"/>
      </rPr>
      <t xml:space="preserve"> уличная цилиндрическая HD-TVI камера с ИК-подсветкой до 20м
1/3"" CMOS матрица; объектив 6мм; угол обзора 44.6°; 1920x1536@18к/с, 1920x1080@25к/с; механический ИК-фильтр; 0.01 Лк@F1.2; DNR; EXIR Smart ИК; OSD-меню; видеовыход: 1 х HD-TVI; IP66; -40°С до +60°С; 12В DC±15%, 5Вт макс.
</t>
    </r>
  </si>
  <si>
    <t xml:space="preserve">DS-T303 (2.8mm)
DS-T303 (2.8mm)
DS-T303 (2.8mm)
DS-T303 (2.8mm)
</t>
  </si>
  <si>
    <r>
      <t>DS-T303 (2.8 mm) - 3Мп</t>
    </r>
    <r>
      <rPr>
        <sz val="10"/>
        <color indexed="8"/>
        <rFont val="Calibri"/>
        <family val="2"/>
        <charset val="204"/>
      </rPr>
      <t xml:space="preserve"> уличная купольная HD-TVI камера с ИК-подсветкой до 20м
1/3" CMOS матрица; объектив 3.6мм (2.8мм, 6мм опционально); угол обзора 84°(2.8мм), 67.8°(3.6мм), 44.6°(6мм); 1920x1536@18к/с, 1920x1080@25к/с; механический ИК-фильтр; 0.01 Лк@F1.2; DNR; EXIR Smart ИК; OSD-меню; видеовыход: 1 х HD-TVI; IP66; -40°С до +60°С; 12В DC±15%, 4Вт макс.</t>
    </r>
    <r>
      <rPr>
        <b/>
        <sz val="10"/>
        <rFont val="Calibri"/>
        <family val="2"/>
        <charset val="204"/>
      </rPr>
      <t>DS-T303 (2.8 mm) - 3Мп</t>
    </r>
    <r>
      <rPr>
        <sz val="10"/>
        <color indexed="8"/>
        <rFont val="Calibri"/>
        <family val="2"/>
        <charset val="204"/>
      </rPr>
      <t xml:space="preserve"> уличная купольная HD-TVI камера с ИК-подсветкой до 20м
1/3" CMOS матрица; объектив 3.6мм (2.8мм, 6мм опционально); угол обзора 84°(2.8мм), 67.8°(3.6мм), 44.6°(6мм); 1920x1536@18к/с, 1920x1080@25к/с; механический ИК-фильтр; 0.01 Лк@F1.2; DNR; EXIR Smart ИК; OSD-меню; видеовыход: 1 х HD-TVI; IP66; -40°С до +60°С; 12В DC±15%, 4Вт макс.</t>
    </r>
    <r>
      <rPr>
        <b/>
        <sz val="10"/>
        <rFont val="Calibri"/>
        <family val="2"/>
        <charset val="204"/>
      </rPr>
      <t>DS-T303 (2.8 mm) - 3Мп</t>
    </r>
    <r>
      <rPr>
        <sz val="10"/>
        <color indexed="8"/>
        <rFont val="Calibri"/>
        <family val="2"/>
        <charset val="204"/>
      </rPr>
      <t xml:space="preserve"> уличная купольная HD-TVI камера с ИК-подсветкой до 20м
1/3" CMOS матрица; объектив 3.6мм (2.8мм, 6мм опционально); угол обзора 84°(2.8мм), 67.8°(3.6мм), 44.6°(6мм); 1920x1536@18к/с, 1920x1080@25к/с; механический ИК-фильтр; 0.01 Лк@F1.2; DNR; EXIR Smart ИК; OSD-меню; видеовыход: 1 х HD-TVI; IP66; -40°С до +60°С; 12В DC±15%, 4Вт макс.</t>
    </r>
    <r>
      <rPr>
        <b/>
        <sz val="10"/>
        <rFont val="Calibri"/>
        <family val="2"/>
        <charset val="204"/>
      </rPr>
      <t>DS-T303 (2.8 mm) - 3Мп</t>
    </r>
    <r>
      <rPr>
        <sz val="10"/>
        <color indexed="8"/>
        <rFont val="Calibri"/>
        <family val="2"/>
        <charset val="204"/>
      </rPr>
      <t xml:space="preserve"> уличная купольная HD-TVI камера с ИК-подсветкой до 20м
1/3" CMOS матрица; объектив 3.6мм (2.8мм, 6мм опционально); угол обзора 84°(2.8мм), 67.8°(3.6мм), 44.6°(6мм); 1920x1536@18к/с, 1920x1080@25к/с; механический ИК-фильтр; 0.01 Лк@F1.2; DNR; EXIR Smart ИК; OSD-меню; видеовыход: 1 х HD-TVI; IP66; -40°С до +60°С; 12В DC±15%, 4Вт макс.</t>
    </r>
  </si>
  <si>
    <t xml:space="preserve">DS-T303 (3.6mm)
DS-T303 (3.6mm)
DS-T303 (3.6mm)
DS-T303 (3.6mm)
</t>
  </si>
  <si>
    <r>
      <t>DS-T303 (3.6 mm) - 3Мп</t>
    </r>
    <r>
      <rPr>
        <sz val="10"/>
        <color indexed="8"/>
        <rFont val="Calibri"/>
        <family val="2"/>
        <charset val="204"/>
      </rPr>
      <t xml:space="preserve"> уличная купольная HD-TVI камера с ИК-подсветкой до 20м
1/3"" CMOS матрица; объектив 3.6мм; угол обзора 67.8°; 1920x1536@18к/с, 1920x1080@25к/с; механический ИК-фильтр; 0.01 Лк@F1.2; DNR; EXIR Smart ИК; OSD-меню; видеовыход: 1 х HD-TVI; IP66; -40°С до +60°С; 12В DC±15%, 4Вт макс.
</t>
    </r>
    <r>
      <rPr>
        <b/>
        <sz val="10"/>
        <rFont val="Calibri"/>
        <family val="2"/>
        <charset val="204"/>
      </rPr>
      <t>DS-T303 (3.6 mm) - 3Мп</t>
    </r>
    <r>
      <rPr>
        <sz val="10"/>
        <color indexed="8"/>
        <rFont val="Calibri"/>
        <family val="2"/>
        <charset val="204"/>
      </rPr>
      <t xml:space="preserve"> уличная купольная HD-TVI камера с ИК-подсветкой до 20м
1/3"" CMOS матрица; объектив 3.6мм; угол обзора 67.8°; 1920x1536@18к/с, 1920x1080@25к/с; механический ИК-фильтр; 0.01 Лк@F1.2; DNR; EXIR Smart ИК; OSD-меню; видеовыход: 1 х HD-TVI; IP66; -40°С до +60°С; 12В DC±15%, 4Вт макс.
</t>
    </r>
    <r>
      <rPr>
        <b/>
        <sz val="10"/>
        <rFont val="Calibri"/>
        <family val="2"/>
        <charset val="204"/>
      </rPr>
      <t>DS-T303 (3.6 mm) - 3Мп</t>
    </r>
    <r>
      <rPr>
        <sz val="10"/>
        <color indexed="8"/>
        <rFont val="Calibri"/>
        <family val="2"/>
        <charset val="204"/>
      </rPr>
      <t xml:space="preserve"> уличная купольная HD-TVI камера с ИК-подсветкой до 20м
1/3"" CMOS матрица; объектив 3.6мм; угол обзора 67.8°; 1920x1536@18к/с, 1920x1080@25к/с; механический ИК-фильтр; 0.01 Лк@F1.2; DNR; EXIR Smart ИК; OSD-меню; видеовыход: 1 х HD-TVI; IP66; -40°С до +60°С; 12В DC±15%, 4Вт макс.
</t>
    </r>
    <r>
      <rPr>
        <b/>
        <sz val="10"/>
        <rFont val="Calibri"/>
        <family val="2"/>
        <charset val="204"/>
      </rPr>
      <t>DS-T303 (3.6 mm) - 3Мп</t>
    </r>
    <r>
      <rPr>
        <sz val="10"/>
        <color indexed="8"/>
        <rFont val="Calibri"/>
        <family val="2"/>
        <charset val="204"/>
      </rPr>
      <t xml:space="preserve"> уличная купольная HD-TVI камера с ИК-подсветкой до 20м
1/3"" CMOS матрица; объектив 3.6мм; угол обзора 67.8°; 1920x1536@18к/с, 1920x1080@25к/с; механический ИК-фильтр; 0.01 Лк@F1.2; DNR; EXIR Smart ИК; OSD-меню; видеовыход: 1 х HD-TVI; IP66; -40°С до +60°С; 12В DC±15%, 4Вт макс.
</t>
    </r>
  </si>
  <si>
    <t xml:space="preserve">DS-T303 (6mm)
DS-T303 (6mm)
DS-T303 (6mm)
DS-T303 (6mm)
</t>
  </si>
  <si>
    <r>
      <t>DS-T303 (6 mm) - 3Мп</t>
    </r>
    <r>
      <rPr>
        <sz val="10"/>
        <color indexed="8"/>
        <rFont val="Calibri"/>
        <family val="2"/>
        <charset val="204"/>
      </rPr>
      <t xml:space="preserve"> уличная купольная HD-TVI камера с ИК-подсветкой до 20м
1/3"" CMOS матрица; объектив 6мм; угол обзора 44.6°; 1920x1536@18к/с, 1920x1080@25к/с; механический ИК-фильтр; 0.01 Лк@F1.2; DNR; EXIR Smart ИК; OSD-меню; видеовыход: 1 х HD-TVI; IP66; -40°С до +60°С; 12В DC±15%, 4Вт макс.
</t>
    </r>
    <r>
      <rPr>
        <b/>
        <sz val="10"/>
        <rFont val="Calibri"/>
        <family val="2"/>
        <charset val="204"/>
      </rPr>
      <t>DS-T303 (6 mm) - 3Мп</t>
    </r>
    <r>
      <rPr>
        <sz val="10"/>
        <color indexed="8"/>
        <rFont val="Calibri"/>
        <family val="2"/>
        <charset val="204"/>
      </rPr>
      <t xml:space="preserve"> уличная купольная HD-TVI камера с ИК-подсветкой до 20м
1/3"" CMOS матрица; объектив 6мм; угол обзора 44.6°; 1920x1536@18к/с, 1920x1080@25к/с; механический ИК-фильтр; 0.01 Лк@F1.2; DNR; EXIR Smart ИК; OSD-меню; видеовыход: 1 х HD-TVI; IP66; -40°С до +60°С; 12В DC±15%, 4Вт макс.
</t>
    </r>
    <r>
      <rPr>
        <b/>
        <sz val="10"/>
        <rFont val="Calibri"/>
        <family val="2"/>
        <charset val="204"/>
      </rPr>
      <t>DS-T303 (6 mm) - 3Мп</t>
    </r>
    <r>
      <rPr>
        <sz val="10"/>
        <color indexed="8"/>
        <rFont val="Calibri"/>
        <family val="2"/>
        <charset val="204"/>
      </rPr>
      <t xml:space="preserve"> уличная купольная HD-TVI камера с ИК-подсветкой до 20м
1/3"" CMOS матрица; объектив 6мм; угол обзора 44.6°; 1920x1536@18к/с, 1920x1080@25к/с; механический ИК-фильтр; 0.01 Лк@F1.2; DNR; EXIR Smart ИК; OSD-меню; видеовыход: 1 х HD-TVI; IP66; -40°С до +60°С; 12В DC±15%, 4Вт макс.
</t>
    </r>
    <r>
      <rPr>
        <b/>
        <sz val="10"/>
        <rFont val="Calibri"/>
        <family val="2"/>
        <charset val="204"/>
      </rPr>
      <t>DS-T303 (6 mm) - 3Мп</t>
    </r>
    <r>
      <rPr>
        <sz val="10"/>
        <color indexed="8"/>
        <rFont val="Calibri"/>
        <family val="2"/>
        <charset val="204"/>
      </rPr>
      <t xml:space="preserve"> уличная купольная HD-TVI камера с ИК-подсветкой до 20м
1/3"" CMOS матрица; объектив 6мм; угол обзора 44.6°; 1920x1536@18к/с, 1920x1080@25к/с; механический ИК-фильтр; 0.01 Лк@F1.2; DNR; EXIR Smart ИК; OSD-меню; видеовыход: 1 х HD-TVI; IP66; -40°С до +60°С; 12В DC±15%, 4Вт макс.
</t>
    </r>
  </si>
  <si>
    <t>5 Мп камеры</t>
  </si>
  <si>
    <t>DS-T500 (B) (2.8mm)</t>
  </si>
  <si>
    <r>
      <t>DS-T500 (B) (2.8 mm) - 5Мп</t>
    </r>
    <r>
      <rPr>
        <sz val="10"/>
        <color indexed="8"/>
        <rFont val="Calibri"/>
        <family val="2"/>
        <charset val="204"/>
      </rPr>
      <t xml:space="preserve"> уличная цилиндрическая HD-TVI камера с ИК-подсветкой до 20м
1/3" CMOS матрица; объектив 2.8мм; угол обзора 86.5°; 2592x1944@20к/с, 2560x1440@25к/с; механический ИК-фильтр; 0.01 Лк@F1.2; DNR; EXIR Smart ИК; OSD-меню; видеовыход: 1 х HD-TVI; IP67; -40°С до +60°С; 12В DC±15%, 5Вт макс.</t>
    </r>
    <r>
      <rPr>
        <b/>
        <sz val="10"/>
        <rFont val="Calibri"/>
        <family val="2"/>
        <charset val="204"/>
      </rPr>
      <t>DS-T500 (B) (2.8 mm) - 5Мп</t>
    </r>
    <r>
      <rPr>
        <sz val="10"/>
        <color indexed="8"/>
        <rFont val="Calibri"/>
        <family val="2"/>
        <charset val="204"/>
      </rPr>
      <t xml:space="preserve"> уличная цилиндрическая HD-TVI камера с ИК-подсветкой до 20м
1/3" CMOS матрица; объектив 2.8мм; угол обзора 86.5°; 2592x1944@20к/с, 2560x1440@25к/с; механический ИК-фильтр; 0.01 Лк@F1.2; DNR; EXIR Smart ИК; OSD-меню; видеовыход: 1 х HD-TVI; IP67; -40°С до +60°С; 12В DC±15%, 5Вт макс.</t>
    </r>
    <r>
      <rPr>
        <b/>
        <sz val="10"/>
        <rFont val="Calibri"/>
        <family val="2"/>
        <charset val="204"/>
      </rPr>
      <t>DS-T500 (B) (2.8 mm) - 5Мп</t>
    </r>
    <r>
      <rPr>
        <sz val="10"/>
        <color indexed="8"/>
        <rFont val="Calibri"/>
        <family val="2"/>
        <charset val="204"/>
      </rPr>
      <t xml:space="preserve"> уличная цилиндрическая HD-TVI камера с ИК-подсветкой до 20м
1/3" CMOS матрица; объектив 2.8мм; угол обзора 86.5°; 2592x1944@20к/с, 2560x1440@25к/с; механический ИК-фильтр; 0.01 Лк@F1.2; DNR; EXIR Smart ИК; OSD-меню; видеовыход: 1 х HD-TVI; IP67; -40°С до +60°С; 12В DC±15%, 5Вт макс.</t>
    </r>
    <r>
      <rPr>
        <b/>
        <sz val="10"/>
        <rFont val="Calibri"/>
        <family val="2"/>
        <charset val="204"/>
      </rPr>
      <t>DS-T500 (B) (2.8 mm) - 5Мп</t>
    </r>
    <r>
      <rPr>
        <sz val="10"/>
        <color indexed="8"/>
        <rFont val="Calibri"/>
        <family val="2"/>
        <charset val="204"/>
      </rPr>
      <t xml:space="preserve"> уличная цилиндрическая HD-TVI камера с ИК-подсветкой до 20м
1/3" CMOS матрица; объектив 2.8мм; угол обзора 86.5°; 2592x1944@20к/с, 2560x1440@25к/с; механический ИК-фильтр; 0.01 Лк@F1.2; DNR; EXIR Smart ИК; OSD-меню; видеовыход: 1 х HD-TVI; IP67; -40°С до +60°С; 12В DC±15%, 5Вт макс.</t>
    </r>
  </si>
  <si>
    <t>DS-T500 (3.6mm)</t>
  </si>
  <si>
    <r>
      <t>DS-T500 (3.6 mm) - 5Мп</t>
    </r>
    <r>
      <rPr>
        <sz val="10"/>
        <color indexed="8"/>
        <rFont val="Calibri"/>
        <family val="2"/>
        <charset val="204"/>
      </rPr>
      <t xml:space="preserve"> уличная цилиндрическая HD-TVI камера с ИК-подсветкой до 20м
1/3" CMOS матрица; объектив 3.6мм; угол обзора 70.1°; 2592x1944@20к/с, 2560x1440@25к/с; механический ИК-фильтр; 0.01 Лк@F1.2; DNR; EXIR Smart ИК; OSD-меню; видеовыход: 1 х HD-TVI; IP67; -40°С до +60°С; 12В DC±15%, 5Вт макс.</t>
    </r>
    <r>
      <rPr>
        <b/>
        <sz val="10"/>
        <rFont val="Calibri"/>
        <family val="2"/>
        <charset val="204"/>
      </rPr>
      <t>DS-T500 (3.6 mm) - 5Мп</t>
    </r>
    <r>
      <rPr>
        <sz val="10"/>
        <color indexed="8"/>
        <rFont val="Calibri"/>
        <family val="2"/>
        <charset val="204"/>
      </rPr>
      <t xml:space="preserve"> уличная цилиндрическая HD-TVI камера с ИК-подсветкой до 20м
1/3" CMOS матрица; объектив 3.6мм; угол обзора 70.1°; 2592x1944@20к/с, 2560x1440@25к/с; механический ИК-фильтр; 0.01 Лк@F1.2; DNR; EXIR Smart ИК; OSD-меню; видеовыход: 1 х HD-TVI; IP67; -40°С до +60°С; 12В DC±15%, 5Вт макс.</t>
    </r>
    <r>
      <rPr>
        <b/>
        <sz val="10"/>
        <rFont val="Calibri"/>
        <family val="2"/>
        <charset val="204"/>
      </rPr>
      <t>DS-T500 (3.6 mm) - 5Мп</t>
    </r>
    <r>
      <rPr>
        <sz val="10"/>
        <color indexed="8"/>
        <rFont val="Calibri"/>
        <family val="2"/>
        <charset val="204"/>
      </rPr>
      <t xml:space="preserve"> уличная цилиндрическая HD-TVI камера с ИК-подсветкой до 20м
1/3" CMOS матрица; объектив 3.6мм; угол обзора 70.1°; 2592x1944@20к/с, 2560x1440@25к/с; механический ИК-фильтр; 0.01 Лк@F1.2; DNR; EXIR Smart ИК; OSD-меню; видеовыход: 1 х HD-TVI; IP67; -40°С до +60°С; 12В DC±15%, 5Вт макс.</t>
    </r>
    <r>
      <rPr>
        <b/>
        <sz val="10"/>
        <rFont val="Calibri"/>
        <family val="2"/>
        <charset val="204"/>
      </rPr>
      <t>DS-T500 (3.6 mm) - 5Мп</t>
    </r>
    <r>
      <rPr>
        <sz val="10"/>
        <color indexed="8"/>
        <rFont val="Calibri"/>
        <family val="2"/>
        <charset val="204"/>
      </rPr>
      <t xml:space="preserve"> уличная цилиндрическая HD-TVI камера с ИК-подсветкой до 20м
1/3" CMOS матрица; объектив 3.6мм; угол обзора 70.1°; 2592x1944@20к/с, 2560x1440@25к/с; механический ИК-фильтр; 0.01 Лк@F1.2; DNR; EXIR Smart ИК; OSD-меню; видеовыход: 1 х HD-TVI; IP67; -40°С до +60°С; 12В DC±15%, 5Вт макс.</t>
    </r>
  </si>
  <si>
    <t>DS-T500 (6mm)</t>
  </si>
  <si>
    <r>
      <t>DS-T500 (6 mm) - 5Мп</t>
    </r>
    <r>
      <rPr>
        <sz val="10"/>
        <color indexed="8"/>
        <rFont val="Calibri"/>
        <family val="2"/>
        <charset val="204"/>
      </rPr>
      <t xml:space="preserve"> уличная цилиндрическая HD-TVI камера с ИК-подсветкой до 20м
1/3" CMOS матрица; объектив 6мм; угол обзора 46°; 2592x1944@20к/с, 2560x1440@25к/с; механический ИК-фильтр; 0.01 Лк@F1.2; DNR; EXIR Smart ИК; OSD-меню; видеовыход: 1 х HD-TVI; IP67; -40°С до +60°С; 12В DC±15%, 5Вт макс.</t>
    </r>
    <r>
      <rPr>
        <b/>
        <sz val="10"/>
        <rFont val="Calibri"/>
        <family val="2"/>
        <charset val="204"/>
      </rPr>
      <t>DS-T500 (6 mm) - 5Мп</t>
    </r>
    <r>
      <rPr>
        <sz val="10"/>
        <color indexed="8"/>
        <rFont val="Calibri"/>
        <family val="2"/>
        <charset val="204"/>
      </rPr>
      <t xml:space="preserve"> уличная цилиндрическая HD-TVI камера с ИК-подсветкой до 20м
1/3" CMOS матрица; объектив 6мм; угол обзора 46°; 2592x1944@20к/с, 2560x1440@25к/с; механический ИК-фильтр; 0.01 Лк@F1.2; DNR; EXIR Smart ИК; OSD-меню; видеовыход: 1 х HD-TVI; IP67; -40°С до +60°С; 12В DC±15%, 5Вт макс.</t>
    </r>
    <r>
      <rPr>
        <b/>
        <sz val="10"/>
        <rFont val="Calibri"/>
        <family val="2"/>
        <charset val="204"/>
      </rPr>
      <t>DS-T500 (6 mm) - 5Мп</t>
    </r>
    <r>
      <rPr>
        <sz val="10"/>
        <color indexed="8"/>
        <rFont val="Calibri"/>
        <family val="2"/>
        <charset val="204"/>
      </rPr>
      <t xml:space="preserve"> уличная цилиндрическая HD-TVI камера с ИК-подсветкой до 20м
1/3" CMOS матрица; объектив 6мм; угол обзора 46°; 2592x1944@20к/с, 2560x1440@25к/с; механический ИК-фильтр; 0.01 Лк@F1.2; DNR; EXIR Smart ИК; OSD-меню; видеовыход: 1 х HD-TVI; IP67; -40°С до +60°С; 12В DC±15%, 5Вт макс.</t>
    </r>
    <r>
      <rPr>
        <b/>
        <sz val="10"/>
        <rFont val="Calibri"/>
        <family val="2"/>
        <charset val="204"/>
      </rPr>
      <t>DS-T500 (6 mm) - 5Мп</t>
    </r>
    <r>
      <rPr>
        <sz val="10"/>
        <color indexed="8"/>
        <rFont val="Calibri"/>
        <family val="2"/>
        <charset val="204"/>
      </rPr>
      <t xml:space="preserve"> уличная цилиндрическая HD-TVI камера с ИК-подсветкой до 20м
1/3" CMOS матрица; объектив 6мм; угол обзора 46°; 2592x1944@20к/с, 2560x1440@25к/с; механический ИК-фильтр; 0.01 Лк@F1.2; DNR; EXIR Smart ИК; OSD-меню; видеовыход: 1 х HD-TVI; IP67; -40°С до +60°С; 12В DC±15%, 5Вт макс.</t>
    </r>
  </si>
  <si>
    <t>DS-T501 (1.1mm)</t>
  </si>
  <si>
    <r>
      <t>DS-T501 (1.1 mm) - 5Мп</t>
    </r>
    <r>
      <rPr>
        <sz val="10"/>
        <color indexed="8"/>
        <rFont val="Calibri"/>
        <family val="2"/>
        <charset val="204"/>
      </rPr>
      <t xml:space="preserve"> внутренняя панорамная HD-TVI камера с ИК-подсветкой до 20м
1/3" CMOS матрица; fisheye объектив 1.1мм; угол обзора 185°; 2592x1944@12.5к/с; механический ИК-фильтр; 0.01 Лк@F1.2; DNR; встроенный микрофон; EXIR Smart ИК; OSD-меню; видеовыход: 1 х HD-TVI; -20°С до +45°С; 12В DC±15%, 5.5Вт макс.</t>
    </r>
    <r>
      <rPr>
        <b/>
        <sz val="10"/>
        <rFont val="Calibri"/>
        <family val="2"/>
        <charset val="204"/>
      </rPr>
      <t>DS-T501 (1.1 mm) - 5Мп</t>
    </r>
    <r>
      <rPr>
        <sz val="10"/>
        <color indexed="8"/>
        <rFont val="Calibri"/>
        <family val="2"/>
        <charset val="204"/>
      </rPr>
      <t xml:space="preserve"> внутренняя панорамная HD-TVI камера с ИК-подсветкой до 20м
1/3" CMOS матрица; fisheye объектив 1.1мм; угол обзора 185°; 2592x1944@12.5к/с; механический ИК-фильтр; 0.01 Лк@F1.2; DNR; встроенный микрофон; EXIR Smart ИК; OSD-меню; видеовыход: 1 х HD-TVI; -20°С до +45°С; 12В DC±15%, 5.5Вт макс.</t>
    </r>
    <r>
      <rPr>
        <b/>
        <sz val="10"/>
        <rFont val="Calibri"/>
        <family val="2"/>
        <charset val="204"/>
      </rPr>
      <t>DS-T501 (1.1 mm) - 5Мп</t>
    </r>
    <r>
      <rPr>
        <sz val="10"/>
        <color indexed="8"/>
        <rFont val="Calibri"/>
        <family val="2"/>
        <charset val="204"/>
      </rPr>
      <t xml:space="preserve"> внутренняя панорамная HD-TVI камера с ИК-подсветкой до 20м
1/3" CMOS матрица; fisheye объектив 1.1мм; угол обзора 185°; 2592x1944@12.5к/с; механический ИК-фильтр; 0.01 Лк@F1.2; DNR; встроенный микрофон; EXIR Smart ИК; OSD-меню; видеовыход: 1 х HD-TVI; -20°С до +45°С; 12В DC±15%, 5.5Вт макс.</t>
    </r>
    <r>
      <rPr>
        <b/>
        <sz val="10"/>
        <rFont val="Calibri"/>
        <family val="2"/>
        <charset val="204"/>
      </rPr>
      <t>DS-T501 (1.1 mm) - 5Мп</t>
    </r>
    <r>
      <rPr>
        <sz val="10"/>
        <color indexed="8"/>
        <rFont val="Calibri"/>
        <family val="2"/>
        <charset val="204"/>
      </rPr>
      <t xml:space="preserve"> внутренняя панорамная HD-TVI камера с ИК-подсветкой до 20м
1/3" CMOS матрица; fisheye объектив 1.1мм; угол обзора 185°; 2592x1944@12.5к/с; механический ИК-фильтр; 0.01 Лк@F1.2; DNR; встроенный микрофон; EXIR Smart ИК; OSD-меню; видеовыход: 1 х HD-TVI; -20°С до +45°С; 12В DC±15%, 5.5Вт макс.</t>
    </r>
  </si>
  <si>
    <t>DS-T503 (B) (2.8mm)</t>
  </si>
  <si>
    <r>
      <t>DS-T503 (B) (2.8 mm) - 5Мп</t>
    </r>
    <r>
      <rPr>
        <sz val="10"/>
        <color indexed="8"/>
        <rFont val="Calibri"/>
        <family val="2"/>
        <charset val="204"/>
      </rPr>
      <t xml:space="preserve"> уличная HD-TVI камера с ИК-подсветкой до 20м
1/3" CMOS матрица; объектив 2.8мм; угол обзора 86.5°; 2592x1944@20к/с, 2560x1440@25к/с; механический ИК-фильтр; 0.01 Лк@F1.2; DNR; EXIR Smart ИК; OSD-меню; видеовыход: 1 х HD-TVI; IP67; -40°С до +60°С; 12В DC±15%, 5Вт макс.</t>
    </r>
    <r>
      <rPr>
        <b/>
        <sz val="10"/>
        <rFont val="Calibri"/>
        <family val="2"/>
        <charset val="204"/>
      </rPr>
      <t>DS-T503 (B) (2.8 mm) - 5Мп</t>
    </r>
    <r>
      <rPr>
        <sz val="10"/>
        <color indexed="8"/>
        <rFont val="Calibri"/>
        <family val="2"/>
        <charset val="204"/>
      </rPr>
      <t xml:space="preserve"> уличная HD-TVI камера с ИК-подсветкой до 20м
1/3" CMOS матрица; объектив 2.8мм; угол обзора 86.5°; 2592x1944@20к/с, 2560x1440@25к/с; механический ИК-фильтр; 0.01 Лк@F1.2; DNR; EXIR Smart ИК; OSD-меню; видеовыход: 1 х HD-TVI; IP67; -40°С до +60°С; 12В DC±15%, 5Вт макс.</t>
    </r>
    <r>
      <rPr>
        <b/>
        <sz val="10"/>
        <rFont val="Calibri"/>
        <family val="2"/>
        <charset val="204"/>
      </rPr>
      <t>DS-T503 (B) (2.8 mm) - 5Мп</t>
    </r>
    <r>
      <rPr>
        <sz val="10"/>
        <color indexed="8"/>
        <rFont val="Calibri"/>
        <family val="2"/>
        <charset val="204"/>
      </rPr>
      <t xml:space="preserve"> уличная HD-TVI камера с ИК-подсветкой до 20м
1/3" CMOS матрица; объектив 2.8мм; угол обзора 86.5°; 2592x1944@20к/с, 2560x1440@25к/с; механический ИК-фильтр; 0.01 Лк@F1.2; DNR; EXIR Smart ИК; OSD-меню; видеовыход: 1 х HD-TVI; IP67; -40°С до +60°С; 12В DC±15%, 5Вт макс.</t>
    </r>
    <r>
      <rPr>
        <b/>
        <sz val="10"/>
        <rFont val="Calibri"/>
        <family val="2"/>
        <charset val="204"/>
      </rPr>
      <t>DS-T503 (B) (2.8 mm) - 5Мп</t>
    </r>
    <r>
      <rPr>
        <sz val="10"/>
        <color indexed="8"/>
        <rFont val="Calibri"/>
        <family val="2"/>
        <charset val="204"/>
      </rPr>
      <t xml:space="preserve"> уличная HD-TVI камера с ИК-подсветкой до 20м
1/3" CMOS матрица; объектив 2.8мм; угол обзора 86.5°; 2592x1944@20к/с, 2560x1440@25к/с; механический ИК-фильтр; 0.01 Лк@F1.2; DNR; EXIR Smart ИК; OSD-меню; видеовыход: 1 х HD-TVI; IP67; -40°С до +60°С; 12В DC±15%, 5Вт макс.</t>
    </r>
  </si>
  <si>
    <t>DS-T503 (3.6mm)</t>
  </si>
  <si>
    <r>
      <t>DS-T503 (3.6 mm) - 5Мп</t>
    </r>
    <r>
      <rPr>
        <sz val="10"/>
        <color indexed="8"/>
        <rFont val="Calibri"/>
        <family val="2"/>
        <charset val="204"/>
      </rPr>
      <t xml:space="preserve"> уличная HD-TVI камера с ИК-подсветкой до 20м
1/3" CMOS матрица; объектив 3.6мм; угол обзора 70.1°; 2592x1944@20к/с, 2560x1440@25к/с; механический ИК-фильтр; 0.01 Лк@F1.2; DNR; EXIR Smart ИК; OSD-меню; видеовыход: 1 х HD-TVI; IP67; -40°С до +60°С; 12В DC±15%, 5Вт макс.</t>
    </r>
    <r>
      <rPr>
        <b/>
        <sz val="10"/>
        <rFont val="Calibri"/>
        <family val="2"/>
        <charset val="204"/>
      </rPr>
      <t>DS-T503 (3.6 mm) - 5Мп</t>
    </r>
    <r>
      <rPr>
        <sz val="10"/>
        <color indexed="8"/>
        <rFont val="Calibri"/>
        <family val="2"/>
        <charset val="204"/>
      </rPr>
      <t xml:space="preserve"> уличная HD-TVI камера с ИК-подсветкой до 20м
1/3" CMOS матрица; объектив 3.6мм; угол обзора 70.1°; 2592x1944@20к/с, 2560x1440@25к/с; механический ИК-фильтр; 0.01 Лк@F1.2; DNR; EXIR Smart ИК; OSD-меню; видеовыход: 1 х HD-TVI; IP67; -40°С до +60°С; 12В DC±15%, 5Вт макс.</t>
    </r>
    <r>
      <rPr>
        <b/>
        <sz val="10"/>
        <rFont val="Calibri"/>
        <family val="2"/>
        <charset val="204"/>
      </rPr>
      <t>DS-T503 (3.6 mm) - 5Мп</t>
    </r>
    <r>
      <rPr>
        <sz val="10"/>
        <color indexed="8"/>
        <rFont val="Calibri"/>
        <family val="2"/>
        <charset val="204"/>
      </rPr>
      <t xml:space="preserve"> уличная HD-TVI камера с ИК-подсветкой до 20м
1/3" CMOS матрица; объектив 3.6мм; угол обзора 70.1°; 2592x1944@20к/с, 2560x1440@25к/с; механический ИК-фильтр; 0.01 Лк@F1.2; DNR; EXIR Smart ИК; OSD-меню; видеовыход: 1 х HD-TVI; IP67; -40°С до +60°С; 12В DC±15%, 5Вт макс.</t>
    </r>
    <r>
      <rPr>
        <b/>
        <sz val="10"/>
        <rFont val="Calibri"/>
        <family val="2"/>
        <charset val="204"/>
      </rPr>
      <t>DS-T503 (3.6 mm) - 5Мп</t>
    </r>
    <r>
      <rPr>
        <sz val="10"/>
        <color indexed="8"/>
        <rFont val="Calibri"/>
        <family val="2"/>
        <charset val="204"/>
      </rPr>
      <t xml:space="preserve"> уличная HD-TVI камера с ИК-подсветкой до 20м
1/3" CMOS матрица; объектив 3.6мм; угол обзора 70.1°; 2592x1944@20к/с, 2560x1440@25к/с; механический ИК-фильтр; 0.01 Лк@F1.2; DNR; EXIR Smart ИК; OSD-меню; видеовыход: 1 х HD-TVI; IP67; -40°С до +60°С; 12В DC±15%, 5Вт макс.</t>
    </r>
  </si>
  <si>
    <t>DS-T503 (6mm)</t>
  </si>
  <si>
    <r>
      <t>DS-T503 (6 mm) - 5Мп</t>
    </r>
    <r>
      <rPr>
        <sz val="10"/>
        <color indexed="8"/>
        <rFont val="Calibri"/>
        <family val="2"/>
        <charset val="204"/>
      </rPr>
      <t xml:space="preserve"> уличная HD-TVI камера с ИК-подсветкой до 20м
1/3" CMOS матрица; объектив 6мм; угол обзора 46°; 2592x1944@20к/с, 2560x1440@25к/с; механический ИК-фильтр; 0.01 Лк@F1.2; DNR; EXIR Smart ИК; OSD-меню; видеовыход: 1 х HD-TVI; IP67; -40°С до +60°С; 12В DC±15%, 5Вт макс.</t>
    </r>
    <r>
      <rPr>
        <b/>
        <sz val="10"/>
        <rFont val="Calibri"/>
        <family val="2"/>
        <charset val="204"/>
      </rPr>
      <t>DS-T503 (6 mm) - 5Мп</t>
    </r>
    <r>
      <rPr>
        <sz val="10"/>
        <color indexed="8"/>
        <rFont val="Calibri"/>
        <family val="2"/>
        <charset val="204"/>
      </rPr>
      <t xml:space="preserve"> уличная HD-TVI камера с ИК-подсветкой до 20м
1/3" CMOS матрица; объектив 6мм; угол обзора 46°; 2592x1944@20к/с, 2560x1440@25к/с; механический ИК-фильтр; 0.01 Лк@F1.2; DNR; EXIR Smart ИК; OSD-меню; видеовыход: 1 х HD-TVI; IP67; -40°С до +60°С; 12В DC±15%, 5Вт макс.</t>
    </r>
    <r>
      <rPr>
        <b/>
        <sz val="10"/>
        <rFont val="Calibri"/>
        <family val="2"/>
        <charset val="204"/>
      </rPr>
      <t>DS-T503 (6 mm) - 5Мп</t>
    </r>
    <r>
      <rPr>
        <sz val="10"/>
        <color indexed="8"/>
        <rFont val="Calibri"/>
        <family val="2"/>
        <charset val="204"/>
      </rPr>
      <t xml:space="preserve"> уличная HD-TVI камера с ИК-подсветкой до 20м
1/3" CMOS матрица; объектив 6мм; угол обзора 46°; 2592x1944@20к/с, 2560x1440@25к/с; механический ИК-фильтр; 0.01 Лк@F1.2; DNR; EXIR Smart ИК; OSD-меню; видеовыход: 1 х HD-TVI; IP67; -40°С до +60°С; 12В DC±15%, 5Вт макс.</t>
    </r>
    <r>
      <rPr>
        <b/>
        <sz val="10"/>
        <rFont val="Calibri"/>
        <family val="2"/>
        <charset val="204"/>
      </rPr>
      <t>DS-T503 (6 mm) - 5Мп</t>
    </r>
    <r>
      <rPr>
        <sz val="10"/>
        <color indexed="8"/>
        <rFont val="Calibri"/>
        <family val="2"/>
        <charset val="204"/>
      </rPr>
      <t xml:space="preserve"> уличная HD-TVI камера с ИК-подсветкой до 20м
1/3" CMOS матрица; объектив 6мм; угол обзора 46°; 2592x1944@20к/с, 2560x1440@25к/с; механический ИК-фильтр; 0.01 Лк@F1.2; DNR; EXIR Smart ИК; OSD-меню; видеовыход: 1 х HD-TVI; IP67; -40°С до +60°С; 12В DC±15%, 5Вт макс.</t>
    </r>
  </si>
  <si>
    <t>DS-T506 (B)</t>
  </si>
  <si>
    <r>
      <t>DS-T506 (B) - 5Мп</t>
    </r>
    <r>
      <rPr>
        <sz val="10"/>
        <color indexed="8"/>
        <rFont val="Calibri"/>
        <family val="2"/>
        <charset val="204"/>
      </rPr>
      <t xml:space="preserve"> уличная цилиндрическая HD-TVI камера с ИК-подсветкой до 40м
1/3" CMOS матрица; моторизированный вариообъектив 2.8-12мм; угол обзора 86.8°-27.7°; 2592x1944@20к/с, 2560x1440@25к/с; механический ИК-фильтр; 0.01 Лк@F1.2; DNR; EXIR Smart ИК; OSD-меню; видеовыход: 1 х HD-TVI; IP67; -40°С до +60°С; 12В DC±15%, 6Вт макс.</t>
    </r>
    <r>
      <rPr>
        <b/>
        <sz val="10"/>
        <rFont val="Calibri"/>
        <family val="2"/>
        <charset val="204"/>
      </rPr>
      <t>DS-T506 (B) - 5Мп</t>
    </r>
    <r>
      <rPr>
        <sz val="10"/>
        <color indexed="8"/>
        <rFont val="Calibri"/>
        <family val="2"/>
        <charset val="204"/>
      </rPr>
      <t xml:space="preserve"> уличная цилиндрическая HD-TVI камера с ИК-подсветкой до 40м
1/3" CMOS матрица; моторизированный вариообъектив 2.8-12мм; угол обзора 86.8°-27.7°; 2592x1944@20к/с, 2560x1440@25к/с; механический ИК-фильтр; 0.01 Лк@F1.2; DNR; EXIR Smart ИК; OSD-меню; видеовыход: 1 х HD-TVI; IP67; -40°С до +60°С; 12В DC±15%, 6Вт макс.</t>
    </r>
    <r>
      <rPr>
        <b/>
        <sz val="10"/>
        <rFont val="Calibri"/>
        <family val="2"/>
        <charset val="204"/>
      </rPr>
      <t>DS-T506 (B) - 5Мп</t>
    </r>
    <r>
      <rPr>
        <sz val="10"/>
        <color indexed="8"/>
        <rFont val="Calibri"/>
        <family val="2"/>
        <charset val="204"/>
      </rPr>
      <t xml:space="preserve"> уличная цилиндрическая HD-TVI камера с ИК-подсветкой до 40м
1/3" CMOS матрица; моторизированный вариообъектив 2.8-12мм; угол обзора 86.8°-27.7°; 2592x1944@20к/с, 2560x1440@25к/с; механический ИК-фильтр; 0.01 Лк@F1.2; DNR; EXIR Smart ИК; OSD-меню; видеовыход: 1 х HD-TVI; IP67; -40°С до +60°С; 12В DC±15%, 6Вт макс.</t>
    </r>
    <r>
      <rPr>
        <b/>
        <sz val="10"/>
        <rFont val="Calibri"/>
        <family val="2"/>
        <charset val="204"/>
      </rPr>
      <t>DS-T506 (B) - 5Мп</t>
    </r>
    <r>
      <rPr>
        <sz val="10"/>
        <color indexed="8"/>
        <rFont val="Calibri"/>
        <family val="2"/>
        <charset val="204"/>
      </rPr>
      <t xml:space="preserve"> уличная цилиндрическая HD-TVI камера с ИК-подсветкой до 40м
1/3" CMOS матрица; моторизированный вариообъектив 2.8-12мм; угол обзора 86.8°-27.7°; 2592x1944@20к/с, 2560x1440@25к/с; механический ИК-фильтр; 0.01 Лк@F1.2; DNR; EXIR Smart ИК; OSD-меню; видеовыход: 1 х HD-TVI; IP67; -40°С до +60°С; 12В DC±15%, 6Вт макс.</t>
    </r>
  </si>
  <si>
    <t>DS-T506 (С) (2.7-13.5mm)</t>
  </si>
  <si>
    <t xml:space="preserve">5Мп уличная цилиндрическая HD-TVI камера с ИК-подсветкой до 40м
1/2.7" CMOS матрица; моторизированный вариообъектив 2.7-13,5мм; угол обзора 95.7°-29.1°; 2560x1944@20к/с, 2560x1440@25к/с; механический ИК-фильтр; 0.01 Лк@F1.2; DWDR; DNR; EXIR Smart ИК; OSD-меню; видеовыход: 1 х HD-TVI; IP67; -40°С до +60°С; 12В DC/ 24AC±15%, 9Вт макс.
5Мп уличная цилиндрическая HD-TVI камера с ИК-подсветкой до 40м
1/2.7" CMOS матрица; моторизированный вариообъектив 2.7-13,5мм; угол обзора 95.7°-29.1°; 2560x1944@20к/с, 2560x1440@25к/с; механический ИК-фильтр; 0.01 Лк@F1.2; DWDR; DNR; EXIR Smart ИК; OSD-меню; видеовыход: 1 х HD-TVI; IP67; -40°С до +60°С; 12В DC/ 24AC±15%, 9Вт макс.
5Мп уличная цилиндрическая HD-TVI камера с ИК-подсветкой до 40м
1/2.7" CMOS матрица; моторизированный вариообъектив 2.7-13,5мм; угол обзора 95.7°-29.1°; 2560x1944@20к/с, 2560x1440@25к/с; механический ИК-фильтр; 0.01 Лк@F1.2; DWDR; DNR; EXIR Smart ИК; OSD-меню; видеовыход: 1 х HD-TVI; IP67; -40°С до +60°С; 12В DC/ 24AC±15%, 9Вт макс.
5Мп уличная цилиндрическая HD-TVI камера с ИК-подсветкой до 40м
1/2.7" CMOS матрица; моторизированный вариообъектив 2.7-13,5мм; угол обзора 95.7°-29.1°; 2560x1944@20к/с, 2560x1440@25к/с; механический ИК-фильтр; 0.01 Лк@F1.2; DWDR; DNR; EXIR Smart ИК; OSD-меню; видеовыход: 1 х HD-TVI; IP67; -40°С до +60°С; 12В DC/ 24AC±15%, 9Вт макс.
</t>
  </si>
  <si>
    <t>DS-T507</t>
  </si>
  <si>
    <r>
      <t>DS-T507 - 5Мп</t>
    </r>
    <r>
      <rPr>
        <sz val="10"/>
        <color indexed="8"/>
        <rFont val="Calibri"/>
        <family val="2"/>
        <charset val="204"/>
      </rPr>
      <t xml:space="preserve"> внутренняя купольная HD-TVI камера с ИК-подсветкой до 40м
1/3" CMOS матрица; моторизированный вариообъектив 2.8-12мм; угол обзора 86.8°-27.7°; 2592x1944@20к/с, 2560x1440@25к/с; механический ИК-фильтр; 0.01 Лк@F1.2; DNR; EXIR Smart ИК; OSD-меню; видеовыход: 1 х HD-TVI; -20°С до +45°С; 12В DC±15%, 4.5Вт макс.</t>
    </r>
    <r>
      <rPr>
        <b/>
        <sz val="10"/>
        <rFont val="Calibri"/>
        <family val="2"/>
        <charset val="204"/>
      </rPr>
      <t>DS-T507 - 5Мп</t>
    </r>
    <r>
      <rPr>
        <sz val="10"/>
        <color indexed="8"/>
        <rFont val="Calibri"/>
        <family val="2"/>
        <charset val="204"/>
      </rPr>
      <t xml:space="preserve"> внутренняя купольная HD-TVI камера с ИК-подсветкой до 40м
1/3" CMOS матрица; моторизированный вариообъектив 2.8-12мм; угол обзора 86.8°-27.7°; 2592x1944@20к/с, 2560x1440@25к/с; механический ИК-фильтр; 0.01 Лк@F1.2; DNR; EXIR Smart ИК; OSD-меню; видеовыход: 1 х HD-TVI; -20°С до +45°С; 12В DC±15%, 4.5Вт макс.</t>
    </r>
    <r>
      <rPr>
        <b/>
        <sz val="10"/>
        <rFont val="Calibri"/>
        <family val="2"/>
        <charset val="204"/>
      </rPr>
      <t>DS-T507 - 5Мп</t>
    </r>
    <r>
      <rPr>
        <sz val="10"/>
        <color indexed="8"/>
        <rFont val="Calibri"/>
        <family val="2"/>
        <charset val="204"/>
      </rPr>
      <t xml:space="preserve"> внутренняя купольная HD-TVI камера с ИК-подсветкой до 40м
1/3" CMOS матрица; моторизированный вариообъектив 2.8-12мм; угол обзора 86.8°-27.7°; 2592x1944@20к/с, 2560x1440@25к/с; механический ИК-фильтр; 0.01 Лк@F1.2; DNR; EXIR Smart ИК; OSD-меню; видеовыход: 1 х HD-TVI; -20°С до +45°С; 12В DC±15%, 4.5Вт макс.</t>
    </r>
  </si>
  <si>
    <t>DS-T507 (С) (2.7-13.5mm)</t>
  </si>
  <si>
    <t xml:space="preserve">5Мп внутренняя купольная HD-TVI камера с ИК-подсветкой до 30м
1/2.7" CMOS матрица; моторизированный вариообъектив 2.8-12мм; угол обзора 95.7°-29.1°; 2560x1944@20к/с, 2560x1440@25к/с; механический ИК-фильтр; 0.01 Лк@F1.2; DWDR, DNR; EXIR Smart ИК; OSD-меню; видеовыход: 1 х HD-TVI; -20°С до +45°С; 12В DC/ 24AC±15%, 6Вт макс.
5Мп внутренняя купольная HD-TVI камера с ИК-подсветкой до 30м
1/2.7" CMOS матрица; моторизированный вариообъектив 2.8-12мм; угол обзора 95.7°-29.1°; 2560x1944@20к/с, 2560x1440@25к/с; механический ИК-фильтр; 0.01 Лк@F1.2; DWDR, DNR; EXIR Smart ИК; OSD-меню; видеовыход: 1 х HD-TVI; -20°С до +45°С; 12В DC/ 24AC±15%, 6Вт макс.
5Мп внутренняя купольная HD-TVI камера с ИК-подсветкой до 30м
1/2.7" CMOS матрица; моторизированный вариообъектив 2.8-12мм; угол обзора 95.7°-29.1°; 2560x1944@20к/с, 2560x1440@25к/с; механический ИК-фильтр; 0.01 Лк@F1.2; DWDR, DNR; EXIR Smart ИК; OSD-меню; видеовыход: 1 х HD-TVI; -20°С до +45°С; 12В DC/ 24AC±15%, 6Вт макс.
</t>
  </si>
  <si>
    <t>DS-T500P (2.8mm)</t>
  </si>
  <si>
    <t>5Мп уличная цилиндрическая HD-TVI камера с EXIR-подсветкой до 20м 1/2.7" CMOS матрица; объектив 2.8мм; угол обзора 94.4°; 2592x1944@20к/с, 2560x1440@25к/с; механический ИК-фильтр; 0.01 Лк@F1.2; DWDR, BLC, DNR; EXIR Smart ИК; OSD-меню; видеовыход: 1 х HD-TVI; IP67; -40°С до +60°С; 12В DC±15% / PoC af, 5Вт макс.</t>
  </si>
  <si>
    <t>DS-T500P (3.6mm)</t>
  </si>
  <si>
    <t>5Мп уличная цилиндрическая HD-TVI камера с EXIR-подсветкой до 20м 1/2.7" CMOS матрица; объектив 3.6мм; угол обзора 72.4°; 2592x1944@20к/с, 2560x1440@25к/с; механический ИК-фильтр; 0.01 Лк@F1.2; DWDR, DNR; BLC, EXIR Smart ИК; OSD-меню; видеовыход: 1 х HD-TVI; IP67; -40°С до +60°С; 12В DC±15% / PoC af, 5Вт макс.</t>
  </si>
  <si>
    <t>DS-T500P (6mm)</t>
  </si>
  <si>
    <t>5Мп уличная цилиндрическая HD-TVI камера с EXIR-подсветкой до 20м 1/2.7" CMOS матрица; объектив 6мм; угол обзора 48,6°; 2592x1944@20к/с, 2560x1440@25к/с; механический ИК-фильтр; 0.01 Лк@F1.2; DWDR, DNR; BLC, EXIR Smart ИК; OSD-меню; видеовыход: 1 х HD-TVI; IP67; -40°С до +60°С; 12В DC±15% / PoC af, 5Вт макс.</t>
  </si>
  <si>
    <t>DS-T503P (2.8mm)</t>
  </si>
  <si>
    <t>5Мп уличная HD-TVI камера с ИК-подсветкой до 20м 1/2.7" CMOS матрица; объектив 2.8мм; угол обзора 94.4°; 2592x1944@20к/с, 2560x1440@25к/с; механический ИК-фильтр; 0.01 Лк@F1.2; DWDR, DNR; BLC, Smart ИК; OSD-меню; видеовыход: 1 х HD-TVI; IP67; -40°С до +60°С; 12В DC±15% / PoC af, 5Вт макс.</t>
  </si>
  <si>
    <t>DS-T503P (3.6mm)</t>
  </si>
  <si>
    <t>5Мп уличная HD-TVI камера с ИК-подсветкой до 20м 1/2.7" CMOS матрица; объектив 3.6мм; угол обзора 72.4°; 2592x1944@20к/с, 2560x1440@25к/с; механический ИК-фильтр; 0.01 Лк@F1.2; DWDR, DNR; BLC, Smart ИК; OSD-меню; видеовыход: 1 х HD-TVI; IP67; -40°С до +60°С; 12В DC±15% / PoC af, 5Вт макс.</t>
  </si>
  <si>
    <t>DS-T503P (6mm)</t>
  </si>
  <si>
    <t>5Мп уличная HD-TVI камера с ИК-подсветкой до 20м 1/2.7" CMOS матрица; объектив 6мм; угол обзора 48.6°; 2592x1944@20к/с, 2560x1440@25к/с; механический ИК-фильтр; 0.01 Лк@F1.2; DWDR, DNR; BLC, Smart ИК; OSD-меню; видеовыход: 1 х HD-TVI; IP67; -40°С до +60°С; 12В DC±15% / PoC af, 5Вт макс.</t>
  </si>
  <si>
    <t>2 Мп Скоростные поворотные HD-TVI видеокамеры</t>
  </si>
  <si>
    <t>DS-T245</t>
  </si>
  <si>
    <r>
      <t>DS-T245 - 2Мп</t>
    </r>
    <r>
      <rPr>
        <sz val="10"/>
        <color indexed="8"/>
        <rFont val="Calibri"/>
        <family val="2"/>
        <charset val="204"/>
      </rPr>
      <t xml:space="preserve"> внутренняя скоростная поворотная HD-TVI камера
1/3’’ Progressive Scan CMOS; объектив 4 - 92мм, 23x; угол обзора объектива 49° - 2.2°; механический ИК-фильтр; 0.05лк@F1.4; 1920х1080@25к/с; DWDR, 3D DNR; BLC Smart ИК; вращение 360°, вручную: 0.1° - 160°/с, по предустановке: 160°/с; наклон 0° - 90°, вручную: 0.1° - 120°/с, по предустановке: 120°/с; 1 HD-TVI выход; 1 CVBS выход; тревожные вход/выход 2/1; -20 °C...+65 °C; 24В AC; 12Вт макс.</t>
    </r>
    <r>
      <rPr>
        <b/>
        <sz val="10"/>
        <rFont val="Calibri"/>
        <family val="2"/>
        <charset val="204"/>
      </rPr>
      <t>DS-T245 - 2Мп</t>
    </r>
    <r>
      <rPr>
        <sz val="10"/>
        <color indexed="8"/>
        <rFont val="Calibri"/>
        <family val="2"/>
        <charset val="204"/>
      </rPr>
      <t xml:space="preserve"> внутренняя скоростная поворотная HD-TVI камера
1/3’’ Progressive Scan CMOS; объектив 4 - 92мм, 23x; угол обзора объектива 49° - 2.2°; механический ИК-фильтр; 0.05лк@F1.4; 1920х1080@25к/с; DWDR, 3D DNR; BLC Smart ИК; вращение 360°, вручную: 0.1° - 160°/с, по предустановке: 160°/с; наклон 0° - 90°, вручную: 0.1° - 120°/с, по предустановке: 120°/с; 1 HD-TVI выход; 1 CVBS выход; тревожные вход/выход 2/1; -20 °C...+65 °C; 24В AC; 12Вт макс.</t>
    </r>
    <r>
      <rPr>
        <b/>
        <sz val="10"/>
        <rFont val="Calibri"/>
        <family val="2"/>
        <charset val="204"/>
      </rPr>
      <t>DS-T245 - 2Мп</t>
    </r>
    <r>
      <rPr>
        <sz val="10"/>
        <color indexed="8"/>
        <rFont val="Calibri"/>
        <family val="2"/>
        <charset val="204"/>
      </rPr>
      <t xml:space="preserve"> внутренняя скоростная поворотная HD-TVI камера
1/3’’ Progressive Scan CMOS; объектив 4 - 92мм, 23x; угол обзора объектива 49° - 2.2°; механический ИК-фильтр; 0.05лк@F1.4; 1920х1080@25к/с; DWDR, 3D DNR; BLC Smart ИК; вращение 360°, вручную: 0.1° - 160°/с, по предустановке: 160°/с; наклон 0° - 90°, вручную: 0.1° - 120°/с, по предустановке: 120°/с; 1 HD-TVI выход; 1 CVBS выход; тревожные вход/выход 2/1; -20 °C...+65 °C; 24В AC; 12Вт макс.</t>
    </r>
  </si>
  <si>
    <t>DS-T255</t>
  </si>
  <si>
    <r>
      <t>DS-T255 - 2Мп</t>
    </r>
    <r>
      <rPr>
        <sz val="10"/>
        <color indexed="8"/>
        <rFont val="Calibri"/>
        <family val="2"/>
        <charset val="204"/>
      </rPr>
      <t xml:space="preserve"> уличная скоростная поворотная HD-TVI камера
1/3’’ Progressive Scan CMOS; объектив 4 - 92мм, 23x; угол обзора объектива 49° - 2.2°; механический ИК-фильтр; 0.05лк@F1.4; 1920х1080@25к/с; DWDR, 3D DNR; BLC Smart ИК; вращение 360°, вручную: 0.1° - 160°/с, по предустановке: 160°/с; наклон 0° - 90°, вручную: 0.1° - 120°/с, по предустановке: 120°/с; 1 HD-TVI выход; 1 CVBS выход; тревожные вход/выход 2/1; -35 °C...+65 °C; IP66; грозозащита TVS 4000B; 24В AC; 18Вт макс.</t>
    </r>
    <r>
      <rPr>
        <b/>
        <sz val="10"/>
        <rFont val="Calibri"/>
        <family val="2"/>
        <charset val="204"/>
      </rPr>
      <t>DS-T255 - 2Мп</t>
    </r>
    <r>
      <rPr>
        <sz val="10"/>
        <color indexed="8"/>
        <rFont val="Calibri"/>
        <family val="2"/>
        <charset val="204"/>
      </rPr>
      <t xml:space="preserve"> уличная скоростная поворотная HD-TVI камера
1/3’’ Progressive Scan CMOS; объектив 4 - 92мм, 23x; угол обзора объектива 49° - 2.2°; механический ИК-фильтр; 0.05лк@F1.4; 1920х1080@25к/с; DWDR, 3D DNR; BLC Smart ИК; вращение 360°, вручную: 0.1° - 160°/с, по предустановке: 160°/с; наклон 0° - 90°, вручную: 0.1° - 120°/с, по предустановке: 120°/с; 1 HD-TVI выход; 1 CVBS выход; тревожные вход/выход 2/1; -35 °C...+65 °C; IP66; грозозащита TVS 4000B; 24В AC; 18Вт макс.</t>
    </r>
    <r>
      <rPr>
        <b/>
        <sz val="10"/>
        <rFont val="Calibri"/>
        <family val="2"/>
        <charset val="204"/>
      </rPr>
      <t>DS-T255 - 2Мп</t>
    </r>
    <r>
      <rPr>
        <sz val="10"/>
        <color indexed="8"/>
        <rFont val="Calibri"/>
        <family val="2"/>
        <charset val="204"/>
      </rPr>
      <t xml:space="preserve"> уличная скоростная поворотная HD-TVI камера
1/3’’ Progressive Scan CMOS; объектив 4 - 92мм, 23x; угол обзора объектива 49° - 2.2°; механический ИК-фильтр; 0.05лк@F1.4; 1920х1080@25к/с; DWDR, 3D DNR; BLC Smart ИК; вращение 360°, вручную: 0.1° - 160°/с, по предустановке: 160°/с; наклон 0° - 90°, вручную: 0.1° - 120°/с, по предустановке: 120°/с; 1 HD-TVI выход; 1 CVBS выход; тревожные вход/выход 2/1; -35 °C...+65 °C; IP66; грозозащита TVS 4000B; 24В AC; 18Вт макс.</t>
    </r>
  </si>
  <si>
    <t>DS-T215 (B)</t>
  </si>
  <si>
    <t xml:space="preserve">2Мп уличная скоростная поворотная HD-TVI камера с ИК-подсветкой до 100м
1/2.8’’ Progressive Scan CMOS; объектив 5 - 75мм, 15x; угол обзора объектива 53,8° - 3.5°; механический ИК-фильтр; 0.05лк@F1.4; 1920х1080@25к/с; DWDR, 3D DNR; BLC; 256 предустановок; 5 шаблонов; 10 патрулей; вращение 360°, вручную: 0.1° - 80°/с, по предустановке: 80°/с; наклон -15° - 90°, вручную: 0.1° - 80°/с, по предустановке: 80°/с; 1 HD-TVI выход; 1 CVBS выход; -35 °C...+65 °C; IP66; грозозащита TVS 4000B; 12В DC; 20Вт макс.
2Мп уличная скоростная поворотная HD-TVI камера с ИК-подсветкой до 100м
1/2.8’’ Progressive Scan CMOS; объектив 5 - 75мм, 15x; угол обзора объектива 53,8° - 3.5°; механический ИК-фильтр; 0.05лк@F1.4; 1920х1080@25к/с; DWDR, 3D DNR; BLC; 256 предустановок; 5 шаблонов; 10 патрулей; вращение 360°, вручную: 0.1° - 80°/с, по предустановке: 80°/с; наклон -15° - 90°, вручную: 0.1° - 80°/с, по предустановке: 80°/с; 1 HD-TVI выход; 1 CVBS выход; -35 °C...+65 °C; IP66; грозозащита TVS 4000B; 12В DC; 20Вт макс.
2Мп уличная скоростная поворотная HD-TVI камера с ИК-подсветкой до 100м
1/2.8’’ Progressive Scan CMOS; объектив 5 - 75мм, 15x; угол обзора объектива 53,8° - 3.5°; механический ИК-фильтр; 0.05лк@F1.4; 1920х1080@25к/с; DWDR, 3D DNR; BLC; 256 предустановок; 5 шаблонов; 10 патрулей; вращение 360°, вручную: 0.1° - 80°/с, по предустановке: 80°/с; наклон -15° - 90°, вручную: 0.1° - 80°/с, по предустановке: 80°/с; 1 HD-TVI выход; 1 CVBS выход; -35 °C...+65 °C; IP66; грозозащита TVS 4000B; 12В DC; 20Вт макс.
</t>
  </si>
  <si>
    <t>DS-T265 (B)</t>
  </si>
  <si>
    <r>
      <t>DS-T265 (B) - 2Мп</t>
    </r>
    <r>
      <rPr>
        <sz val="10"/>
        <rFont val="Calibri"/>
        <family val="2"/>
        <charset val="204"/>
      </rPr>
      <t xml:space="preserve"> уличная скоростная поворотная HD-TVI камера с ИК-подсветкой до 100м
1/2.8’’ Progressive Scan CMOS; объектив 4 - 92мм, 23x; угол обзора объектива 49° - 2.2°; механический ИК-фильтр; 0.05лк@F1.4; 1920х1080@25к/с; DWDR, 3D DNR; BLC; вращение 360°, вручную: 0.1° - 80°/с, по предустановке: 80°/с; наклон -15° - 90°, вручную: 0.1° - 80°/с, по предустановке: 80°/с; 1 HD-TVI выход; 1 CVBS выход; тревожные вход/выход 2/1; -35 °C...+65 °C; IP66; грозозащита TVS 4000B; 24В AC; 20Вт макс.</t>
    </r>
    <r>
      <rPr>
        <b/>
        <sz val="10"/>
        <rFont val="Calibri"/>
        <family val="2"/>
        <charset val="204"/>
      </rPr>
      <t>DS-T265 (B) - 2Мп</t>
    </r>
    <r>
      <rPr>
        <sz val="10"/>
        <rFont val="Calibri"/>
        <family val="2"/>
        <charset val="204"/>
      </rPr>
      <t xml:space="preserve"> уличная скоростная поворотная HD-TVI камера с ИК-подсветкой до 100м
1/2.8’’ Progressive Scan CMOS; объектив 4 - 92мм, 23x; угол обзора объектива 49° - 2.2°; механический ИК-фильтр; 0.05лк@F1.4; 1920х1080@25к/с; DWDR, 3D DNR; BLC; вращение 360°, вручную: 0.1° - 80°/с, по предустановке: 80°/с; наклон -15° - 90°, вручную: 0.1° - 80°/с, по предустановке: 80°/с; 1 HD-TVI выход; 1 CVBS выход; тревожные вход/выход 2/1; -35 °C...+65 °C; IP66; грозозащита TVS 4000B; 24В AC; 20Вт макс.</t>
    </r>
    <r>
      <rPr>
        <b/>
        <sz val="10"/>
        <rFont val="Calibri"/>
        <family val="2"/>
        <charset val="204"/>
      </rPr>
      <t>DS-T265 (B) - 2Мп</t>
    </r>
    <r>
      <rPr>
        <sz val="10"/>
        <rFont val="Calibri"/>
        <family val="2"/>
        <charset val="204"/>
      </rPr>
      <t xml:space="preserve"> уличная скоростная поворотная HD-TVI камера с ИК-подсветкой до 100м
1/2.8’’ Progressive Scan CMOS; объектив 4 - 92мм, 23x; угол обзора объектива 49° - 2.2°; механический ИК-фильтр; 0.05лк@F1.4; 1920х1080@25к/с; DWDR, 3D DNR; BLC; вращение 360°, вручную: 0.1° - 80°/с, по предустановке: 80°/с; наклон -15° - 90°, вручную: 0.1° - 80°/с, по предустановке: 80°/с; 1 HD-TVI выход; 1 CVBS выход; тревожные вход/выход 2/1; -35 °C...+65 °C; IP66; грозозащита TVS 4000B; 24В AC; 20Вт макс.</t>
    </r>
  </si>
  <si>
    <t>Кронштейны для скоростных поворотных HD-TVI видеокамер</t>
  </si>
  <si>
    <t>DS-B305</t>
  </si>
  <si>
    <t>Кронштейн</t>
  </si>
  <si>
    <t>Настенный кронштейн, белый, для скоростных поворотных купольных камер, алюминий, 97.3×182.6×306.3 мм</t>
  </si>
  <si>
    <t>DS-B310</t>
  </si>
  <si>
    <t>Кронштейн на столб, белый, для скоростных поворотных купольных камер, алюминий, 117×194×451.3 мм</t>
  </si>
  <si>
    <t>DS-B420</t>
  </si>
  <si>
    <t>Кронштейн на угол, белый, для скоростных поворотных камер, алюминий, 176.8×194×417.8</t>
  </si>
  <si>
    <t xml:space="preserve">Гибридные HD-TVI Видеорегистраторы </t>
  </si>
  <si>
    <t>DS-H104G</t>
  </si>
  <si>
    <r>
      <t>DS-H104G - 4-х канальный</t>
    </r>
    <r>
      <rPr>
        <sz val="10"/>
        <color indexed="8"/>
        <rFont val="Calibri"/>
        <family val="2"/>
        <charset val="204"/>
      </rPr>
      <t xml:space="preserve"> гибридный HD-TVI регистратор для  аналоговых, HD-TVI и AHD камер + 1 IP-камера@720p
Видеовход: 4 канала BNC; Аудиовход: 1 канал RCA;  Двустороннее аудио: 1 канал RCA; Видеовыход: 1 VGA и 1 HDMI до 1080p; Аудиовыход: 1 канал RCA; видеосжатие H.264; аудиосжатие G.711u.
Разрешение записи на канал: TVI и AHD: 720p@25к/с;  аналоговые камеры: WD1@25к/с; IP: доп. 1 канал 720p@25к/с. Синхр. воспр. 4 канала@720p; 1 SATA для HDD до 6Тб; 1 10M/ 100M Ethernet интерфейс; 2 USB2.0;  -10°C до +55°C;12В DC; 8Вт макс (без HDD)."</t>
    </r>
    <r>
      <rPr>
        <b/>
        <sz val="10"/>
        <rFont val="Calibri"/>
        <family val="2"/>
        <charset val="204"/>
      </rPr>
      <t>DS-H104G - 4-х канальный</t>
    </r>
    <r>
      <rPr>
        <sz val="10"/>
        <color indexed="8"/>
        <rFont val="Calibri"/>
        <family val="2"/>
        <charset val="204"/>
      </rPr>
      <t xml:space="preserve"> гибридный HD-TVI регистратор для  аналоговых, HD-TVI и AHD камер + 1 IP-камера@720p
Видеовход: 4 канала BNC; Аудиовход: 1 канал RCA;  Двустороннее аудио: 1 канал RCA; Видеовыход: 1 VGA и 1 HDMI до 1080p; Аудиовыход: 1 канал RCA; видеосжатие H.264; аудиосжатие G.711u.
Разрешение записи на канал: TVI и AHD: 720p@25к/с;  аналоговые камеры: WD1@25к/с; IP: доп. 1 канал 720p@25к/с. Синхр. воспр. 4 канала@720p; 1 SATA для HDD до 6Тб; 1 10M/ 100M Ethernet интерфейс; 2 USB2.0;  -10°C до +55°C;12В DC; 8Вт макс (без HDD)."</t>
    </r>
  </si>
  <si>
    <t>DS-H108G</t>
  </si>
  <si>
    <r>
      <t>DS-H108G - 8-ми канальный</t>
    </r>
    <r>
      <rPr>
        <sz val="10"/>
        <color indexed="8"/>
        <rFont val="Calibri"/>
        <family val="2"/>
        <charset val="204"/>
      </rPr>
      <t xml:space="preserve"> гибридный HD-TVI регистратор для  аналоговых, HD-TVI и AHD камер + 1 IP-камера@1080p
Видеовход: 8 каналов BNC; Аудиовход: 1 канал RCA;  Двустороннее аудио: 1 канал RCA; Видеовыход: 1 VGA и 1 HDMI до 1080p; Аудиовыход: 1 канал RCA; видеосжатие H.264; аудиосжатие G.711u. 
Разрешение записи на канал: TVI и AHD: 720p@25к/с; аналоговые камеры: WD1@25к/с; IP: доп. 1 канал 1080p@25к/с. Синхр. воспр. 8 каналов@720p; 1 SATA для HDD до 6Тб; 1 10M/ 100M Ethernet интерфейс; 2 USB2.0; -10°C до +55°C; 12В DC; 12Вт макс (без HDD)."</t>
    </r>
    <r>
      <rPr>
        <b/>
        <sz val="10"/>
        <rFont val="Calibri"/>
        <family val="2"/>
        <charset val="204"/>
      </rPr>
      <t>DS-H108G - 8-ми канальный</t>
    </r>
    <r>
      <rPr>
        <sz val="10"/>
        <color indexed="8"/>
        <rFont val="Calibri"/>
        <family val="2"/>
        <charset val="204"/>
      </rPr>
      <t xml:space="preserve"> гибридный HD-TVI регистратор для  аналоговых, HD-TVI и AHD камер + 1 IP-камера@1080p
Видеовход: 8 каналов BNC; Аудиовход: 1 канал RCA;  Двустороннее аудио: 1 канал RCA; Видеовыход: 1 VGA и 1 HDMI до 1080p; Аудиовыход: 1 канал RCA; видеосжатие H.264; аудиосжатие G.711u. 
Разрешение записи на канал: TVI и AHD: 720p@25к/с; аналоговые камеры: WD1@25к/с; IP: доп. 1 канал 1080p@25к/с. Синхр. воспр. 8 каналов@720p; 1 SATA для HDD до 6Тб; 1 10M/ 100M Ethernet интерфейс; 2 USB2.0; -10°C до +55°C; 12В DC; 12Вт макс (без HDD)."</t>
    </r>
  </si>
  <si>
    <t>DS-H116G</t>
  </si>
  <si>
    <r>
      <t>DS-H116G - 16-ти канальный</t>
    </r>
    <r>
      <rPr>
        <sz val="10"/>
        <color indexed="8"/>
        <rFont val="Calibri"/>
        <family val="2"/>
        <charset val="204"/>
      </rPr>
      <t xml:space="preserve"> гибридный HD-TVI регистратор для  аналоговых, HD-TVI и AHD камер + 1 IP-камера@1080p
Видеовход: 16 каналов BNC; Аудиовход: 1 канал RCA;  Двустороннее аудио: 1 канал RCA; Видеовыход: 1 VGA и 1 HDMI до 1080P; Аудиовыход: 1 канал RCA; видеосжатие H.264; аудиосжатие G.711u.
Разрешение записи на канал:TVI и AHD: 720p@25к/с; аналоговые камеры: WD1@25к/с; IP: доп. 1 канал 1080p@25к/с. Синхр. воспр. 16 каналов@720p; 1 SATA для HDD до 6Тб; 1 10M/ 100M Ethernet интерфейс; 2 USB2.0; -10°C до +55°C; 12В DC: 20Вт макс (без HDD)."</t>
    </r>
    <r>
      <rPr>
        <b/>
        <sz val="10"/>
        <rFont val="Calibri"/>
        <family val="2"/>
        <charset val="204"/>
      </rPr>
      <t>DS-H116G - 16-ти канальный</t>
    </r>
    <r>
      <rPr>
        <sz val="10"/>
        <color indexed="8"/>
        <rFont val="Calibri"/>
        <family val="2"/>
        <charset val="204"/>
      </rPr>
      <t xml:space="preserve"> гибридный HD-TVI регистратор для  аналоговых, HD-TVI и AHD камер + 1 IP-камера@1080p
Видеовход: 16 каналов BNC; Аудиовход: 1 канал RCA;  Двустороннее аудио: 1 канал RCA; Видеовыход: 1 VGA и 1 HDMI до 1080P; Аудиовыход: 1 канал RCA; видеосжатие H.264; аудиосжатие G.711u.
Разрешение записи на канал:TVI и AHD: 720p@25к/с; аналоговые камеры: WD1@25к/с; IP: доп. 1 канал 1080p@25к/с. Синхр. воспр. 16 каналов@720p; 1 SATA для HDD до 6Тб; 1 10M/ 100M Ethernet интерфейс; 2 USB2.0; -10°C до +55°C; 12В DC: 20Вт макс (без HDD)."</t>
    </r>
  </si>
  <si>
    <t>DS-H104Q</t>
  </si>
  <si>
    <t>Распродажа складского остатка!
Выгода до 60%Распродажа складского остатка!
Выгода до 60%</t>
  </si>
  <si>
    <r>
      <t>DS-H104Q - 4-х канальный</t>
    </r>
    <r>
      <rPr>
        <sz val="10"/>
        <color indexed="8"/>
        <rFont val="Calibri"/>
        <family val="2"/>
        <charset val="204"/>
      </rPr>
      <t xml:space="preserve"> гибридный HD-TVI регистратор для  аналоговых, HD-TVI, AHD и CVI камер + 1 IP-канал@1080p (до 5 с замещением аналоговых)
Видеовход: 4 канала BNC; Аудиовход: 1 канал RCA; Видеовыход: 1 VGA и 1 HDMI до 1080Р; Аудиовыход: 1 канал RCA; видеосжатие H.264/H.264+; аудиосжатие G.711u.
Разрешение записи на канал: TVI: 3Мп@12к/с (1й канал)/ 1080p@12к/с, 1080p Lite /720p Lite /720p@25к/с; AHD и CVI: 1080p@12к/с, 1080p Lite /720p@25к/с; аналоговые камеры: WD1@25к/с; IP: доп. 1 канал 1080p@25к/с; 1 SATA для HDD до 6Тб; 1 RJ-45 10M/ 100M Ethernet интерфейс; 2 USB2.0; -10°C до +55°C; 12В DC: 8Вт макс (без HDD).
</t>
    </r>
    <r>
      <rPr>
        <b/>
        <i/>
        <sz val="10"/>
        <color indexed="37"/>
        <rFont val="Calibri"/>
        <family val="2"/>
        <charset val="204"/>
      </rPr>
      <t>Замена на DS-H204Q</t>
    </r>
    <r>
      <rPr>
        <b/>
        <sz val="10"/>
        <rFont val="Calibri"/>
        <family val="2"/>
        <charset val="204"/>
      </rPr>
      <t>DS-H104Q - 4-х канальный</t>
    </r>
    <r>
      <rPr>
        <sz val="10"/>
        <color indexed="8"/>
        <rFont val="Calibri"/>
        <family val="2"/>
        <charset val="204"/>
      </rPr>
      <t xml:space="preserve"> гибридный HD-TVI регистратор для  аналоговых, HD-TVI, AHD и CVI камер + 1 IP-канал@1080p (до 5 с замещением аналоговых)
Видеовход: 4 канала BNC; Аудиовход: 1 канал RCA; Видеовыход: 1 VGA и 1 HDMI до 1080Р; Аудиовыход: 1 канал RCA; видеосжатие H.264/H.264+; аудиосжатие G.711u.
Разрешение записи на канал: TVI: 3Мп@12к/с (1й канал)/ 1080p@12к/с, 1080p Lite /720p Lite /720p@25к/с; AHD и CVI: 1080p@12к/с, 1080p Lite /720p@25к/с; аналоговые камеры: WD1@25к/с; IP: доп. 1 канал 1080p@25к/с; 1 SATA для HDD до 6Тб; 1 RJ-45 10M/ 100M Ethernet интерфейс; 2 USB2.0; -10°C до +55°C; 12В DC: 8Вт макс (без HDD).
</t>
    </r>
    <r>
      <rPr>
        <b/>
        <i/>
        <sz val="10"/>
        <color indexed="37"/>
        <rFont val="Calibri"/>
        <family val="2"/>
        <charset val="204"/>
      </rPr>
      <t>Замена на DS-H204Q</t>
    </r>
  </si>
  <si>
    <t>DS-H108Q</t>
  </si>
  <si>
    <r>
      <t>DS-H108Q - 8-ми канальный</t>
    </r>
    <r>
      <rPr>
        <sz val="10"/>
        <color indexed="8"/>
        <rFont val="Calibri"/>
        <family val="2"/>
        <charset val="204"/>
      </rPr>
      <t xml:space="preserve"> гибридный HD-TVI регистратор для  аналоговых, HD-TVI, AHD и CVI камер + 2 IP-канала@1080p (до 10 с замещением аналоговых)
Видеовход: 8 каналов BNC; Аудиовход: 1 канал RCA; Видеовыход: 1 VGA и 1 HDMI до 1080Р; Аудиовыход; 1 канал RCA; видеосжатие H.264/H.264+; аудиосжатие G.711u.
Разрешение записи на канал: TVI: 3Мп@12к/с (первые 2 канала), 1080p@12к/с, 1080p Lite /720p Lite /720p@25к/с; AHD и CVI: 1080p@12к/с, 1080p Lite /720p@25к/с; аналоговые камеры WD1@25к/с; IP: доп. 2 канала 1080p@25к/с. 1 SATA для HDD до 6Тб; 1 RJ-45 10M/ 100M Ethernet интерфейс; 2 USB2.0;  -10°C до +55°C; 12В DC; 12Вт макс (без HDD).
</t>
    </r>
    <r>
      <rPr>
        <b/>
        <i/>
        <sz val="10"/>
        <color indexed="37"/>
        <rFont val="Calibri"/>
        <family val="2"/>
        <charset val="204"/>
      </rPr>
      <t>Замена на DS-H208Q</t>
    </r>
    <r>
      <rPr>
        <b/>
        <sz val="10"/>
        <rFont val="Calibri"/>
        <family val="2"/>
        <charset val="204"/>
      </rPr>
      <t>DS-H108Q - 8-ми канальный</t>
    </r>
    <r>
      <rPr>
        <sz val="10"/>
        <color indexed="8"/>
        <rFont val="Calibri"/>
        <family val="2"/>
        <charset val="204"/>
      </rPr>
      <t xml:space="preserve"> гибридный HD-TVI регистратор для  аналоговых, HD-TVI, AHD и CVI камер + 2 IP-канала@1080p (до 10 с замещением аналоговых)
Видеовход: 8 каналов BNC; Аудиовход: 1 канал RCA; Видеовыход: 1 VGA и 1 HDMI до 1080Р; Аудиовыход; 1 канал RCA; видеосжатие H.264/H.264+; аудиосжатие G.711u.
Разрешение записи на канал: TVI: 3Мп@12к/с (первые 2 канала), 1080p@12к/с, 1080p Lite /720p Lite /720p@25к/с; AHD и CVI: 1080p@12к/с, 1080p Lite /720p@25к/с; аналоговые камеры WD1@25к/с; IP: доп. 2 канала 1080p@25к/с. 1 SATA для HDD до 6Тб; 1 RJ-45 10M/ 100M Ethernet интерфейс; 2 USB2.0;  -10°C до +55°C; 12В DC; 12Вт макс (без HDD).
</t>
    </r>
    <r>
      <rPr>
        <b/>
        <i/>
        <sz val="10"/>
        <color indexed="37"/>
        <rFont val="Calibri"/>
        <family val="2"/>
        <charset val="204"/>
      </rPr>
      <t>Замена на DS-H208Q</t>
    </r>
  </si>
  <si>
    <t>DS-H116Q</t>
  </si>
  <si>
    <r>
      <t>DS-H116Q - 16-ти канальный</t>
    </r>
    <r>
      <rPr>
        <sz val="10"/>
        <color indexed="8"/>
        <rFont val="Calibri"/>
        <family val="2"/>
        <charset val="204"/>
      </rPr>
      <t xml:space="preserve"> гибридный HD-TVI регистратор для  аналоговых, HD-TVI, AHD и CVI камер + 2 IP-канала@1080p (до 18 с замещением аналоговых)
Видеовход: 16 каналов BNC; Аудиовход: 1 канал RCA; Видеовыход: 1 VGA до 2К, 1 HDMI до 4К; Аудиовыход; 1 канал RCA; видеосжатие H.264/H.264+; аудиосжатие G.711u.
Разрешение записи на канал: TVI: 3Мп@12к/с (первые 4 канала), 1080p@12к/с, 1080p Lite /720p Lite /720p@25к/с; AHD и CVI: 1080p@12к/с, 1080p Lite /720p@25к/с; аналоговые камеры WD1@25к/с; IP: доп. 2 канала 1080p@25к/с. 1 SATA для HDD до 6Тб; 1 RJ-45 10M/ 100M /1000M Ethernet интерфейс; 2 USB2.0;  -10°C до +55°C; 12В DC; 20Вт макс (без HDD).
</t>
    </r>
    <r>
      <rPr>
        <b/>
        <i/>
        <sz val="10"/>
        <color indexed="37"/>
        <rFont val="Calibri"/>
        <family val="2"/>
        <charset val="204"/>
      </rPr>
      <t>Замена на DS-H216Q</t>
    </r>
    <r>
      <rPr>
        <b/>
        <sz val="10"/>
        <rFont val="Calibri"/>
        <family val="2"/>
        <charset val="204"/>
      </rPr>
      <t>DS-H116Q - 16-ти канальный</t>
    </r>
    <r>
      <rPr>
        <sz val="10"/>
        <color indexed="8"/>
        <rFont val="Calibri"/>
        <family val="2"/>
        <charset val="204"/>
      </rPr>
      <t xml:space="preserve"> гибридный HD-TVI регистратор для  аналоговых, HD-TVI, AHD и CVI камер + 2 IP-канала@1080p (до 18 с замещением аналоговых)
Видеовход: 16 каналов BNC; Аудиовход: 1 канал RCA; Видеовыход: 1 VGA до 2К, 1 HDMI до 4К; Аудиовыход; 1 канал RCA; видеосжатие H.264/H.264+; аудиосжатие G.711u.
Разрешение записи на канал: TVI: 3Мп@12к/с (первые 4 канала), 1080p@12к/с, 1080p Lite /720p Lite /720p@25к/с; AHD и CVI: 1080p@12к/с, 1080p Lite /720p@25к/с; аналоговые камеры WD1@25к/с; IP: доп. 2 канала 1080p@25к/с. 1 SATA для HDD до 6Тб; 1 RJ-45 10M/ 100M /1000M Ethernet интерфейс; 2 USB2.0;  -10°C до +55°C; 12В DC; 20Вт макс (без HDD).
</t>
    </r>
    <r>
      <rPr>
        <b/>
        <i/>
        <sz val="10"/>
        <color indexed="37"/>
        <rFont val="Calibri"/>
        <family val="2"/>
        <charset val="204"/>
      </rPr>
      <t>Замена на DS-H216Q</t>
    </r>
  </si>
  <si>
    <t>DS-H204Q</t>
  </si>
  <si>
    <r>
      <t>DS-H204Q - 4-х канальный</t>
    </r>
    <r>
      <rPr>
        <sz val="10"/>
        <color indexed="8"/>
        <rFont val="Calibri"/>
        <family val="2"/>
        <charset val="204"/>
      </rPr>
      <t xml:space="preserve"> гибридный HD-TVI регистратор для  аналоговых, HD-TVI, AHD и CVI камер + 1 IP-канал (до 5 с замещением аналоговых)
Видеовход: 4 канала BNC; Аудиовход: 1 канал RCA; Видеовыход: 1 VGA и 1 HDMI до 1080Р; Аудиовыход: 1 канал RCA; видеосжатие H.265/H.265+/H.264/H.264+; аудиосжатие G.711u.
Разрешение записи на канал: TVI: 3Мп@15к/с (1й канал)/ 1080p@15к/с, 1080p Lite /720p Lite /720p@25к/с; AHD и CVI: 1080p@15к/с, 1080p Lite /720p@25к/с; аналоговые камеры: WD1@25к/с; IP: доп. 1 канал до 4Мп; 1 SATA для HDD до 6Тб; 1 RJ-45 10M/ 100M Ethernet интерфейс; 2 USB2.0; -10°C до +55°C; 12В DC: 8Вт макс (без HDD).</t>
    </r>
    <r>
      <rPr>
        <b/>
        <sz val="10"/>
        <rFont val="Calibri"/>
        <family val="2"/>
        <charset val="204"/>
      </rPr>
      <t>DS-H204Q - 4-х канальный</t>
    </r>
    <r>
      <rPr>
        <sz val="10"/>
        <color indexed="8"/>
        <rFont val="Calibri"/>
        <family val="2"/>
        <charset val="204"/>
      </rPr>
      <t xml:space="preserve"> гибридный HD-TVI регистратор для  аналоговых, HD-TVI, AHD и CVI камер + 1 IP-канал (до 5 с замещением аналоговых)
Видеовход: 4 канала BNC; Аудиовход: 1 канал RCA; Видеовыход: 1 VGA и 1 HDMI до 1080Р; Аудиовыход: 1 канал RCA; видеосжатие H.265/H.265+/H.264/H.264+; аудиосжатие G.711u.
Разрешение записи на канал: TVI: 3Мп@15к/с (1й канал)/ 1080p@15к/с, 1080p Lite /720p Lite /720p@25к/с; AHD и CVI: 1080p@15к/с, 1080p Lite /720p@25к/с; аналоговые камеры: WD1@25к/с; IP: доп. 1 канал до 4Мп; 1 SATA для HDD до 6Тб; 1 RJ-45 10M/ 100M Ethernet интерфейс; 2 USB2.0; -10°C до +55°C; 12В DC: 8Вт макс (без HDD).</t>
    </r>
  </si>
  <si>
    <t>DS-H208Q</t>
  </si>
  <si>
    <r>
      <t>DS-H208Q - 8-ми канальный</t>
    </r>
    <r>
      <rPr>
        <sz val="10"/>
        <color indexed="8"/>
        <rFont val="Calibri"/>
        <family val="2"/>
        <charset val="204"/>
      </rPr>
      <t xml:space="preserve"> гибридный HD-TVI регистратор для  аналоговых, HD-TVI, AHD и CVI камер + 2 IP-канала (до 10 с замещением аналоговых)
Видеовход: 8 каналов BNC; Аудиовход: 1 канал RCA; Видеовыход: 1 VGA и 1 HDMI до 1080Р; Аудиовыход; 1 канал RCA; видеосжатие H.265/H.265+/H.264/H.264+; аудиосжатие G.711u.
Разрешение записи на канал: TVI: 3Мп@15к/с (первые 2 канала), 1080p@15к/с, 1080p Lite /720p Lite /720p@25к/с; AHD и CVI: 1080p@15к/с, 1080p Lite /720p@25к/с; аналоговые камеры WD1@25к/с; IP: доп. 2 канала до 4Мп. 1 SATA для HDD до 6Тб; 1 RJ-45 10M/ 100M Ethernet интерфейс; 2 USB2.0;  -10°C до +55°C; 12В DC; 12Вт макс (без HDD).</t>
    </r>
    <r>
      <rPr>
        <b/>
        <sz val="10"/>
        <rFont val="Calibri"/>
        <family val="2"/>
        <charset val="204"/>
      </rPr>
      <t>DS-H208Q - 8-ми канальный</t>
    </r>
    <r>
      <rPr>
        <sz val="10"/>
        <color indexed="8"/>
        <rFont val="Calibri"/>
        <family val="2"/>
        <charset val="204"/>
      </rPr>
      <t xml:space="preserve"> гибридный HD-TVI регистратор для  аналоговых, HD-TVI, AHD и CVI камер + 2 IP-канала (до 10 с замещением аналоговых)
Видеовход: 8 каналов BNC; Аудиовход: 1 канал RCA; Видеовыход: 1 VGA и 1 HDMI до 1080Р; Аудиовыход; 1 канал RCA; видеосжатие H.265/H.265+/H.264/H.264+; аудиосжатие G.711u.
Разрешение записи на канал: TVI: 3Мп@15к/с (первые 2 канала), 1080p@15к/с, 1080p Lite /720p Lite /720p@25к/с; AHD и CVI: 1080p@15к/с, 1080p Lite /720p@25к/с; аналоговые камеры WD1@25к/с; IP: доп. 2 канала до 4Мп. 1 SATA для HDD до 6Тб; 1 RJ-45 10M/ 100M Ethernet интерфейс; 2 USB2.0;  -10°C до +55°C; 12В DC; 12Вт макс (без HDD).</t>
    </r>
  </si>
  <si>
    <t>DS-H216Q</t>
  </si>
  <si>
    <r>
      <t>DS-H216Q - 16-ти канальный</t>
    </r>
    <r>
      <rPr>
        <sz val="10"/>
        <color indexed="8"/>
        <rFont val="Calibri"/>
        <family val="2"/>
        <charset val="204"/>
      </rPr>
      <t xml:space="preserve"> гибридный HD-TVI регистратор для  аналоговых, HD-TVI, AHD и CVI камер + 2 IP-канала (до 18 с замещением аналоговых)
Видеовход: 16 каналов BNC; Аудиовход: 1 канал RCA; Видеовыход: 1 VGA до 2К, 1 HDMI до 4К; Аудиовыход; 1 канал RCA; видеосжатие H.265/H.265+/H.264/H.264+; аудиосжатие G.711u.
Разрешение записи на канал: TVI: 3Мп@15к/с (первые 4 канала), 1080p@15к/с, 1080p Lite /720p Lite /720p@25к/с; AHD и CVI: 1080p@15к/с, 1080p Lite /720p@25к/с; аналоговые камеры WD1@25к/с; IP: доп. 2 канала до 4Мп. 1 SATA для HDD до 6Тб; 1 RJ-45 10M/100M /1000M Ethernet интерфейс; 2 USB2.0;  -10°C до +55°C; 12В DC; 15Вт макс (без HDD).</t>
    </r>
    <r>
      <rPr>
        <b/>
        <sz val="10"/>
        <rFont val="Calibri"/>
        <family val="2"/>
        <charset val="204"/>
      </rPr>
      <t>DS-H216Q - 16-ти канальный</t>
    </r>
    <r>
      <rPr>
        <sz val="10"/>
        <color indexed="8"/>
        <rFont val="Calibri"/>
        <family val="2"/>
        <charset val="204"/>
      </rPr>
      <t xml:space="preserve"> гибридный HD-TVI регистратор для  аналоговых, HD-TVI, AHD и CVI камер + 2 IP-канала (до 18 с замещением аналоговых)
Видеовход: 16 каналов BNC; Аудиовход: 1 канал RCA; Видеовыход: 1 VGA до 2К, 1 HDMI до 4К; Аудиовыход; 1 канал RCA; видеосжатие H.265/H.265+/H.264/H.264+; аудиосжатие G.711u.
Разрешение записи на канал: TVI: 3Мп@15к/с (первые 4 канала), 1080p@15к/с, 1080p Lite /720p Lite /720p@25к/с; AHD и CVI: 1080p@15к/с, 1080p Lite /720p@25к/с; аналоговые камеры WD1@25к/с; IP: доп. 2 канала до 4Мп. 1 SATA для HDD до 6Тб; 1 RJ-45 10M/100M /1000M Ethernet интерфейс; 2 USB2.0;  -10°C до +55°C; 12В DC; 15Вт макс (без HDD).</t>
    </r>
  </si>
  <si>
    <t>DS-H104U</t>
  </si>
  <si>
    <t>4-х канальный гибридный HD-TVI регистратор для  аналоговых, HD-TVI и AHD камер + 2 IP-камеры@4Мп
Видеовход: 4 канала BNC; Аудиовход: 4 канала RCA;  Двустороннее аудио: 1 канал RCA; Видеовыход: 1 VGA и 1 HDMI до 1080Р; Аудиовыход: 1 канал RCA; видеосжатие H.264/H.264+; аудиосжатие G.711u.
Разрешение записи на канал: TVI:  1920x1536@15к/с, 1080p / 720p@25к/с; AHD: 720p@25к/с; аналоговые камеры: WD1@25к/с; IP: доп. 2 канала 2688x1520@25к/с. 1 SATA для HDD до 6Тб; 1 10M/ 100M Ethernet интерфейс; 1 USB2.0; 1 USB3.0; 1 RS-485; Трев. вход/выход 4/1; -10°C до +55°C; 12В DC: 15Вт макс (без HDD).4-х канальный гибридный HD-TVI регистратор для  аналоговых, HD-TVI и AHD камер + 2 IP-камеры@4Мп
Видеовход: 4 канала BNC; Аудиовход: 4 канала RCA;  Двустороннее аудио: 1 канал RCA; Видеовыход: 1 VGA и 1 HDMI до 1080Р; Аудиовыход: 1 канал RCA; видеосжатие H.264/H.264+; аудиосжатие G.711u.
Разрешение записи на канал: TVI:  1920x1536@15к/с, 1080p / 720p@25к/с; AHD: 720p@25к/с; аналоговые камеры: WD1@25к/с; IP: доп. 2 канала 2688x1520@25к/с. 1 SATA для HDD до 6Тб; 1 10M/ 100M Ethernet интерфейс; 1 USB2.0; 1 USB3.0; 1 RS-485; Трев. вход/выход 4/1; -10°C до +55°C; 12В DC: 15Вт макс (без HDD).</t>
  </si>
  <si>
    <t>DS-H108U</t>
  </si>
  <si>
    <t>8-х канальный гибридный HD-TVI регистратор для  аналоговых, HD-TVI и AHD камер + 2 IP-камеры@4Мп
Видеовход: 8 каналов BNC; Аудиовход: 4 канала RCA;  Двустороннее аудио: 1 канал RCA; Видеовыход: 1 VGA  до 1080Р и 1 HDMI до 3840x2160(4К); Аудиовыход: 1 канал RCA; видеосжатие H.264/H.264+; аудиосжатие G.711u.
Разрешение записи на канал: TVI:  1920x1536@15к/с, 1080p / 720p@25к/с; AHD: 720p@25к/с; аналоговые камеры: WD1@25к/с; IP: доп. 2 канала 2688x1520@25к/с. 1 SATA для HDD до 6Тб; 1 10M/100M/1000M Ethernet интерфейс; 1 USB2.0; 1 USB3.0; 1 RS-485; Трев. вход/выход 8/4; -10°C до +55°C; 12В DC: 20Вт макс (без HDD).8-х канальный гибридный HD-TVI регистратор для  аналоговых, HD-TVI и AHD камер + 2 IP-камеры@4Мп
Видеовход: 8 каналов BNC; Аудиовход: 4 канала RCA;  Двустороннее аудио: 1 канал RCA; Видеовыход: 1 VGA  до 1080Р и 1 HDMI до 3840x2160(4К); Аудиовыход: 1 канал RCA; видеосжатие H.264/H.264+; аудиосжатие G.711u.
Разрешение записи на канал: TVI:  1920x1536@15к/с, 1080p / 720p@25к/с; AHD: 720p@25к/с; аналоговые камеры: WD1@25к/с; IP: доп. 2 канала 2688x1520@25к/с. 1 SATA для HDD до 6Тб; 1 10M/100M/1000M Ethernet интерфейс; 1 USB2.0; 1 USB3.0; 1 RS-485; Трев. вход/выход 8/4; -10°C до +55°C; 12В DC: 20Вт макс (без HDD).</t>
  </si>
  <si>
    <t>DS-H116U</t>
  </si>
  <si>
    <t>16-х канальный гибридный HD-TVI регистратор для  аналоговых, HD-TVI и AHD камер + 2 IP-камеры@4Мп
Видеовход: 16 каналов BNC; Аудиовход: 16 каналов RCA;  Двустороннее аудио: 1 канал RCA; Видеовыход: 1 VGA  до 1080Р и 1 HDMI до 3840x2160(4К); Аудиовыход: 1 канал RCA; видеосжатие H.264/H.264+; аудиосжатие G.711u.
Разрешение записи на канал: TVI:  1920x1536@15к/с, 1080p / 720p@25к/с; AHD: 720p@25к/с; аналоговые камеры: WD1@25к/с; IP: доп. 2 канала 2688x1520@25к/с. 2 SATA для HDD до 6Тб; 1 10M/100M/1000M Ethernet интерфейс; 1 USB2.0; 1 USB3.0; 1 RS-485; Трев. вход/выход 16/4; -10°C до +55°C; 12В DC: 20Вт макс (без HDD).16-х канальный гибридный HD-TVI регистратор для  аналоговых, HD-TVI и AHD камер + 2 IP-камеры@4Мп
Видеовход: 16 каналов BNC; Аудиовход: 16 каналов RCA;  Двустороннее аудио: 1 канал RCA; Видеовыход: 1 VGA  до 1080Р и 1 HDMI до 3840x2160(4К); Аудиовыход: 1 канал RCA; видеосжатие H.264/H.264+; аудиосжатие G.711u.
Разрешение записи на канал: TVI:  1920x1536@15к/с, 1080p / 720p@25к/с; AHD: 720p@25к/с; аналоговые камеры: WD1@25к/с; IP: доп. 2 канала 2688x1520@25к/с. 2 SATA для HDD до 6Тб; 1 10M/100M/1000M Ethernet интерфейс; 1 USB2.0; 1 USB3.0; 1 RS-485; Трев. вход/выход 16/4; -10°C до +55°C; 12В DC: 20Вт макс (без HDD).</t>
  </si>
  <si>
    <t>DS-H204U</t>
  </si>
  <si>
    <t>4-х канальный гибридный HD-TVI регистратор для  аналоговых, HD-TVI, AHD и CVI камер + 2 IP-канала@4Мп (до 6 с замещением аналоговых)
Видеовход: 4 канала BNC; Аудиовход: 4 канала RCA (1 канал для двустороннего аудио); Видеовыход: 1 VGA и 1 HDMI до 1080Р, 1 CVBS; Аудиовыход: 1 канал RCA; видеосжатие H.264/H.264+; аудиосжатие G.711u.
Разрешение записи на канал: TVI:  5Мп@10к/с, 4Мп@15к/с, 3Мп@15к/с, 1080p / 720p@25к/с; AHD и CVI: 1080p/720p@25к/с; аналоговые камеры: WD1@25к/с; IP: доп. 2 канала 4Мп@25к/с. 1 SATA для HDD до 6Тб; 1 RJ-45 10M/ 100M Ethernet интерфейс; 2 USB2.0; 1 RS-485; Трев. вход/выход 4/1; -10°C до +55°C; 12В DC: 15Вт макс (без HDD).4-х канальный гибридный HD-TVI регистратор для  аналоговых, HD-TVI, AHD и CVI камер + 2 IP-канала@4Мп (до 6 с замещением аналоговых)
Видеовход: 4 канала BNC; Аудиовход: 4 канала RCA (1 канал для двустороннего аудио); Видеовыход: 1 VGA и 1 HDMI до 1080Р, 1 CVBS; Аудиовыход: 1 канал RCA; видеосжатие H.264/H.264+; аудиосжатие G.711u.
Разрешение записи на канал: TVI:  5Мп@10к/с, 4Мп@15к/с, 3Мп@15к/с, 1080p / 720p@25к/с; AHD и CVI: 1080p/720p@25к/с; аналоговые камеры: WD1@25к/с; IP: доп. 2 канала 4Мп@25к/с. 1 SATA для HDD до 6Тб; 1 RJ-45 10M/ 100M Ethernet интерфейс; 2 USB2.0; 1 RS-485; Трев. вход/выход 4/1; -10°C до +55°C; 12В DC: 15Вт макс (без HDD).</t>
  </si>
  <si>
    <t>DS-H204QP</t>
  </si>
  <si>
    <r>
      <t xml:space="preserve">DS-H204QP </t>
    </r>
    <r>
      <rPr>
        <sz val="9"/>
        <color indexed="8"/>
        <rFont val="Arial"/>
        <family val="2"/>
        <charset val="204"/>
      </rPr>
      <t>4-х канальный гибридный HD-TVI регистратор для аналоговых, HD-TVI, AHD и CVI камер с PoC, 1 IP-канал (до 5 с замещением аналоговых)
Видеовход: 4 канала BNC; Аудиовход: 4 канала RCA; Видеовыход: 1 VGA и 1 HDMI до 1080Р; Аудиовыход: 1 канал RCA; видеосжатие H.265/H.265+/H.264/H.264+; аудиосжатие G.711u.
Разрешение записи на канал: TVI: 4Мп Lite, 3Мп@15к/с (1й канал)/ 1080p@15к/с, 1080p Lite /720p Lite /720p@25к/с; AHD и CVI: 1080p@15к/с, 1080p Lite /720p@25к/с; аналоговые камеры: WD1@25к/с; IP: доп. 1 канал до 4Мп; 1 SATA для HDD до 8Тб; Трев. вход/выход 4/1, 1 RS-485; 1 RJ-45 10M/ 100M Ethernet интерфейс; 2 USB2.0; -10°C до +55°C; 48В DC: 40Вт макс (без HDD).</t>
    </r>
    <r>
      <rPr>
        <b/>
        <sz val="9"/>
        <color indexed="8"/>
        <rFont val="Arial"/>
        <family val="2"/>
        <charset val="204"/>
      </rPr>
      <t xml:space="preserve">DS-H204QP </t>
    </r>
    <r>
      <rPr>
        <sz val="9"/>
        <color indexed="8"/>
        <rFont val="Arial"/>
        <family val="2"/>
        <charset val="204"/>
      </rPr>
      <t>4-х канальный гибридный HD-TVI регистратор для аналоговых, HD-TVI, AHD и CVI камер с PoC, 1 IP-канал (до 5 с замещением аналоговых)
Видеовход: 4 канала BNC; Аудиовход: 4 канала RCA; Видеовыход: 1 VGA и 1 HDMI до 1080Р; Аудиовыход: 1 канал RCA; видеосжатие H.265/H.265+/H.264/H.264+; аудиосжатие G.711u.
Разрешение записи на канал: TVI: 4Мп Lite, 3Мп@15к/с (1й канал)/ 1080p@15к/с, 1080p Lite /720p Lite /720p@25к/с; AHD и CVI: 1080p@15к/с, 1080p Lite /720p@25к/с; аналоговые камеры: WD1@25к/с; IP: доп. 1 канал до 4Мп; 1 SATA для HDD до 8Тб; Трев. вход/выход 4/1, 1 RS-485; 1 RJ-45 10M/ 100M Ethernet интерфейс; 2 USB2.0; -10°C до +55°C; 48В DC: 40Вт макс (без HDD).</t>
    </r>
  </si>
  <si>
    <t>DS-N204P(B)</t>
  </si>
  <si>
    <t>4-х канальный IP-регистратор c 4-мя PoE интерфейсами Видеовход: 4 IP@4Мп; Аудиовход: 1 канал RCA; Видеовыход: 1 VGA и 1 HDMI до 1080Р; Аудиовыход; 1 канал RCA; Видеосжатие H.265+/H.265/H.264+/H.264; Входящий поток 40 Мб/с; Исходящий поток 60Мб/с. Разрешение записи: до 4Мп. Синхр.воспр. 2 канала@2Мп; 1 канал@4Мп; 4 независимых PoE интерфейса 10M/100M; поддержка режима передачи до 250м,10Мб/с, CAT5e; 1 SATA для HDD до 6Тб, 1 10M/100M Ethernet интерфейс; 2 х USB2.0; -10°C до +55°C; 48В DC; 50Вт макс (без HDD).</t>
  </si>
  <si>
    <t>DS-H208U</t>
  </si>
  <si>
    <t>8-ми канальный гибридный HD-TVI регистратор для  аналоговых, HD-TVI, AHD и CVI камер + 2 IP-канала@4Мп (до 10 с замещением аналоговых)
Видеовход: 8 каналов BNC; Аудиовход: 4 канала RCA (1 канал для двустороннего аудио); Видеовыход: 1 VGA до 2К, 1 HDMI до 4К, 1 CVBS; Аудиовыход: 1 канал RCA; видеосжатие H.264/H.264+; аудиосжатие G.711u.
Разрешение записи на канал: TVI:  5Мп@10к/с, 4Мп@15к/с, 3Мп@15к/с, 1080p / 720p@25к/с; AHD и CVI: 1080p/720p@25к/с; аналоговые камеры: WD1@25к/с; IP: доп. 2 канала 4Мп@25к/с. 1 SATA для HDD до 6Тб; 1 RJ-45 10M/ 100M/ 1000M Ethernet интерфейс; 1 USB2.0, 1 USB3.0; 1 RS-485; Трев. вход/выход 8/4; -10°C до +55°C; 12В DC: 20Вт макс (без HDD).</t>
  </si>
  <si>
    <t>DS-H208QP</t>
  </si>
  <si>
    <r>
      <t xml:space="preserve">DS-H208QP </t>
    </r>
    <r>
      <rPr>
        <sz val="9"/>
        <color indexed="8"/>
        <rFont val="Arial"/>
        <family val="2"/>
        <charset val="204"/>
      </rPr>
      <t>8-ми канальный гибридный HD-TVI регистратор для аналоговых, HD-TVI, AHD и CVI камер c PoC + 2 IP-канала (до 10 с замещением аналоговых)
Видеовход: 8 каналов BNC; Аудиовход: 1 канал RCA; Видеовыход: 1 VGA и 1 HDMI до 1080Р; Аудиовыход; 8 каналов RCA; видеосжатие H.265/H.265+/H.264/H.264+; аудиосжатие G.711u.
Разрешение записи на канал: TVI: 4Мп Lite, 3Мп@15к/с (первые 2 канала), 1080p@15к/с, 1080p Lite /720p Lite /720p@25к/с; AHD и CVI: 1080p@15к/с, 1080p Lite /720p@25к/с; аналоговые камеры WD1@25к/с; IP: доп. 2 канала до 4Мп. 2 SATA для HDD до 8Тб; 1 RS-485; Трев. вход/выход 8/4, 1 RJ-45 10M/ 100M Ethernet интерфейс; 2 USB2.0; -10°C до +55°C; 48В DC; 60Вт макс (без HDD).</t>
    </r>
  </si>
  <si>
    <t>DS-H216U</t>
  </si>
  <si>
    <t>16-ти канальный гибридный HD-TVI регистратор для  аналоговых, HD-TVI, AHD и CVI камер + 2 IP-канала@4Мп (до 18 с замещением аналоговых)
Видеовход: 16 каналов BNC; Аудиовход: 16 каналов RCA (1 канал для двустороннего аудио); Видеовыход: 1 VGA до 2К, 1 HDMI до 4К, 1 CVBS; Аудиовыход: 1 канал RCA; видеосжатие H.264/H.264+; аудиосжатие G.711u.
Разрешение записи на канал: TVI:  5Мп@10к/с, 4Мп@15к/с, 3Мп@15к/с, 1080p / 720p@25к/с; AHD и CVI: 1080p/720p@25к/с; аналоговые камеры: WD1@25к/с; IP: доп. 2 канала 4Мп@25к/с. 2 SATA для HDD до 6Тб; 1 RJ-45 10M/ 100M/ 1000M Ethernet интерфейс; 1 USB2.0, 1 USB3.0; 1 RS-485; Трев. вход/выход 16/4; -10°C до +55°C; 12В DC: 20Вт макс (без HDD).</t>
  </si>
  <si>
    <t>DS-H216QP</t>
  </si>
  <si>
    <r>
      <t xml:space="preserve">DS-H216QP </t>
    </r>
    <r>
      <rPr>
        <sz val="9"/>
        <color indexed="8"/>
        <rFont val="Arial"/>
        <family val="2"/>
        <charset val="204"/>
      </rPr>
      <t>16-ти канальный гибридный HD-TVI регистратор для аналоговых, HD-TVI, AHD и CVI камер c PoC + 2 IP-канала (до 18-ти с замещением аналоговых)
Видеовход: 16 каналов BNC; Аудиовход: 4 канала RCA; Видеовыход: 1 VGA и 1 HDMI до 4К; Аудиовыход: 1 канал RCA; видеосжатие H.265/H.265+/H.264/H.264+; аудиосжатие G.711u.
Разрешение записи на канал: TVI: 4Мп Lite, 3Мп@15к/с (первые 4 канала), 1080p@15к/с, 1080p Lite /720p Lite /720p@25к/с; AHD и CVI: 1080p@15к/с, 1080p Lite /720p@25к/с; аналоговые камеры WD1@25к/с; IP: доп. 2 канала до 4Мп.; 2 SATA для HDD до 8Тб; 1 RJ-45 10M/ 100M / 1000M Ethernet интерфейс; 1 USB2.0, 1 USB3.0; 1 RS-485; Трев. вход/выход 4/1, -10°C до +55°C; 48В DC: 120Вт макс (без HDD).</t>
    </r>
  </si>
  <si>
    <t>DS-H204UP</t>
  </si>
  <si>
    <r>
      <t xml:space="preserve">DS-H204UP </t>
    </r>
    <r>
      <rPr>
        <sz val="9"/>
        <color indexed="8"/>
        <rFont val="Arial"/>
        <family val="2"/>
        <charset val="204"/>
      </rPr>
      <t>4-х канальный гибридный HD-TVI регистратор для аналоговых, HD-TVI, AHD и CVI камер с PoC, 2 IP-канала (до 6 с замещением аналоговых)
Видеовход: 4 канала BNC; Аудиовход: 4 канала RCA; Видеовыход: 1 VGA и 1 HDMI до 1080Р; Аудиовыход: 1 канал RCA; видеосжатие H.265/H.265+/H.264/H.264+; аудиосжатие G.711u.
Разрешение записи на канал: 5Мп@12к/с, 4Мп@15к/с, 3Мп@18к/с, 1080p / 720p@25к/с; AHD и CVI: 1080p/720p@25к/с; аналоговые камеры: WD1@25к/с; IP: доп. 2 канала 6Мп@25к/с; 1 SATA для HDD до 8Тб; Трев. вход/выход 4/1, 1 RS-485; 1 RJ-45 10M/ 100M Ethernet интерфейс; 2 USB2.0; -10°C до +55°C; 48В DC: 40Вт макс (без HDD).</t>
    </r>
  </si>
  <si>
    <t>DS-H208UP</t>
  </si>
  <si>
    <r>
      <t xml:space="preserve">DS-H208UP </t>
    </r>
    <r>
      <rPr>
        <sz val="9"/>
        <color indexed="8"/>
        <rFont val="Arial"/>
        <family val="2"/>
        <charset val="204"/>
      </rPr>
      <t>8-ми канальный гибридный HD-TVI регистратор для аналоговых, HD-TVI, AHD и CVI камер c PoC + 2 IP-канала (до 10-ти с замещением аналоговых)
Видеовход: 8 каналов BNC; Аудиовход: 8 каналов RCA; Видеовыход: 1 VGA и 1 HDMI до 4К; Аудиовыход: 1 канал RCA; видеосжатие H.265/H.265+/H.264/H.264+; аудиосжатие G.711u.
Разрешение записи на канал: TVI: 8Мп@8к/с, 5Мп@12к/с, 4Мп@15к/с, 3Мп@18к/с, 1080p / 720p@25к/с; AHD и CVI: 1080p/720p@25к/с; аналоговые камеры: WD1@25к/с; IP: доп. 2 канала 6Мп@25к/с; 2 SATA для HDD до 8Тб; 1 RJ-45 10M/ 100M / 1000M Ethernet интерфейс; 1 USB2.0, 1 USB3.0; 1 RS-485; Трев. вход/выход 8/4; -10°C до +55°C; 48В DC: 60Вт макс (без HDD).</t>
    </r>
  </si>
  <si>
    <t>UTP-приемопередатчик и Сетевые коммутаторы</t>
  </si>
  <si>
    <t>DS-1H18S/E</t>
  </si>
  <si>
    <t xml:space="preserve">Комплект пассивных приемопередатчиков по витой паре                                                 Комплект пассивных трансиверов (передача-прием) сигнала HDTVI/CVI/AHD по UTP Cat5/6 до 300м (720p), 250м (1080p), 200м (5Mp), BNC-разъем, -10…+55`C
</t>
  </si>
  <si>
    <t>DS-S504P</t>
  </si>
  <si>
    <t xml:space="preserve">Сетевой неуправляемый коммутатор                                                                        4 RJ45 100M PoE, 1 порт с высоким приоритетом; 1 Uplink порт 100М Ethernet; PoE: IEEE802.3af, IEEE802.3at; бюджет PoE 58Вт; поддержка режима передачи до 250м,10Мб/с, CAT5e; DC51В, 1.25A; 63Вт; 0 °C...+40°C.
</t>
  </si>
  <si>
    <t>DS-S804P</t>
  </si>
  <si>
    <t xml:space="preserve">Сетевой неуправляемый коммутатор                                                                                        4 RJ45 100M PoE (1-4); 4 RJ45 100M (5-8); PoE: IEEE802.3af, IEEE802.3at; бюджет PoE 58Вт; DC51В,2.5A; 63Вт; 0 °C...+40°C.
</t>
  </si>
  <si>
    <t>Домофония</t>
  </si>
  <si>
    <t>Аналоговая</t>
  </si>
  <si>
    <t>DS-D100K</t>
  </si>
  <si>
    <r>
      <t xml:space="preserve">DS-D100K - Комплект аналогового видеодомофона
</t>
    </r>
    <r>
      <rPr>
        <sz val="10"/>
        <color indexed="8"/>
        <rFont val="Calibri"/>
        <family val="2"/>
        <charset val="204"/>
      </rPr>
      <t>Антивандальная вызывная панель с камерой разрешением 720 х 576 и ИК-подсветкой до 2м + 7" цветной TFT монитор 800х480, 4-х проводная схема, 12В DC, 5Вт макс., адаптер в комплекте</t>
    </r>
  </si>
  <si>
    <t>DS-D100P</t>
  </si>
  <si>
    <r>
      <t>DS-D100P</t>
    </r>
    <r>
      <rPr>
        <sz val="9"/>
        <color indexed="8"/>
        <rFont val="Arial"/>
        <family val="2"/>
        <charset val="204"/>
      </rPr>
      <t xml:space="preserve">  Антивандальная вызывная панель с камерой разрешением 720 х 576 и ИК-подсветкой до 2м, 4-х проводная схема, 12В DC (питание от монитора)</t>
    </r>
  </si>
  <si>
    <t>DS-D100M</t>
  </si>
  <si>
    <r>
      <t>DS-D100M</t>
    </r>
    <r>
      <rPr>
        <sz val="9"/>
        <color indexed="8"/>
        <rFont val="Arial"/>
        <family val="2"/>
        <charset val="204"/>
      </rPr>
      <t xml:space="preserve"> 7" цветной TFT монитор 800х480, 4-х проводная схема, подключение 2-х вызывных панелей, интерком, 12В DC, 5Вт макс., адаптер в комплекте</t>
    </r>
  </si>
  <si>
    <t>DS-M220</t>
  </si>
  <si>
    <r>
      <t xml:space="preserve">TFT-LED Монитор
</t>
    </r>
    <r>
      <rPr>
        <sz val="9"/>
        <color indexed="8"/>
        <rFont val="Arial"/>
        <family val="2"/>
        <charset val="204"/>
      </rPr>
      <t>Диагональ экрана 21.5", разрешение 1920х1080; цветность 16.7млн; яркость 250кд/м2; контрастность 1000:1; время отклика 5мс; входы: 1 HDMI, 1 VGA; AC100В-240В; 30Вт; 0°C...+40°C; VESA; пластик; настольный кронштейн; вес 3.2кг.</t>
    </r>
  </si>
  <si>
    <t>16 490</t>
  </si>
  <si>
    <t>IP-видеокамеры</t>
  </si>
  <si>
    <t>Цены указаны в $, влючают НДС.  Объектив для С-mount (Box) камер в цену не входит.</t>
  </si>
  <si>
    <t>Статус</t>
  </si>
  <si>
    <t>Комплекты видеонаблюдения 1080р AHD</t>
  </si>
  <si>
    <t>SDH-B73023</t>
  </si>
  <si>
    <t>Комплект видеонаблюдения: 2 уличные камеры AHD 1080p, 4-x канальный регистратор (1TB HDD в комплекте), просмотр живого видео на канал 30 кадр@1080p; запись и просмотр архива 15 кадр@1080p на канал; поддержка P2P соединения; ИК-подсветка 25 м., IP66</t>
  </si>
  <si>
    <t>SDH-B73043</t>
  </si>
  <si>
    <t>Комплект видеонаблюдения: 4 уличные камеры AHD 1080p, 4-х канальный регистратор (1TB HDD в комплекте); просмотр живого видео на канал 30 кадр@1080p; запись и просмотр архива 15 кадр@1080p на канал; поддержка P2P соединения; ИК-подсветка 25 м., IP66</t>
  </si>
  <si>
    <t>SDH-B74041</t>
  </si>
  <si>
    <t>Комплект видеонаблюдения: 4 уличные камеры AHD 1080p, 8-ми канальный регистратор (1TB HDD в комплекте); просмотр живого видео на канал 30 кадр@1080p; запись и просмотр архива 15 кадр@1080p на канал; поддержка P2P соединения; ИК-подсветка 25 м., IP66</t>
  </si>
  <si>
    <t>Видеокамеры серии Lite</t>
  </si>
  <si>
    <t>SNV-L6013RP</t>
  </si>
  <si>
    <t>IP-камера купольная уличная (до -30С) антивандальная с функцией день-ночь (эл.мех. ИК фильтр) и ИК-подсветкой до 15 м, 1/2.9" CMOS, 1920x1080, 30к/сек (2MP), 0,15/0,0лк,  BLC, WB, AGC, OSD, ONVIF, 16х цифровой зум, фиксированный объектив  f=3,6 мм, маскинг зон, SSDR, LDC, коридорный вид, H.264, M-JPEG, 10/100 Base-T Ethernet, SDHC-порт для карты записи; IP66; IK10; PoE class 2, max 5,8Вт 99.0 x 52.0 x 100.0 мм, 300 г.</t>
  </si>
  <si>
    <t>SNV-L6014RMP</t>
  </si>
  <si>
    <t xml:space="preserve">IP-камера купольная уличная (до -30С) антивандальная с функцией день-ночь (эл.мех. ИК фильтр) и ИК-подсветкой до 15 м, 1/2.9" CMOS, 1920x1080, 30к/сек (2MP), 0,15/0,0лк,  BLC, WB, AGC, OSD, ONVIF, 16х цифровой зум, фиксированный объектив  f=3,6 мм, маскинг зон, SSDR, LDC, коридорный вид, H.264, M-JPEG, 10/100 Base-T Ethernet, SDHC-порт для карты записи, встроенный микрофон; IP66; IK10; EN50121, ISO 16750-3, M12 PoE class 2, max 5,8Вт 99.0 x 52.0 x 100.0 мм, 300 г. </t>
  </si>
  <si>
    <t>НОВИНКА! Видеокамеры серии lll</t>
  </si>
  <si>
    <t>SNB-6003P</t>
  </si>
  <si>
    <t>IP-камера с функцией день-ночь (эл.) 1/2.8" CMOS, 2Мпикс 1920x1080, 0,1/0.01лк, без объектива, BLC, WB, AGC, OSD, DIS, ONVIF, маскинг зон, WiseNetIII DSP, WDR, SSNRIII,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Defog, аудиодетектор, H.264, M- JPEG, 60к/сек, 10/100 Base-T Ethernet, аудио : 1вх / 1 вых., SDXC-порт для карты записи, питание DC 12V / AC 24V / PoE, тревожные входы/выходы: 1/1; 12,5Вт ,73х67х148 мм, 395гр.</t>
  </si>
  <si>
    <t>SNB-6004P</t>
  </si>
  <si>
    <t>IP-камера с функцией день-ночь (эл.мех. ИК фильтр) 1/2.8" CMOS, 2Мпикс 1920x1080, 0,1/0.01лк, доп. аналоговый видео выход CVBS : 1.0 Vpp / 75Ω, без объектива, BLC, WB, AGC, OSD, DIS, P-Iris, ONVIF, SimpleFocus, маскинг зон, WiseNetIII DSP, WDR 100ДБ,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60к/сек, 10/100 Base-T Ethernet, аудио : 1вх / 1 вых., SDXC-порт для карты записи, аудиодетектор, питание DC 12V / AC 24V / PoE, тревожные входы/выходы: 1/1; 12,5Вт , 73х67х148 мм, 395гр.</t>
  </si>
  <si>
    <t>SNB-6004FP</t>
  </si>
  <si>
    <t>IP-камера с функцией день-ночь (эл.мех. ИК фильтр) с оптическим интерфейсом SFP, 1/2.8" CMOS, 2Мпикс 1920x1080, 0,1/0.01лк, доп. аналоговый видео выход CVBS : 1.0 Vpp / 75Ω, без объектива, BLC, WB, AGC, OSD, DIS, P-Iris, ONVIF, SimpleFocus, маскинг зон, WiseNetIII DSP, WDR 120ДБ,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60к/сек, SFP (LC type), 100 Base-FX, 1000 Base-X, поддержка IEEE 802.3u, IEEE 802.3z, аудио: 1вх / 1 вых., встроенный микрофон, аудиодетектор, тревожные входы/выходы: 1/1, micro SD/SDHC/SDXC-порт для карты записи, питание DC 12V / AC 24V, макс. 12,5Вт, 73х67х148 мм, 385гр.</t>
  </si>
  <si>
    <t>SNB-6005P</t>
  </si>
  <si>
    <t>IP-камера с функцией день-ночь (эл.мех. ИК фильтр) 1/1.9" CMOS, 2.12Мпикс 1937 x 1097, 0.015Lux@F1.2 (Color), 0.0015Lux@F1.2 (B/W), доп. аналоговый видео выход CVBS : 1.0 Vpp / 75Ω, без объектива, BLC, WB, AGC, OSD, DIS, P-Iris, ONVIF, SimpleFocus, маскинг зон, WiseNetIII DSP, WDR 100ДБ,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60к/сек, 10/100 Base-T Ethernet, аудио : 1вх / 1 вых., SDXC-порт для карты записи, аудиодетектор, питание DC 12V / AC 24V / PoE, тревожные входы/выходы: 1/1; 12,5Вт , 73х67х148 мм, 395гр.</t>
  </si>
  <si>
    <t>SNZ-6320P</t>
  </si>
  <si>
    <t>IP-камера с функцией день-ночь (эл.мех. ИК фильтр) 1/2.8" CMOS, 2Мпикс 1920x1080, 0,3/0.03лк, доп. аналоговый видео выход CVBS : 1.0 Vpp / 75Ω, BLC, WB, AGC, OSD, DIS, ONVIF, SimpleFocus, встроенный трансфокатор 32х f=4.44-142,6 mm, 16x цифровой зум, маскинг зон, WiseNetIII DSP, WDR 120ДБ,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60к/сек, 10/100 Base-T Ethernet, аудио : 1вх / 1 вых., SDXC-порт для карты записи, поддержка NAS, аудиодетектор, RS-485, питание DC 12V / PoE, тревожные входы/выходы: 1/1; 9Вт , 72х60х135,4 мм, 540 гр.</t>
  </si>
  <si>
    <t>SND-6084RP</t>
  </si>
  <si>
    <t>IP-камера внутренняя купольная, с функцией день-ночь (эл.мех. ИК фильтр) и ИК подсветкой до 15 м., 1/2.8" CMOS, 2Мпикс 1920x1080, 60к/сек (2MP), 0,1/0лк, BLC, WB, AGC, OSD, DIS, P-Iris, ONVIF, SimpleFocus, моторизованный объектив f=3-8,5 mm, 16x цифровой зум, маскинг зон, WiseNetIII DSP, WDR 100ДБ,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 10/100 Base-T Ethernet, аудио : 1вх / 1 вых., SDXC-порт для карты записи, аудиодетектор, питание DC 12V / PoE class 3, тревожные входы/выходы: 1/1; питание DC 12V / PoE class 3, max 9Вт, Ø132.1 x 107.6мм, 525 г.</t>
  </si>
  <si>
    <t>SND-7084RP</t>
  </si>
  <si>
    <t>IP-камера внутренняя купольная, с функцией день-ночь (эл.мех. ИК фильтр) и ИК подсветкой до 25 м., 1/2.8" CMOS, 3Мпикс 2048x1536, 30 к/сек (3MP), 60к/сек (2MP), 0,1/0лк, BLC, WB, AGC, OSD, DIS, P-Iris, ONVIF, моторизованный объектив f=3-8,5 mm, SimpleFocus, маскинг зон, WiseNetIII DSP, WDR 120ДБ, SSNRIII, defog, встроенная видеоаналитика (виртуальная линия, детектор лица, детектор движения, детектор оставленных/похищенных предметов, детектор внешнего воздействия), H.264, M- JPEG, 10/100 Base-T Ethernet, аудио : 1вх / 1 вых., SDXC-порт для карты записи, аудиодетектор, тревожные входы/выходы: 1/1; питание DC 12V / PoE class 3, max 11 Вт, Ø132.1 x 107.6мм, 575 г.</t>
  </si>
  <si>
    <t>SNF-8010P</t>
  </si>
  <si>
    <t>IP-камера внутренняя купольная, с объективом рыбий глаз, с функцией день-ночь (эл.мех ИК фильтр), 1/1.8" CMOS 5Мпикс 2560x2048, 20 к/сек (5MP), BLC, WB, AGC, OSD, DIS, обзор 360 градусов, объектив 1.14мм, цифровой PTZ, маскинг зон, WDR 60ДБ, SSNR, SSDR, встроенная видеоаналитика (детектор внешнего воздействия, аудиодетектор, детектор движения), раскладка изображение, тревожные входы/выходы: 1/1, цифровой PTZ, 16х цифровой зум H.264, M- JPEG, 10/100 Base-T Ethernet, аудио вход/выход или встроеный микрофон, SDXC-порт для карты памяти; питание: DC 12V/PoE class3, потребление: max 8,7 Вт, Ø145.9x 49,6 мм, 780 г.</t>
  </si>
  <si>
    <t>SNF-8010VMP</t>
  </si>
  <si>
    <t>IP-камера внутренняя купольная, с объективом рыбий глаз, с функцией день-ночь (эл.мех ИК фильтр), 1/1.8" CMOS 2560x2048, 20 к/сек (5MP), BLC, WB, AGC, OSD, DIS, обзор 360 градусов, объектив 1.14мм, цифровой PTZ, маскинг зон, WDR 60ДБ, SSNR, SSDR, встроенная видеоаналитика (детектор внешнего воздействия, аудиодетектор, детектор движения), раскладка изображение, тревожные входы/выходы: 1/1, цифровой PTZ, 16х цифровой зум H.264, M- JPEG, 10/100 Base-T Ethernet, аудио вход/выход, SDXC-порт для карты памяти; питание: DC 12V/PoE class3, потребление: max 8,7 Вт, IP66, IK10, EN50155, EN61373, M12 конноктор, Ø145.9x 62,4 мм, 800 г.</t>
  </si>
  <si>
    <t>SNV-6013P</t>
  </si>
  <si>
    <t>IP-камера купольная уличная (до -30С) антивандальная, с функцией день-ночь (эл.), 1/2.8" CMOS, 1920x1080, 30к/сек (2MP), 0,3/0,3лк, BLC, WB, AGC, OSD, DIS, ONVIF, 16х цифровой зум, фиксированный объектив f=2.8 мм, маскинг зон, WDR 120ДБ,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M-JPEG, 10/100 Base-T Ethernet, SDXC-порт для карты записи; IP66; IK10; PoE class 3, max 7,5Вт, Ø112.8 x 63.7мм, 550 г.</t>
  </si>
  <si>
    <t>SNV-6084P</t>
  </si>
  <si>
    <t>IP-камера купольная уличная (до -40С) антивандальная, с функцией день-ночь (эл.мех. ИК фильтр), 1/2.8" CMOS, 2Мпикс 1920x1080, 60к/сек (2MP), 0,1/0,01лк, BLC, WB, AGC, OSD, DIS, ONVIF, SimpleFocus, моторизованный объектив f=3-8,5 mm, маскинг зон, WiseNetIII DSP, WDR 120ДБ,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 10/100 Base-T Ethernet, аудио : 1вх / 1 вых., SDXC-порт для карты записи, аудиодетектор, тревожные входы/выходы: 1/1; IP66;IK10, питание DC 12V/24AC/PoE, max 14Вт, Ø160 x 118.5мм, 985 г.</t>
  </si>
  <si>
    <t>SNV-6084RP</t>
  </si>
  <si>
    <t>IP-камера купольная уличная (до -40С), анитвандальная, с функцией день-ночь (эл.мех. ИК фильтр) и ИК подсветкой до 15м, 1/2.8" CMOS, 2Мпикс 1920x1080, 60к/сек (2MP), 0,1/0лк, BLC, WB, AGC, OSD, DIS, P-Iris, ONVIF, SimpleFocus, моторизованный объектив f=3-8,5 mm, маскинг зон, WiseNetIII DSP, WDR 120ДБ, SSNRIII, SSDR,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 10/100 Base-T Ethernet, аудио : 1вх / 1 вых., SDXC-порт для карты записи, аудиодетектор, питание DC 12V / PoE class 3, тревожные входы/выходы: 1/1; DC 12V (до -20C)/ AC 24V (до -40С)/ PoE class 3, потребление: max 13,5 Вт,IP66, IK10 Ø160 x 118.5мм, 960 г.</t>
  </si>
  <si>
    <t>SNV-7084R</t>
  </si>
  <si>
    <t>IP-камера купольная уличная (до -40С), антивандальная, с функцией день-ночь (эл.мех. ИК фильтр) и ИК подсветкой до 25 м., 1/2.8" CMOS, 3Мпикс 2048x1536, 30 к/сек (3MP), 60к/сек (2MP), 0,1/0лк, BLC, WB, AGC, OSD, DIS, P-Iris, ONVIF, моторизованный объектив f=3-8,5 mm, SimpleFocus, маскинг зон, WDR 120ДБ, SSNRIII, SSDR defog, встроенная видеоаналитика (виртуальная линия, детектор лица, детектор движения, детектор оставленных/похищенных предметов, детектор внешнего воздействия), H.264, M- JPEG, 10/100 Base-T Ethernet, аудио : 1вх / 1 вых., SDXC-порт для карты записи, аудиодетектор, тревожные входы/выходы: 1/1; питание DC 12V (до -20C)/ AC 24V (до -40С)/ PoE class 3 , потребление: max 15 Вт, IP66, IK10, Ø160x 118,5 мм, 975 г.</t>
  </si>
  <si>
    <t>SNO-6084R</t>
  </si>
  <si>
    <t>IP-камера уличная (до -50С), с функцией день-ночь (эл.мех. ИК фильтр) и ИК-подсветкой до 30 м, 1/2.8" CMOS, 2Мпикс 1920x1080, 0,1/0лк, BLC, WB, AGC, OSD, DIS, P-Iris, ONVIF, SimpleFocus, моторизованный объектив f=3-8,5 mm, 16x цифровой зум, маскинг зон, WiseNetIII DSP, WDR 120ДБ,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60к/сек (2MP), 10/100 Base-T Ethernet, аудио : 1вх / 1 вых., SDXC-порт для карты записи, аудиодетектор, питание DC 12V / AC 24V / PoE, тревожные входы/выходы: 1/1; max 19Вт, исполнение IP66, козырек в комплекте, 82,4х82,4х312,6 мм, 1,19 кг</t>
  </si>
  <si>
    <t>SNO-7084R</t>
  </si>
  <si>
    <t>IP-камера уличная (до -50С), с функцией день-ночь (эл.мех. ИК фильтр) и ИК-подсветкой до 30 м, 1/2.8" CMOS, 3Мпикс 2048x1536, 0,1/0лк, BLC, WB, AGC, OSD, DIS, P-Iris, ONVIF, SimpleFocus, моторизованный объектив f=3-8,5 mm, 16x цифровой зум, маскинг зон, WiseNetIII DSP, WDR 120ДБ,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30 к/сек (3MP), 60к/сек (2MP), 10/100 Base-T Ethernet, аудио : 1вх / 1 вых., SDXC-порт для карты записи (карта 4GB в комплекте), аудиодетектор, питание DC 12V / AC 24V / PoE, тревожные входы/выходы: 1/1; max 19Вт, исполнение IP66, козырек в комплекте, 82,4х82,4х312,6 мм, 1,19 кг</t>
  </si>
  <si>
    <t>SNP-5430P</t>
  </si>
  <si>
    <t>IP-камера PTZ, купольная внутренняя, с функцией день-ночь (эл.мех. ИК фильтр), 1/4" CMOS, 1.3Мпикс 1280x1024, 60к/сек (2MP), 0,5/0.01лк, BLC, WB, AGC, OSD, DIS, ONVIF, объектив f=3.5-150.5 mm, 43x оптический зум, 16x цифровой зум, маскинг зон, WiseNetIII DSP, WDR 120ДБ, SSNRIII, SSDR,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пресеты, автотрекинг, H.264, M- JPEG, , 10/100 Base-T Ethernet, аудио : 1вх / 1 вых., аудиодетектор, SDXC-порт для карты памяти, тревожные входы/выходы: 4/2; питание: AC 24V / PoE class 3, потребление: max 20 Вт, Ø152 x 218 мм, 2.2 кг.</t>
  </si>
  <si>
    <t>SNP-5430HP</t>
  </si>
  <si>
    <t>IP-камера PTZ, купольная уличная (до -50˚С), ударостойкая, с функцией день-ночь (эл.мех. ИК фильтр), 1/4" CMOS, 1280x1024, 60к/сек (2MP), 0,5/0.01лк, BLC, WB, AGC, OSD, DIS, ONVIF, объектив f=3.5-150.5 mm, 43x оптический зум, 16x цифровой зум, маскинг зон, WiseNetIII DSP, WDR 120ДБ, SSNRIII, SSDR,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пресеты, автотрекинг, H.264, M- JPEG, , 10/100 Base-T Ethernet, аудио : 1вх / 1 вых., аудиодетектор, SDXC-порт для карты памяти, тревожные входы/выходы: 4/2; питание: AC 24V (до -50С)/ PoE class 3 (до -30С), потребление: max 65 Вт,IP66, IK10, Ø220 x 293.6мм, 3.4 кг.</t>
  </si>
  <si>
    <t>SNP-6230RHP</t>
  </si>
  <si>
    <t>IP-камера PTZ, купольная уличная (до -50˚С), ударостойкая, с функцией день-ночь (эл.мех. ИК фильтр) и ИК подсветкой (до 100м), 1/2.8" CMOS, 2Мпикс 1920x1080, 60к/сек (2MP), 0,3/0 лк, BLC, WB, AGC, OSD, DIS, ONVIF, объектив f=4.4 ~ 101.2 мм, 23x оптический зум с коррекцией подсветки, 16x цифровой зум, маскинг зон, WDR 120ДБ, SSNRIII, SSDR,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пресеты, автотрекинг, H.264, M- JPEG, 10/100 Base-T Ethernet, аудио : 1вх / 1 вых., аудиодетектор, SDXC-порт для карты памяти, тревожные входы/выходы: 4/3; питание: AC 24V, потребление: max 90 Вт, Ø248.0x 399.5 мм, 7.1 кг.</t>
  </si>
  <si>
    <t>SNP-6321P</t>
  </si>
  <si>
    <t>IP-камера PTZ, купольная внутренняя, с функцией день-ночь (эл.мех. ИК фильтр), 1/2.8" CMOS, 2Мпикс 1920x1080, 60к/сек (2MP), 0,1/0лк, BLC, WB, AGC, OSD, DIS, ONVIF, объектив f=4.44-142.6 mm, 32x оптический зум, 16x цифровой зум, маскинг зон, WiseNetIII DSP, WDR 120ДБ, SSNRIII, SSDR,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пресеты, H.264, M- JPEG, , 10/100 Base-T Ethernet, аудио : 1вх / 1 вых., SDXC-порт для карты памяти, тревожные входы/выходы: 4/2; питание: AC 24V / PoE+ class 4, потребление: max 20 Вт, Ø152 x 218мм, 1.8 кг.</t>
  </si>
  <si>
    <t>SNP-6321HP</t>
  </si>
  <si>
    <t>IP-камера PTZ, купольная уличная (до -50С), ударостойкая, с функцией день-ночь (эл.мех. ИК фильтр), 1/2.8" CMOS, 2Мпикс 1920x1080, 60к/сек (2MP), 0,1/0лк, BLC, WB, AGC, OSD, DIS, ONVIF, объектив f=4.44-142.6 mm, 32x оптический зум, 16x цифровой зум, маскинг зон, WiseNetIII DSP, WDR 120ДБ, SSNRIII, SSDR,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пресеты, H.264, M- JPEG, , 10/100 Base-T Ethernet, аудио : 1вх / 1 вых., SDXC-порт для карты памяти, тревожные входы/выходы: 4/2; питание: AC 24V (до -50С)/ PoE+ class 4 (до -30С), потребление: max 65 Вт,IP66, IK10, Ø223.4 x 293.6мм, 3.2 кг.</t>
  </si>
  <si>
    <t>SNP-6320P</t>
  </si>
  <si>
    <t>IP-камера PTZ, купольная внутренняя, с функцией день-ночь (эл.мех. ИК фильтр), 1/2.8" CMOS, 2Мпикс 1920x1080, 60к/сек (2MP), 0,2/0.01лк, BLC, WB, AGC, OSD, DIS, ONVIF, объектив f=4.44-142.6 mm, 32x оптический зум, 16x цифровой зум, маскинг зон, WiseNetIII DSP, WDR 120ДБ, SSNRIII, SSDR,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пресеты, автотрекинг, H.264, M- JPEG, , 10/100 Base-T Ethernet, аудио : 1вх / 1 вых., SDXC-порт для карты памяти, тревожные входы/выходы: 4/2; питание: AC 24V / PoE+ class 4, потребление: max 20 Вт, Ø152 x 218мм, 2.2 кг.</t>
  </si>
  <si>
    <t>SNP-6320HP</t>
  </si>
  <si>
    <t>IP-камера PTZ, купольная уличная (до -50˚С), анитвандальная, с функцией день-ночь (эл.мех. ИК фильтр), 1/2.8" CMOS, 2Мпикс 1920x1080, 60к/сек (2MP), 0,2/0.01лк, BLC, WB, AGC, OSD, DIS, ONVIF, объектив f=4.44-142.6 mm, 32x оптический зум, 16x цифровой зум, маскинг зон, WiseNetIII DSP, WDR 120ДБ, SSNRIII, SSDR,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пресеты, автотрекинг, H.264, M- JPEG, , 10/100 Base-T Ethernet, аудио : 1вх / 1 вых., SDXC-порт для карты памяти, тревожные входы/выходы: 4/2; питание: AC 24V (до -50С)/ PoE+ class 4 (до -30С), потребление: max 65 Вт, IP66, IK10, Ø223.4 x 293.6мм, 3.3 кг.</t>
  </si>
  <si>
    <t>SNP-6320RHP</t>
  </si>
  <si>
    <t>IP-камера PTZ, купольная уличная (до -50С), ударостойкая, с функцией день-ночь (эл.мех. ИК фильтр) и ИК подсветкой (до 150м), 1/2.8" CMOS, 1920x1080, 60к/сек (2MP), 0,3/0 лк, BLC, WB, AGC, OSD, DIS, ONVIF, объектив f=4.4-140.8 мм, 32x оптический зум с коррекцией подсветки, 16x цифровой зум, маскинг зон, WDR 120ДБ, SSNRIII, SSDR,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пресеты, автотрекинг, H.264, M- JPEG, 10/100 Base-T Ethernet, аудио : 1вх / 1 вых., аудиодетектор, SDXC-порт для карты памяти, тревожные входы/выходы: 4/3; питание: AC 24V, потребление: max 90 Вт, Ø248.0x 399.5 мм, 7.1 кг.</t>
  </si>
  <si>
    <r>
      <t xml:space="preserve">НОВИНКА! </t>
    </r>
    <r>
      <rPr>
        <b/>
        <sz val="13"/>
        <rFont val="Tahoma"/>
        <family val="2"/>
        <charset val="204"/>
      </rPr>
      <t xml:space="preserve">  Видеокамеры серии L</t>
    </r>
    <r>
      <rPr>
        <sz val="10"/>
        <rFont val="Calibri"/>
        <family val="2"/>
        <charset val="204"/>
      </rPr>
      <t xml:space="preserve">НОВИНКА! </t>
    </r>
    <r>
      <rPr>
        <b/>
        <sz val="13"/>
        <rFont val="Tahoma"/>
        <family val="2"/>
        <charset val="204"/>
      </rPr>
      <t xml:space="preserve">  Видеокамеры серии L</t>
    </r>
    <r>
      <rPr>
        <sz val="10"/>
        <rFont val="Calibri"/>
        <family val="2"/>
        <charset val="204"/>
      </rPr>
      <t xml:space="preserve">НОВИНКА! </t>
    </r>
    <r>
      <rPr>
        <b/>
        <sz val="13"/>
        <rFont val="Tahoma"/>
        <family val="2"/>
        <charset val="204"/>
      </rPr>
      <t xml:space="preserve">  Видеокамеры серии L</t>
    </r>
    <r>
      <rPr>
        <sz val="10"/>
        <rFont val="Calibri"/>
        <family val="2"/>
        <charset val="204"/>
      </rPr>
      <t xml:space="preserve">НОВИНКА! </t>
    </r>
    <r>
      <rPr>
        <b/>
        <sz val="13"/>
        <rFont val="Tahoma"/>
        <family val="2"/>
        <charset val="204"/>
      </rPr>
      <t xml:space="preserve">  Видеокамеры серии L</t>
    </r>
    <r>
      <rPr>
        <sz val="10"/>
        <rFont val="Calibri"/>
        <family val="2"/>
        <charset val="204"/>
      </rPr>
      <t xml:space="preserve">НОВИНКА! </t>
    </r>
    <r>
      <rPr>
        <b/>
        <sz val="13"/>
        <rFont val="Tahoma"/>
        <family val="2"/>
        <charset val="204"/>
      </rPr>
      <t xml:space="preserve">  Видеокамеры серии L</t>
    </r>
    <r>
      <rPr>
        <sz val="10"/>
        <rFont val="Calibri"/>
        <family val="2"/>
        <charset val="204"/>
      </rPr>
      <t xml:space="preserve">НОВИНКА! </t>
    </r>
    <r>
      <rPr>
        <b/>
        <sz val="13"/>
        <rFont val="Tahoma"/>
        <family val="2"/>
        <charset val="204"/>
      </rPr>
      <t xml:space="preserve">  Видеокамеры серии L</t>
    </r>
    <r>
      <rPr>
        <sz val="10"/>
        <rFont val="Calibri"/>
        <family val="2"/>
        <charset val="204"/>
      </rPr>
      <t xml:space="preserve">НОВИНКА! </t>
    </r>
    <r>
      <rPr>
        <b/>
        <sz val="13"/>
        <rFont val="Tahoma"/>
        <family val="2"/>
        <charset val="204"/>
      </rPr>
      <t xml:space="preserve">  Видеокамеры серии L</t>
    </r>
    <r>
      <rPr>
        <sz val="10"/>
        <rFont val="Calibri"/>
        <family val="2"/>
        <charset val="204"/>
      </rPr>
      <t xml:space="preserve">НОВИНКА! </t>
    </r>
    <r>
      <rPr>
        <b/>
        <sz val="13"/>
        <rFont val="Tahoma"/>
        <family val="2"/>
        <charset val="204"/>
      </rPr>
      <t xml:space="preserve">  Видеокамеры серии L</t>
    </r>
    <r>
      <rPr>
        <sz val="10"/>
        <rFont val="Calibri"/>
        <family val="2"/>
        <charset val="204"/>
      </rPr>
      <t xml:space="preserve">НОВИНКА! </t>
    </r>
    <r>
      <rPr>
        <b/>
        <sz val="13"/>
        <rFont val="Tahoma"/>
        <family val="2"/>
        <charset val="204"/>
      </rPr>
      <t xml:space="preserve">  Видеокамеры серии L</t>
    </r>
    <r>
      <rPr>
        <sz val="10"/>
        <rFont val="Calibri"/>
        <family val="2"/>
        <charset val="204"/>
      </rPr>
      <t xml:space="preserve">НОВИНКА! </t>
    </r>
    <r>
      <rPr>
        <b/>
        <sz val="13"/>
        <rFont val="Tahoma"/>
        <family val="2"/>
        <charset val="204"/>
      </rPr>
      <t xml:space="preserve">  Видеокамеры серии L</t>
    </r>
    <r>
      <rPr>
        <sz val="10"/>
        <rFont val="Calibri"/>
        <family val="2"/>
        <charset val="204"/>
      </rPr>
      <t xml:space="preserve">НОВИНКА! </t>
    </r>
    <r>
      <rPr>
        <b/>
        <sz val="13"/>
        <rFont val="Tahoma"/>
        <family val="2"/>
        <charset val="204"/>
      </rPr>
      <t xml:space="preserve">  Видеокамеры серии L</t>
    </r>
    <r>
      <rPr>
        <sz val="10"/>
        <rFont val="Calibri"/>
        <family val="2"/>
        <charset val="204"/>
      </rPr>
      <t xml:space="preserve">НОВИНКА! </t>
    </r>
    <r>
      <rPr>
        <b/>
        <sz val="13"/>
        <rFont val="Tahoma"/>
        <family val="2"/>
        <charset val="204"/>
      </rPr>
      <t xml:space="preserve">  Видеокамеры серии L</t>
    </r>
    <r>
      <rPr>
        <sz val="10"/>
        <rFont val="Calibri"/>
        <family val="2"/>
        <charset val="204"/>
      </rPr>
      <t xml:space="preserve">НОВИНКА! </t>
    </r>
    <r>
      <rPr>
        <b/>
        <sz val="13"/>
        <rFont val="Tahoma"/>
        <family val="2"/>
        <charset val="204"/>
      </rPr>
      <t xml:space="preserve">  Видеокамеры серии L</t>
    </r>
  </si>
  <si>
    <t>SNP-L6233RH</t>
  </si>
  <si>
    <t>IP-камера PTZ, купольная уличная (-50С), с функцией день-ночь (эл.мех. ИК фильтр) и встроенной ИК подсветкой до 100м, 1/2.8" CMOS, 2Мпикс 1920x1080, 30к/сек, 0,3/0лк, BLC, WB, AGC, OSD, DIS, ONVIF, объектив f=4.4-101.2 mm, 23x оптический зум, 12x цифровой зум, маскинг зон, WDR 100ДБ, SSNRIII, SSDR,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пресеты, H.264, M- JPEG, , 10/100 Base-T Ethernet, аудио : 1вх / 1 вых., SDXC-порт для карты памяти, тревожные входы/выходы: 4/2; IP66, IK10, питание: AC 24V, потребление: max 90 Вт, Ø248.0 x 399.5, 7.1 кг.</t>
  </si>
  <si>
    <t>LND-6010R</t>
  </si>
  <si>
    <r>
      <t xml:space="preserve">IP-камера 2Мпикс (1984 x 1105), внутренняя купольная с фиксированным объективом  f=3 мм, гориз. угол обзора 102°,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f=3 мм, гориз. угол обзора 102°,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f=3 мм, гориз. угол обзора 102°,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f=3 мм, гориз. угол обзора 102°,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f=3 мм, гориз. угол обзора 102°,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f=3 мм, гориз. угол обзора 102°,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f=3 мм, гориз. угол обзора 102°,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f=3 мм, гориз. угол обзора 102°,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f=3 мм, гориз. угол обзора 102°,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f=3 мм, гориз. угол обзора 102°,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f=3 мм, гориз. угол обзора 102°,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f=3 мм, гориз. угол обзора 102°,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f=3 мм, гориз. угол обзора 102°,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</si>
  <si>
    <t>LND-6020R</t>
  </si>
  <si>
    <r>
      <t xml:space="preserve">IP-камера 2Мпикс (1984 x 1105), внутренняя купольная с фиксированным объективом  f=4 мм, гориз. угол обзора 80°,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f=4 мм, гориз. угол обзора 80°,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f=4 мм, гориз. угол обзора 80°,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f=4 мм, гориз. угол обзора 80°,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f=4 мм, гориз. угол обзора 80°,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f=4 мм, гориз. угол обзора 80°,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f=4 мм, гориз. угол обзора 80°,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f=4 мм, гориз. угол обзора 80°,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f=4 мм, гориз. угол обзора 80°,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f=4 мм, гориз. угол обзора 80°,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f=4 мм, гориз. угол обзора 80°,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f=4 мм, гориз. угол обзора 80°,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f=4 мм, гориз. угол обзора 80°,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Интеграция с ПО TRASSIR ожидается в мае 2018</t>
    </r>
  </si>
  <si>
    <t>LND-6030R</t>
  </si>
  <si>
    <r>
      <t xml:space="preserve">IP-камера 2Мпикс (1984 x 1105), внутренняя купольная с фиксированным объективом  f=6 мм, гориз. угол обзора 51°,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f=6 мм, гориз. угол обзора 51°,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f=6 мм, гориз. угол обзора 51°,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f=6 мм, гориз. угол обзора 51°,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f=6 мм, гориз. угол обзора 51°,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f=6 мм, гориз. угол обзора 51°,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f=6 мм, гориз. угол обзора 51°,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f=6 мм, гориз. угол обзора 51°,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f=6 мм, гориз. угол обзора 51°,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f=6 мм, гориз. угол обзора 51°,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f=6 мм, гориз. угол обзора 51°,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f=6 мм, гориз. угол обзора 51°,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внутренняя купольная с фиксированным объективом  f=6 мм, гориз. угол обзора 51°, день/ночь (эл.мех. ИК фильтр), ИК подсветка до 20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Ø110 x 86 мм, вес 230 г.             </t>
    </r>
    <r>
      <rPr>
        <b/>
        <sz val="10"/>
        <color indexed="10"/>
        <rFont val="Calibri"/>
        <family val="2"/>
        <charset val="204"/>
      </rPr>
      <t xml:space="preserve">                                                                                   
Интеграция с ПО TRASSIR ожидается в мае 2018</t>
    </r>
  </si>
  <si>
    <t>LND-6070R</t>
  </si>
  <si>
    <r>
      <t xml:space="preserve">IP-камера 2Мпикс (1984 x 1105), внутренняя купольная с варифокальным объективом  3.2 ~ 10 мм (F1.6 ~ F2.9), гориз. угол обзора 101.6° ~ 31.3°, день/ночь (эл.мех. ИК фильтр), ИК подсветка до 20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Ø119.8 x 98.8 мм, вес 274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варифокальным объективом  3.2 ~ 10 мм (F1.6 ~ F2.9), гориз. угол обзора 101.6° ~ 31.3°, день/ночь (эл.мех. ИК фильтр), ИК подсветка до 20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Ø119.8 x 98.8 мм, вес 274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варифокальным объективом  3.2 ~ 10 мм (F1.6 ~ F2.9), гориз. угол обзора 101.6° ~ 31.3°, день/ночь (эл.мех. ИК фильтр), ИК подсветка до 20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Ø119.8 x 98.8 мм, вес 274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варифокальным объективом  3.2 ~ 10 мм (F1.6 ~ F2.9), гориз. угол обзора 101.6° ~ 31.3°, день/ночь (эл.мех. ИК фильтр), ИК подсветка до 20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Ø119.8 x 98.8 мм, вес 274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варифокальным объективом  3.2 ~ 10 мм (F1.6 ~ F2.9), гориз. угол обзора 101.6° ~ 31.3°, день/ночь (эл.мех. ИК фильтр), ИК подсветка до 20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Ø119.8 x 98.8 мм, вес 274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варифокальным объективом  3.2 ~ 10 мм (F1.6 ~ F2.9), гориз. угол обзора 101.6° ~ 31.3°, день/ночь (эл.мех. ИК фильтр), ИК подсветка до 20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Ø119.8 x 98.8 мм, вес 274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варифокальным объективом  3.2 ~ 10 мм (F1.6 ~ F2.9), гориз. угол обзора 101.6° ~ 31.3°, день/ночь (эл.мех. ИК фильтр), ИК подсветка до 20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Ø119.8 x 98.8 мм, вес 274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варифокальным объективом  3.2 ~ 10 мм (F1.6 ~ F2.9), гориз. угол обзора 101.6° ~ 31.3°, день/ночь (эл.мех. ИК фильтр), ИК подсветка до 20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Ø119.8 x 98.8 мм, вес 274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варифокальным объективом  3.2 ~ 10 мм (F1.6 ~ F2.9), гориз. угол обзора 101.6° ~ 31.3°, день/ночь (эл.мех. ИК фильтр), ИК подсветка до 20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Ø119.8 x 98.8 мм, вес 274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варифокальным объективом  3.2 ~ 10 мм (F1.6 ~ F2.9), гориз. угол обзора 101.6° ~ 31.3°, день/ночь (эл.мех. ИК фильтр), ИК подсветка до 20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Ø119.8 x 98.8 мм, вес 274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варифокальным объективом  3.2 ~ 10 мм (F1.6 ~ F2.9), гориз. угол обзора 101.6° ~ 31.3°, день/ночь (эл.мех. ИК фильтр), ИК подсветка до 20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Ø119.8 x 98.8 мм, вес 274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варифокальным объективом  3.2 ~ 10 мм (F1.6 ~ F2.9), гориз. угол обзора 101.6° ~ 31.3°, день/ночь (эл.мех. ИК фильтр), ИК подсветка до 20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Ø119.8 x 98.8 мм, вес 274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внутренняя купольная с варифокальным объективом  3.2 ~ 10 мм (F1.6 ~ F2.9), гориз. угол обзора 101.6° ~ 31.3°, день/ночь (эл.мех. ИК фильтр), ИК подсветка до 20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Ø119.8 x 98.8 мм, вес 274 г.
</t>
    </r>
    <r>
      <rPr>
        <b/>
        <sz val="10"/>
        <color indexed="10"/>
        <rFont val="Calibri"/>
        <family val="2"/>
        <charset val="204"/>
      </rPr>
      <t>Интеграция с ПО TRASSIR ожидается в мае 2018</t>
    </r>
  </si>
  <si>
    <t>LNV-6010R</t>
  </si>
  <si>
    <r>
      <t xml:space="preserve">IP-камера 2Мпикс (1984 x 1105), уличная антивандальная купольная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 xml:space="preserve">                                                                                    
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 xml:space="preserve">                                                                                    
Интеграция с ПО TRASSIR ожидается в мае 2018</t>
    </r>
  </si>
  <si>
    <t>LNV-6020R</t>
  </si>
  <si>
    <r>
      <t xml:space="preserve">IP-камера 2Мпикс (1984 x 1105), уличная антивандальная купольная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</si>
  <si>
    <t>LNV-6030R</t>
  </si>
  <si>
    <r>
      <t xml:space="preserve">IP-камера 2Мпикс (1984 x 1105), уличная антивандальная купольная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Ø120.3 x 91.7 мм, вес 395 г.
</t>
    </r>
    <r>
      <rPr>
        <b/>
        <sz val="10"/>
        <color indexed="10"/>
        <rFont val="Calibri"/>
        <family val="2"/>
        <charset val="204"/>
      </rPr>
      <t>Интеграция с ПО TRASSIR ожидается в мае 2018</t>
    </r>
  </si>
  <si>
    <t>LNV-6070R</t>
  </si>
  <si>
    <r>
      <t xml:space="preserve">IP-камера 2Мпикс (1984 x 1105), уличная антивандальная купольная с варифокальным объективом  3.2 ~ 10 мм (F1.6 ~ F2.9), гориз. угол обзора 101.6° ~ 31.3°, день/ночь (эл.мех. ИК фильтр), ИК подсветка до 30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Ø137.8 x 106.1mm мм, вес 515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варифокальным объективом  3.2 ~ 10 мм (F1.6 ~ F2.9), гориз. угол обзора 101.6° ~ 31.3°, день/ночь (эл.мех. ИК фильтр), ИК подсветка до 30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Ø137.8 x 106.1mm мм, вес 515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варифокальным объективом  3.2 ~ 10 мм (F1.6 ~ F2.9), гориз. угол обзора 101.6° ~ 31.3°, день/ночь (эл.мех. ИК фильтр), ИК подсветка до 30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Ø137.8 x 106.1mm мм, вес 515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варифокальным объективом  3.2 ~ 10 мм (F1.6 ~ F2.9), гориз. угол обзора 101.6° ~ 31.3°, день/ночь (эл.мех. ИК фильтр), ИК подсветка до 30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Ø137.8 x 106.1mm мм, вес 515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варифокальным объективом  3.2 ~ 10 мм (F1.6 ~ F2.9), гориз. угол обзора 101.6° ~ 31.3°, день/ночь (эл.мех. ИК фильтр), ИК подсветка до 30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Ø137.8 x 106.1mm мм, вес 515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варифокальным объективом  3.2 ~ 10 мм (F1.6 ~ F2.9), гориз. угол обзора 101.6° ~ 31.3°, день/ночь (эл.мех. ИК фильтр), ИК подсветка до 30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Ø137.8 x 106.1mm мм, вес 515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варифокальным объективом  3.2 ~ 10 мм (F1.6 ~ F2.9), гориз. угол обзора 101.6° ~ 31.3°, день/ночь (эл.мех. ИК фильтр), ИК подсветка до 30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Ø137.8 x 106.1mm мм, вес 515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варифокальным объективом  3.2 ~ 10 мм (F1.6 ~ F2.9), гориз. угол обзора 101.6° ~ 31.3°, день/ночь (эл.мех. ИК фильтр), ИК подсветка до 30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Ø137.8 x 106.1mm мм, вес 515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варифокальным объективом  3.2 ~ 10 мм (F1.6 ~ F2.9), гориз. угол обзора 101.6° ~ 31.3°, день/ночь (эл.мех. ИК фильтр), ИК подсветка до 30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Ø137.8 x 106.1mm мм, вес 515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варифокальным объективом  3.2 ~ 10 мм (F1.6 ~ F2.9), гориз. угол обзора 101.6° ~ 31.3°, день/ночь (эл.мех. ИК фильтр), ИК подсветка до 30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Ø137.8 x 106.1mm мм, вес 515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варифокальным объективом  3.2 ~ 10 мм (F1.6 ~ F2.9), гориз. угол обзора 101.6° ~ 31.3°, день/ночь (эл.мех. ИК фильтр), ИК подсветка до 30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Ø137.8 x 106.1mm мм, вес 515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варифокальным объективом  3.2 ~ 10 мм (F1.6 ~ F2.9), гориз. угол обзора 101.6° ~ 31.3°, день/ночь (эл.мех. ИК фильтр), ИК подсветка до 30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Ø137.8 x 106.1mm мм, вес 515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антивандальная купольная с варифокальным объективом  3.2 ~ 10 мм (F1.6 ~ F2.9), гориз. угол обзора 101.6° ~ 31.3°, день/ночь (эл.мех. ИК фильтр), ИК подсветка до 30 м., матрица 1/2.9" 2.19Mпикс CMOS (2000 x 1121), 30к/сек @2Mпикс., цв. 0,095/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-10°C ~ +55°C, Ø137.8 x 106.1mm мм, вес 515 г.
</t>
    </r>
    <r>
      <rPr>
        <b/>
        <sz val="10"/>
        <color indexed="10"/>
        <rFont val="Calibri"/>
        <family val="2"/>
        <charset val="204"/>
      </rPr>
      <t>Интеграция с ПО TRASSIR ожидается в мае 2018</t>
    </r>
  </si>
  <si>
    <t>LNO-6010R</t>
  </si>
  <si>
    <r>
      <t xml:space="preserve">IP-камера 2Мпикс (1984 x 1105), уличная цилиндрическая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f=3 мм, гориз. угол обзора 102°,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</si>
  <si>
    <t>LNO-6020R</t>
  </si>
  <si>
    <r>
      <t xml:space="preserve">IP-камера 2Мпикс (1984 x 1105), уличная цилиндрическая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f=4 мм, гориз. угол обзора 80°,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</si>
  <si>
    <t>LNO-6030R</t>
  </si>
  <si>
    <r>
      <t xml:space="preserve">IP-камера 2Мпикс (1984 x 1105), уличная цилиндрическая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фиксированным объективом  f=6 мм, гориз. угол обзора 51°,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Ø58.6 x 182.0 мм, вес 240 г.
</t>
    </r>
    <r>
      <rPr>
        <b/>
        <sz val="10"/>
        <color indexed="10"/>
        <rFont val="Calibri"/>
        <family val="2"/>
        <charset val="204"/>
      </rPr>
      <t>Интеграция с ПО TRASSIR ожидается в мае 2018</t>
    </r>
  </si>
  <si>
    <t>LNO-6070R</t>
  </si>
  <si>
    <r>
      <t xml:space="preserve">IP-камера 2Мпикс (1984 x 1105), уличная цилиндрическая с варифокальным объективом  3.2 ~ 10 мм, гориз. угол обзора 101.6° ~ 31.3°,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Ø78.0 x 262.0 мм, вес 380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варифокальным объективом  3.2 ~ 10 мм, гориз. угол обзора 101.6° ~ 31.3°,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Ø78.0 x 262.0 мм, вес 380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варифокальным объективом  3.2 ~ 10 мм, гориз. угол обзора 101.6° ~ 31.3°,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Ø78.0 x 262.0 мм, вес 380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варифокальным объективом  3.2 ~ 10 мм, гориз. угол обзора 101.6° ~ 31.3°,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Ø78.0 x 262.0 мм, вес 380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варифокальным объективом  3.2 ~ 10 мм, гориз. угол обзора 101.6° ~ 31.3°,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Ø78.0 x 262.0 мм, вес 380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варифокальным объективом  3.2 ~ 10 мм, гориз. угол обзора 101.6° ~ 31.3°,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Ø78.0 x 262.0 мм, вес 380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варифокальным объективом  3.2 ~ 10 мм, гориз. угол обзора 101.6° ~ 31.3°,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Ø78.0 x 262.0 мм, вес 380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варифокальным объективом  3.2 ~ 10 мм, гориз. угол обзора 101.6° ~ 31.3°,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Ø78.0 x 262.0 мм, вес 380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варифокальным объективом  3.2 ~ 10 мм, гориз. угол обзора 101.6° ~ 31.3°,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Ø78.0 x 262.0 мм, вес 380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варифокальным объективом  3.2 ~ 10 мм, гориз. угол обзора 101.6° ~ 31.3°,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Ø78.0 x 262.0 мм, вес 380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варифокальным объективом  3.2 ~ 10 мм, гориз. угол обзора 101.6° ~ 31.3°,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Ø78.0 x 262.0 мм, вес 380 г.
</t>
    </r>
    <r>
      <rPr>
        <b/>
        <sz val="10"/>
        <color indexed="10"/>
        <rFont val="Calibri"/>
        <family val="2"/>
        <charset val="204"/>
      </rPr>
      <t>Интеграция с ПО TRASSIR ожидается в мае 2018</t>
    </r>
    <r>
      <rPr>
        <sz val="11"/>
        <color indexed="8"/>
        <rFont val="Calibri"/>
        <family val="2"/>
        <charset val="204"/>
      </rPr>
      <t xml:space="preserve">IP-камера 2Мпикс (1984 x 1105), уличная цилиндрическая с варифокальным объективом  3.2 ~ 10 мм, гориз. угол обзора 101.6° ~ 31.3°, день/ночь (эл.мех. ИК фильтр), ИК подсветка до 30 м., матрица 1/2.9" 2.19Mпикс CMOS (2000 x 1121), 30к/сек @2Mпикс., цв. 0,18/ 0лк с ИК подсветкой;  H.265, H.264, M- JPEG до 3 независимых видео потоков; RJ-45 (10/100); аппаратный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II; переворот изображения Hallway view (90˚ / 270˚), корректировка искажений LDC (Lens Distortion Correction); слот для карт SD/SDHC/SDXC (32GB): питание PoE (IEEE802.3af, Class3), потребление макс. 6.5W (PoE), -30°C ~ +55°C, Ø78.0 x 262.0 мм, вес 380 г.
</t>
    </r>
    <r>
      <rPr>
        <b/>
        <sz val="10"/>
        <color indexed="10"/>
        <rFont val="Calibri"/>
        <family val="2"/>
        <charset val="204"/>
      </rPr>
      <t>Интеграция с ПО TRASSIR ожидается в мае 2018</t>
    </r>
  </si>
  <si>
    <t>Видеокамеры серии Q</t>
  </si>
  <si>
    <t>QNB-6000P</t>
  </si>
  <si>
    <r>
      <t xml:space="preserve">IP-камера 2Мпикс (1920 x 1080), внутренняя корпусная без объектива, день/ночь (эл.мех. ИК фильтр), матрица 1/2.9" 2.19Mпикс CMOS (2000 x 1121), 30к/сек @2Mпикс., цв. 0,095/ чб. 0,01лк;  H.265, H.264, M- 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5.7W (PoE), Max. 4.5W (12V DC), -10°C ~ +55°C, 73.8 x 66.6 x 139.8 мм, вес 298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корпусная без объектива, день/ночь (эл.мех. ИК фильтр), матрица 1/2.9" 2.19Mпикс CMOS (2000 x 1121), 30к/сек @2Mпикс., цв. 0,095/ чб. 0,01лк;  H.265, H.264, M- 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5.7W (PoE), Max. 4.5W (12V DC), -10°C ~ +55°C, 73.8 x 66.6 x 139.8 мм, вес 298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корпусная без объектива, день/ночь (эл.мех. ИК фильтр), матрица 1/2.9" 2.19Mпикс CMOS (2000 x 1121), 30к/сек @2Mпикс., цв. 0,095/ чб. 0,01лк;  H.265, H.264, M- 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5.7W (PoE), Max. 4.5W (12V DC), -10°C ~ +55°C, 73.8 x 66.6 x 139.8 мм, вес 298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корпусная без объектива, день/ночь (эл.мех. ИК фильтр), матрица 1/2.9" 2.19Mпикс CMOS (2000 x 1121), 30к/сек @2Mпикс., цв. 0,095/ чб. 0,01лк;  H.265, H.264, M- 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5.7W (PoE), Max. 4.5W (12V DC), -10°C ~ +55°C, 73.8 x 66.6 x 139.8 мм, вес 298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корпусная без объектива, день/ночь (эл.мех. ИК фильтр), матрица 1/2.9" 2.19Mпикс CMOS (2000 x 1121), 30к/сек @2Mпикс., цв. 0,095/ чб. 0,01лк;  H.265, H.264, M- 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5.7W (PoE), Max. 4.5W (12V DC), -10°C ~ +55°C, 73.8 x 66.6 x 139.8 мм, вес 298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корпусная без объектива, день/ночь (эл.мех. ИК фильтр), матрица 1/2.9" 2.19Mпикс CMOS (2000 x 1121), 30к/сек @2Mпикс., цв. 0,095/ чб. 0,01лк;  H.265, H.264, M- 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5.7W (PoE), Max. 4.5W (12V DC), -10°C ~ +55°C, 73.8 x 66.6 x 139.8 мм, вес 298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корпусная без объектива, день/ночь (эл.мех. ИК фильтр), матрица 1/2.9" 2.19Mпикс CMOS (2000 x 1121), 30к/сек @2Mпикс., цв. 0,095/ чб. 0,01лк;  H.265, H.264, M- 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5.7W (PoE), Max. 4.5W (12V DC), -10°C ~ +55°C, 73.8 x 66.6 x 139.8 мм, вес 298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корпусная без объектива, день/ночь (эл.мех. ИК фильтр), матрица 1/2.9" 2.19Mпикс CMOS (2000 x 1121), 30к/сек @2Mпикс., цв. 0,095/ чб. 0,01лк;  H.265, H.264, M- 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5.7W (PoE), Max. 4.5W (12V DC), -10°C ~ +55°C, 73.8 x 66.6 x 139.8 мм, вес 298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корпусная без объектива, день/ночь (эл.мех. ИК фильтр), матрица 1/2.9" 2.19Mпикс CMOS (2000 x 1121), 30к/сек @2Mпикс., цв. 0,095/ чб. 0,01лк;  H.265, H.264, M- 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5.7W (PoE), Max. 4.5W (12V DC), -10°C ~ +55°C, 73.8 x 66.6 x 139.8 мм, вес 298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корпусная без объектива, день/ночь (эл.мех. ИК фильтр), матрица 1/2.9" 2.19Mпикс CMOS (2000 x 1121), 30к/сек @2Mпикс., цв. 0,095/ чб. 0,01лк;  H.265, H.264, M- 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5.7W (PoE), Max. 4.5W (12V DC), -10°C ~ +55°C, 73.8 x 66.6 x 139.8 мм, вес 298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корпусная без объектива, день/ночь (эл.мех. ИК фильтр), матрица 1/2.9" 2.19Mпикс CMOS (2000 x 1121), 30к/сек @2Mпикс., цв. 0,095/ чб. 0,01лк;  H.265, H.264, M- 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5.7W (PoE), Max. 4.5W (12V DC), -10°C ~ +55°C, 73.8 x 66.6 x 139.8 мм, вес 298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корпусная без объектива, день/ночь (эл.мех. ИК фильтр), матрица 1/2.9" 2.19Mпикс CMOS (2000 x 1121), 30к/сек @2Mпикс., цв. 0,095/ чб. 0,01лк;  H.265, H.264, M- 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5.7W (PoE), Max. 4.5W (12V DC), -10°C ~ +55°C, 73.8 x 66.6 x 139.8 мм, вес 298 г.
</t>
    </r>
    <r>
      <rPr>
        <b/>
        <sz val="10"/>
        <rFont val="Calibri"/>
        <family val="2"/>
        <charset val="204"/>
      </rPr>
      <t>Профессиональное ПО TRASSIR в подарок*</t>
    </r>
  </si>
  <si>
    <t>QNB-7000P</t>
  </si>
  <si>
    <r>
      <t xml:space="preserve">IP-камера 4Мпикс (2688 x 1520), внутренняя корпусная без объектива, день/ночь (эл.мех. ИК фильтр), матрица 1/3" 4Mпикс CMOS (2720 x 1536), 25к/сек @4Mпикс., цв. 0,15/ чб. 0,01лк;  H.265, H.264, M-JPEG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6.2W (PoE), Max. 5.4W (12V DC), -10°C ~ +55°C, 73.8 x 66.6 x 139.8 мм, вес 298 г.
</t>
    </r>
    <r>
      <rPr>
        <b/>
        <sz val="10"/>
        <rFont val="Calibri"/>
        <family val="2"/>
        <charset val="204"/>
      </rPr>
      <t>Профессиональное ПО TRASSIR в подарок*</t>
    </r>
    <r>
      <rPr>
        <sz val="11"/>
        <color indexed="8"/>
        <rFont val="Calibri"/>
        <family val="2"/>
        <charset val="204"/>
      </rPr>
      <t xml:space="preserve">IP-камера 4Мпикс (2688 x 1520), внутренняя корпусная без объектива, день/ночь (эл.мех. ИК фильтр), матрица 1/3" 4Mпикс CMOS (2720 x 1536), 25к/сек @4Mпикс., цв. 0,15/ чб. 0,01лк;  H.265, H.264, M-JPEG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6.2W (PoE), Max. 5.4W (12V DC), -10°C ~ +55°C, 73.8 x 66.6 x 139.8 мм, вес 298 г.
</t>
    </r>
    <r>
      <rPr>
        <b/>
        <sz val="10"/>
        <rFont val="Calibri"/>
        <family val="2"/>
        <charset val="204"/>
      </rPr>
      <t>Профессиональное ПО TRASSIR в подарок*</t>
    </r>
    <r>
      <rPr>
        <sz val="11"/>
        <color indexed="8"/>
        <rFont val="Calibri"/>
        <family val="2"/>
        <charset val="204"/>
      </rPr>
      <t xml:space="preserve">IP-камера 4Мпикс (2688 x 1520), внутренняя корпусная без объектива, день/ночь (эл.мех. ИК фильтр), матрица 1/3" 4Mпикс CMOS (2720 x 1536), 25к/сек @4Mпикс., цв. 0,15/ чб. 0,01лк;  H.265, H.264, M-JPEG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6.2W (PoE), Max. 5.4W (12V DC), -10°C ~ +55°C, 73.8 x 66.6 x 139.8 мм, вес 298 г.
</t>
    </r>
    <r>
      <rPr>
        <b/>
        <sz val="10"/>
        <rFont val="Calibri"/>
        <family val="2"/>
        <charset val="204"/>
      </rPr>
      <t>Профессиональное ПО TRASSIR в подарок*</t>
    </r>
    <r>
      <rPr>
        <sz val="11"/>
        <color indexed="8"/>
        <rFont val="Calibri"/>
        <family val="2"/>
        <charset val="204"/>
      </rPr>
      <t xml:space="preserve">IP-камера 4Мпикс (2688 x 1520), внутренняя корпусная без объектива, день/ночь (эл.мех. ИК фильтр), матрица 1/3" 4Mпикс CMOS (2720 x 1536), 25к/сек @4Mпикс., цв. 0,15/ чб. 0,01лк;  H.265, H.264, M-JPEG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6.2W (PoE), Max. 5.4W (12V DC), -10°C ~ +55°C, 73.8 x 66.6 x 139.8 мм, вес 298 г.
</t>
    </r>
    <r>
      <rPr>
        <b/>
        <sz val="10"/>
        <rFont val="Calibri"/>
        <family val="2"/>
        <charset val="204"/>
      </rPr>
      <t>Профессиональное ПО TRASSIR в подарок*</t>
    </r>
    <r>
      <rPr>
        <sz val="11"/>
        <color indexed="8"/>
        <rFont val="Calibri"/>
        <family val="2"/>
        <charset val="204"/>
      </rPr>
      <t xml:space="preserve">IP-камера 4Мпикс (2688 x 1520), внутренняя корпусная без объектива, день/ночь (эл.мех. ИК фильтр), матрица 1/3" 4Mпикс CMOS (2720 x 1536), 25к/сек @4Mпикс., цв. 0,15/ чб. 0,01лк;  H.265, H.264, M-JPEG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6.2W (PoE), Max. 5.4W (12V DC), -10°C ~ +55°C, 73.8 x 66.6 x 139.8 мм, вес 298 г.
</t>
    </r>
    <r>
      <rPr>
        <b/>
        <sz val="10"/>
        <rFont val="Calibri"/>
        <family val="2"/>
        <charset val="204"/>
      </rPr>
      <t>Профессиональное ПО TRASSIR в подарок*</t>
    </r>
    <r>
      <rPr>
        <sz val="11"/>
        <color indexed="8"/>
        <rFont val="Calibri"/>
        <family val="2"/>
        <charset val="204"/>
      </rPr>
      <t xml:space="preserve">IP-камера 4Мпикс (2688 x 1520), внутренняя корпусная без объектива, день/ночь (эл.мех. ИК фильтр), матрица 1/3" 4Mпикс CMOS (2720 x 1536), 25к/сек @4Mпикс., цв. 0,15/ чб. 0,01лк;  H.265, H.264, M-JPEG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6.2W (PoE), Max. 5.4W (12V DC), -10°C ~ +55°C, 73.8 x 66.6 x 139.8 мм, вес 298 г.
</t>
    </r>
    <r>
      <rPr>
        <b/>
        <sz val="10"/>
        <rFont val="Calibri"/>
        <family val="2"/>
        <charset val="204"/>
      </rPr>
      <t>Профессиональное ПО TRASSIR в подарок*</t>
    </r>
    <r>
      <rPr>
        <sz val="11"/>
        <color indexed="8"/>
        <rFont val="Calibri"/>
        <family val="2"/>
        <charset val="204"/>
      </rPr>
      <t xml:space="preserve">IP-камера 4Мпикс (2688 x 1520), внутренняя корпусная без объектива, день/ночь (эл.мех. ИК фильтр), матрица 1/3" 4Mпикс CMOS (2720 x 1536), 25к/сек @4Mпикс., цв. 0,15/ чб. 0,01лк;  H.265, H.264, M-JPEG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6.2W (PoE), Max. 5.4W (12V DC), -10°C ~ +55°C, 73.8 x 66.6 x 139.8 мм, вес 298 г.
</t>
    </r>
    <r>
      <rPr>
        <b/>
        <sz val="10"/>
        <rFont val="Calibri"/>
        <family val="2"/>
        <charset val="204"/>
      </rPr>
      <t>Профессиональное ПО TRASSIR в подарок*</t>
    </r>
    <r>
      <rPr>
        <sz val="11"/>
        <color indexed="8"/>
        <rFont val="Calibri"/>
        <family val="2"/>
        <charset val="204"/>
      </rPr>
      <t xml:space="preserve">IP-камера 4Мпикс (2688 x 1520), внутренняя корпусная без объектива, день/ночь (эл.мех. ИК фильтр), матрица 1/3" 4Mпикс CMOS (2720 x 1536), 25к/сек @4Mпикс., цв. 0,15/ чб. 0,01лк;  H.265, H.264, M-JPEG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6.2W (PoE), Max. 5.4W (12V DC), -10°C ~ +55°C, 73.8 x 66.6 x 139.8 мм, вес 298 г.
</t>
    </r>
    <r>
      <rPr>
        <b/>
        <sz val="10"/>
        <rFont val="Calibri"/>
        <family val="2"/>
        <charset val="204"/>
      </rPr>
      <t>Профессиональное ПО TRASSIR в подарок*</t>
    </r>
    <r>
      <rPr>
        <sz val="11"/>
        <color indexed="8"/>
        <rFont val="Calibri"/>
        <family val="2"/>
        <charset val="204"/>
      </rPr>
      <t xml:space="preserve">IP-камера 4Мпикс (2688 x 1520), внутренняя корпусная без объектива, день/ночь (эл.мех. ИК фильтр), матрица 1/3" 4Mпикс CMOS (2720 x 1536), 25к/сек @4Mпикс., цв. 0,15/ чб. 0,01лк;  H.265, H.264, M-JPEG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6.2W (PoE), Max. 5.4W (12V DC), -10°C ~ +55°C, 73.8 x 66.6 x 139.8 мм, вес 298 г.
</t>
    </r>
    <r>
      <rPr>
        <b/>
        <sz val="10"/>
        <rFont val="Calibri"/>
        <family val="2"/>
        <charset val="204"/>
      </rPr>
      <t>Профессиональное ПО TRASSIR в подарок*</t>
    </r>
    <r>
      <rPr>
        <sz val="11"/>
        <color indexed="8"/>
        <rFont val="Calibri"/>
        <family val="2"/>
        <charset val="204"/>
      </rPr>
      <t xml:space="preserve">IP-камера 4Мпикс (2688 x 1520), внутренняя корпусная без объектива, день/ночь (эл.мех. ИК фильтр), матрица 1/3" 4Mпикс CMOS (2720 x 1536), 25к/сек @4Mпикс., цв. 0,15/ чб. 0,01лк;  H.265, H.264, M-JPEG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6.2W (PoE), Max. 5.4W (12V DC), -10°C ~ +55°C, 73.8 x 66.6 x 139.8 мм, вес 298 г.
</t>
    </r>
    <r>
      <rPr>
        <b/>
        <sz val="10"/>
        <rFont val="Calibri"/>
        <family val="2"/>
        <charset val="204"/>
      </rPr>
      <t>Профессиональное ПО TRASSIR в подарок*</t>
    </r>
    <r>
      <rPr>
        <sz val="11"/>
        <color indexed="8"/>
        <rFont val="Calibri"/>
        <family val="2"/>
        <charset val="204"/>
      </rPr>
      <t xml:space="preserve">IP-камера 4Мпикс (2688 x 1520), внутренняя корпусная без объектива, день/ночь (эл.мех. ИК фильтр), матрица 1/3" 4Mпикс CMOS (2720 x 1536), 25к/сек @4Mпикс., цв. 0,15/ чб. 0,01лк;  H.265, H.264, M-JPEG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6.2W (PoE), Max. 5.4W (12V DC), -10°C ~ +55°C, 73.8 x 66.6 x 139.8 мм, вес 298 г.
</t>
    </r>
    <r>
      <rPr>
        <b/>
        <sz val="10"/>
        <rFont val="Calibri"/>
        <family val="2"/>
        <charset val="204"/>
      </rPr>
      <t>Профессиональное ПО TRASSIR в подарок*</t>
    </r>
    <r>
      <rPr>
        <sz val="11"/>
        <color indexed="8"/>
        <rFont val="Calibri"/>
        <family val="2"/>
        <charset val="204"/>
      </rPr>
      <t xml:space="preserve">IP-камера 4Мпикс (2688 x 1520), внутренняя корпусная без объектива, день/ночь (эл.мех. ИК фильтр), матрица 1/3" 4Mпикс CMOS (2720 x 1536), 25к/сек @4Mпикс., цв. 0,15/ чб. 0,01лк;  H.265, H.264, M-JPEG до 3 независимых видео потоков; RJ-45 (10/100), доп. аналоговый видео выход CVBS : 1.0 Vpp / 75Ω composite 702 x 576(P); аппаратный WDR 120Дб, шумоподавление SSDR;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вход/выход; слот для карт SD/SDHC/SDXC (128GB), запись на сетевые хранилища NAS и ПК: тревожные входы/выходы: 1/1; питание 12V DC, PoE (IEEE802.3af, Class3), потребление макс. 6.2W (PoE), Max. 5.4W (12V DC), -10°C ~ +55°C, 73.8 x 66.6 x 139.8 мм, вес 298 г.
</t>
    </r>
    <r>
      <rPr>
        <b/>
        <sz val="10"/>
        <rFont val="Calibri"/>
        <family val="2"/>
        <charset val="204"/>
      </rPr>
      <t>Профессиональное ПО TRASSIR в подарок*</t>
    </r>
  </si>
  <si>
    <t>QND-6010RP</t>
  </si>
  <si>
    <r>
      <t xml:space="preserve">IP-камера 2Мпикс (1920 x 1080), внутренняя купольная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</si>
  <si>
    <t>QND-6020RP</t>
  </si>
  <si>
    <r>
      <t xml:space="preserve">IP-камера 2Мпикс (1920 x 1080), внутренняя купольная с фиксированным объективом  f=3,6mm, гориз. угол обзора 86,48°,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f=3,6mm, гориз. угол обзора 86,48°,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f=3,6mm, гориз. угол обзора 86,48°,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f=3,6mm, гориз. угол обзора 86,48°,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f=3,6mm, гориз. угол обзора 86,48°,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f=3,6mm, гориз. угол обзора 86,48°,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f=3,6mm, гориз. угол обзора 86,48°,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f=3,6mm, гориз. угол обзора 86,48°,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f=3,6mm, гориз. угол обзора 86,48°,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f=3,6mm, гориз. угол обзора 86,48°,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f=3,6mm, гориз. угол обзора 86,48°,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f=3,6mm, гориз. угол обзора 86,48°,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</si>
  <si>
    <t>QND-6030RP</t>
  </si>
  <si>
    <r>
      <t xml:space="preserve">IP-камера 2Мпикс (1920 x 1080), внутренняя купольная с фиксированным объективом  f=6mm, гориз. угол обзора 52,54°,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f=6mm, гориз. угол обзора 52,54°,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f=6mm, гориз. угол обзора 52,54°,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f=6mm, гориз. угол обзора 52,54°,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f=6mm, гориз. угол обзора 52,54°,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f=6mm, гориз. угол обзора 52,54°,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f=6mm, гориз. угол обзора 52,54°,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f=6mm, гориз. угол обзора 52,54°,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f=6mm, гориз. угол обзора 52,54°,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f=6mm, гориз. угол обзора 52,54°,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f=6mm, гориз. угол обзора 52,54°,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фиксированным объективом  f=6mm, гориз. угол обзора 52,54°,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
</t>
    </r>
    <r>
      <rPr>
        <b/>
        <sz val="10"/>
        <rFont val="Calibri"/>
        <family val="2"/>
        <charset val="204"/>
      </rPr>
      <t>Профессиональное ПО TRASSIR в подарок*</t>
    </r>
  </si>
  <si>
    <t>QND-6070RP</t>
  </si>
  <si>
    <r>
      <t xml:space="preserve">IP-камера 2Мпикс (1920 x 1080), внутренняя купольная с варифокальным объективом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варифокальным объективом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варифокальным объективом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варифокальным объективом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варифокальным объективом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варифокальным объективом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варифокальным объективом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варифокальным объективом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варифокальным объективом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варифокальным объективом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варифокальным объективом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2Мпикс (1920 x 1080), внутренняя купольная с варифокальным объективом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</si>
  <si>
    <t>QND-7010RP</t>
  </si>
  <si>
    <r>
      <t xml:space="preserve">IP-камера 4Мпикс (2592 x 1520), внутренняя купольная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</si>
  <si>
    <t>QND-7020RP</t>
  </si>
  <si>
    <r>
      <t xml:space="preserve">IP-камера 4Мпикс (2592 x 1520), внутренняя купольная с фиксированным объективом  f=3,6mm, гориз. угол обзора 81°,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f=3,6mm, гориз. угол обзора 81°,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f=3,6mm, гориз. угол обзора 81°,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f=3,6mm, гориз. угол обзора 81°,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f=3,6mm, гориз. угол обзора 81°,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f=3,6mm, гориз. угол обзора 81°,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f=3,6mm, гориз. угол обзора 81°,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f=3,6mm, гориз. угол обзора 81°,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f=3,6mm, гориз. угол обзора 81°,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f=3,6mm, гориз. угол обзора 81°,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f=3,6mm, гориз. угол обзора 81°,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f=3,6mm, гориз. угол обзора 81°,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</si>
  <si>
    <t>QND-7030RP</t>
  </si>
  <si>
    <r>
      <t xml:space="preserve">IP-камера 4Мпикс (2592 x 1520), внутренняя купольная с фиксированным объективом  f=6mm, гориз. угол обзора 53°,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f=6mm, гориз. угол обзора 53°,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f=6mm, гориз. угол обзора 53°,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f=6mm, гориз. угол обзора 53°,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f=6mm, гориз. угол обзора 53°,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f=6mm, гориз. угол обзора 53°,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f=6mm, гориз. угол обзора 53°,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f=6mm, гориз. угол обзора 53°,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f=6mm, гориз. угол обзора 53°,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f=6mm, гориз. угол обзора 53°,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f=6mm, гориз. угол обзора 53°,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внутренняя купольная с фиксированным объективом  f=6mm, гориз. угол обзора 53°,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
</t>
    </r>
    <r>
      <rPr>
        <b/>
        <sz val="10"/>
        <rFont val="Calibri"/>
        <family val="2"/>
        <charset val="204"/>
      </rPr>
      <t>Профессиональное ПО TRASSIR в подарок*</t>
    </r>
  </si>
  <si>
    <t>QND-7080RP</t>
  </si>
  <si>
    <r>
      <t xml:space="preserve">IP-камера 4Мпикс (2592 x 1520), купольная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защита IP66/IK10, питание 12V DC, PoE (IEEE802.3af, Class2), макс. TBD Вт, -10°C ~ +55°C, Ø119.8 x 98.8 мм, вес TBD г.
</t>
    </r>
    <r>
      <rPr>
        <b/>
        <sz val="10"/>
        <rFont val="Calibri"/>
        <family val="2"/>
        <charset val="204"/>
      </rPr>
      <t>Профессиональное ПО TRASSIR в подарок*IP-камера 4Мпикс (2592 x 1520), купольная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защита IP66/IK10, питание 12V DC, PoE (IEEE802.3af, Class2), макс. TBD Вт, -10°C ~ +55°C, Ø119.8 x 98.8 мм, вес TBD г.
Профессиональное ПО TRASSIR в подарок*IP-камера 4Мпикс (2592 x 1520), купольная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защита IP66/IK10, питание 12V DC, PoE (IEEE802.3af, Class2), макс. TBD Вт, -10°C ~ +55°C, Ø119.8 x 98.8 мм, вес TBD г.
Профессиональное ПО TRASSIR в подарок*IP-камера 4Мпикс (2592 x 1520), купольная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защита IP66/IK10, питание 12V DC, PoE (IEEE802.3af, Class2), макс. TBD Вт, -10°C ~ +55°C, Ø119.8 x 98.8 мм, вес TBD г.
Профессиональное ПО TRASSIR в подарок*IP-камера 4Мпикс (2592 x 1520), купольная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защита IP66/IK10, питание 12V DC, PoE (IEEE802.3af, Class2), макс. TBD Вт, -10°C ~ +55°C, Ø119.8 x 98.8 мм, вес TBD г.
Профессиональное ПО TRASSIR в подарок*IP-камера 4Мпикс (2592 x 1520), купольная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защита IP66/IK10, питание 12V DC, PoE (IEEE802.3af, Class2), макс. TBD Вт, -10°C ~ +55°C, Ø119.8 x 98.8 мм, вес TBD г.
Профессиональное ПО TRASSIR в подарок*IP-камера 4Мпикс (2592 x 1520), купольная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защита IP66/IK10, питание 12V DC, PoE (IEEE802.3af, Class2), макс. TBD Вт, -10°C ~ +55°C, Ø119.8 x 98.8 мм, вес TBD г.
Профессиональное ПО TRASSIR в подарок*IP-камера 4Мпикс (2592 x 1520), купольная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защита IP66/IK10, питание 12V DC, PoE (IEEE802.3af, Class2), макс. TBD Вт, -10°C ~ +55°C, Ø119.8 x 98.8 мм, вес TBD г.
Профессиональное ПО TRASSIR в подарок*IP-камера 4Мпикс (2592 x 1520), купольная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защита IP66/IK10, питание 12V DC, PoE (IEEE802.3af, Class2), макс. TBD Вт, -10°C ~ +55°C, Ø119.8 x 98.8 мм, вес TBD г.
Профессиональное ПО TRASSIR в подарок*IP-камера 4Мпикс (2592 x 1520), купольная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защита IP66/IK10, питание 12V DC, PoE (IEEE802.3af, Class2), макс. TBD Вт, -10°C ~ +55°C, Ø119.8 x 98.8 мм, вес TBD г.
Профессиональное ПО TRASSIR в подарок*IP-камера 4Мпикс (2592 x 1520), купольная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защита IP66/IK10, питание 12V DC, PoE (IEEE802.3af, Class2), макс. TBD Вт, -10°C ~ +55°C, Ø119.8 x 98.8 мм, вес TBD г.
Профессиональное ПО TRASSIR в подарок*IP-камера 4Мпикс (2592 x 1520), купольная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защита IP66/IK10, питание 12V DC, PoE (IEEE802.3af, Class2), макс. TBD Вт, -10°C ~ +55°C, Ø119.8 x 98.8 мм, вес TBD г.
Профессиональное ПО TRASSIR в подарок*</t>
    </r>
  </si>
  <si>
    <t>QNP-6230</t>
  </si>
  <si>
    <r>
      <t xml:space="preserve">IP-камера PTZ, купольная внутренняя,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20 Вт,  -10°C ~ +55°C; Ø152.0 x 218.0 мм, 1.7 кг.
</t>
    </r>
    <r>
      <rPr>
        <b/>
        <sz val="10"/>
        <rFont val="Calibri"/>
        <family val="2"/>
        <charset val="204"/>
      </rPr>
      <t>Профессиональное ПО TRASSIR в подарок*</t>
    </r>
    <r>
      <rPr>
        <sz val="11"/>
        <color indexed="8"/>
        <rFont val="Calibri"/>
        <family val="2"/>
        <charset val="204"/>
      </rPr>
      <t xml:space="preserve">IP-камера PTZ, купольная внутренняя,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20 Вт,  -10°C ~ +55°C; Ø152.0 x 218.0 мм, 1.7 кг.
</t>
    </r>
    <r>
      <rPr>
        <b/>
        <sz val="10"/>
        <rFont val="Calibri"/>
        <family val="2"/>
        <charset val="204"/>
      </rPr>
      <t>Профессиональное ПО TRASSIR в подарок*</t>
    </r>
    <r>
      <rPr>
        <sz val="11"/>
        <color indexed="8"/>
        <rFont val="Calibri"/>
        <family val="2"/>
        <charset val="204"/>
      </rPr>
      <t xml:space="preserve">IP-камера PTZ, купольная внутренняя,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20 Вт,  -10°C ~ +55°C; Ø152.0 x 218.0 мм, 1.7 кг.
</t>
    </r>
    <r>
      <rPr>
        <b/>
        <sz val="10"/>
        <rFont val="Calibri"/>
        <family val="2"/>
        <charset val="204"/>
      </rPr>
      <t>Профессиональное ПО TRASSIR в подарок*</t>
    </r>
    <r>
      <rPr>
        <sz val="11"/>
        <color indexed="8"/>
        <rFont val="Calibri"/>
        <family val="2"/>
        <charset val="204"/>
      </rPr>
      <t xml:space="preserve">IP-камера PTZ, купольная внутренняя,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20 Вт,  -10°C ~ +55°C; Ø152.0 x 218.0 мм, 1.7 кг.
</t>
    </r>
    <r>
      <rPr>
        <b/>
        <sz val="10"/>
        <rFont val="Calibri"/>
        <family val="2"/>
        <charset val="204"/>
      </rPr>
      <t>Профессиональное ПО TRASSIR в подарок*</t>
    </r>
    <r>
      <rPr>
        <sz val="11"/>
        <color indexed="8"/>
        <rFont val="Calibri"/>
        <family val="2"/>
        <charset val="204"/>
      </rPr>
      <t xml:space="preserve">IP-камера PTZ, купольная внутренняя,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20 Вт,  -10°C ~ +55°C; Ø152.0 x 218.0 мм, 1.7 кг.
</t>
    </r>
    <r>
      <rPr>
        <b/>
        <sz val="10"/>
        <rFont val="Calibri"/>
        <family val="2"/>
        <charset val="204"/>
      </rPr>
      <t>Профессиональное ПО TRASSIR в подарок*</t>
    </r>
    <r>
      <rPr>
        <sz val="11"/>
        <color indexed="8"/>
        <rFont val="Calibri"/>
        <family val="2"/>
        <charset val="204"/>
      </rPr>
      <t xml:space="preserve">IP-камера PTZ, купольная внутренняя,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20 Вт,  -10°C ~ +55°C; Ø152.0 x 218.0 мм, 1.7 кг.
</t>
    </r>
    <r>
      <rPr>
        <b/>
        <sz val="10"/>
        <rFont val="Calibri"/>
        <family val="2"/>
        <charset val="204"/>
      </rPr>
      <t>Профессиональное ПО TRASSIR в подарок*</t>
    </r>
    <r>
      <rPr>
        <sz val="11"/>
        <color indexed="8"/>
        <rFont val="Calibri"/>
        <family val="2"/>
        <charset val="204"/>
      </rPr>
      <t xml:space="preserve">IP-камера PTZ, купольная внутренняя,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20 Вт,  -10°C ~ +55°C; Ø152.0 x 218.0 мм, 1.7 кг.
</t>
    </r>
    <r>
      <rPr>
        <b/>
        <sz val="10"/>
        <rFont val="Calibri"/>
        <family val="2"/>
        <charset val="204"/>
      </rPr>
      <t>Профессиональное ПО TRASSIR в подарок*</t>
    </r>
    <r>
      <rPr>
        <sz val="11"/>
        <color indexed="8"/>
        <rFont val="Calibri"/>
        <family val="2"/>
        <charset val="204"/>
      </rPr>
      <t xml:space="preserve">IP-камера PTZ, купольная внутренняя,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20 Вт,  -10°C ~ +55°C; Ø152.0 x 218.0 мм, 1.7 кг.
</t>
    </r>
    <r>
      <rPr>
        <b/>
        <sz val="10"/>
        <rFont val="Calibri"/>
        <family val="2"/>
        <charset val="204"/>
      </rPr>
      <t>Профессиональное ПО TRASSIR в подарок*</t>
    </r>
    <r>
      <rPr>
        <sz val="11"/>
        <color indexed="8"/>
        <rFont val="Calibri"/>
        <family val="2"/>
        <charset val="204"/>
      </rPr>
      <t xml:space="preserve">IP-камера PTZ, купольная внутренняя,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20 Вт,  -10°C ~ +55°C; Ø152.0 x 218.0 мм, 1.7 кг.
</t>
    </r>
    <r>
      <rPr>
        <b/>
        <sz val="10"/>
        <rFont val="Calibri"/>
        <family val="2"/>
        <charset val="204"/>
      </rPr>
      <t>Профессиональное ПО TRASSIR в подарок*</t>
    </r>
    <r>
      <rPr>
        <sz val="11"/>
        <color indexed="8"/>
        <rFont val="Calibri"/>
        <family val="2"/>
        <charset val="204"/>
      </rPr>
      <t xml:space="preserve">IP-камера PTZ, купольная внутренняя,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20 Вт,  -10°C ~ +55°C; Ø152.0 x 218.0 мм, 1.7 кг.
</t>
    </r>
    <r>
      <rPr>
        <b/>
        <sz val="10"/>
        <rFont val="Calibri"/>
        <family val="2"/>
        <charset val="204"/>
      </rPr>
      <t>Профессиональное ПО TRASSIR в подарок*</t>
    </r>
    <r>
      <rPr>
        <sz val="11"/>
        <color indexed="8"/>
        <rFont val="Calibri"/>
        <family val="2"/>
        <charset val="204"/>
      </rPr>
      <t xml:space="preserve">IP-камера PTZ, купольная внутренняя,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20 Вт,  -10°C ~ +55°C; Ø152.0 x 218.0 мм, 1.7 кг.
</t>
    </r>
    <r>
      <rPr>
        <b/>
        <sz val="10"/>
        <rFont val="Calibri"/>
        <family val="2"/>
        <charset val="204"/>
      </rPr>
      <t>Профессиональное ПО TRASSIR в подарок*</t>
    </r>
    <r>
      <rPr>
        <sz val="11"/>
        <color indexed="8"/>
        <rFont val="Calibri"/>
        <family val="2"/>
        <charset val="204"/>
      </rPr>
      <t xml:space="preserve">IP-камера PTZ, купольная внутренняя,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20 Вт,  -10°C ~ +55°C; Ø152.0 x 218.0 мм, 1.7 кг.
</t>
    </r>
    <r>
      <rPr>
        <b/>
        <sz val="10"/>
        <rFont val="Calibri"/>
        <family val="2"/>
        <charset val="204"/>
      </rPr>
      <t>Профессиональное ПО TRASSIR в подарок*</t>
    </r>
  </si>
  <si>
    <t>QNP-6230H</t>
  </si>
  <si>
    <r>
      <t xml:space="preserve">IP-камера PTZ, купольная уличная (до -50˚С),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65 Вт, рабочая температура: 24V AC : -50°C ~ +55°C / PoE+ : -35°C ~ +55°C; Ø220.0 x 293.6 мм, 3.3 кг.; IP66 / IK10
</t>
    </r>
    <r>
      <rPr>
        <b/>
        <sz val="10"/>
        <rFont val="Calibri"/>
        <family val="2"/>
        <charset val="204"/>
      </rPr>
      <t>Профессиональное ПО TRASSIR в подарок*</t>
    </r>
    <r>
      <rPr>
        <sz val="11"/>
        <color indexed="8"/>
        <rFont val="Calibri"/>
        <family val="2"/>
        <charset val="204"/>
      </rPr>
      <t xml:space="preserve">IP-камера PTZ, купольная уличная (до -50˚С),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65 Вт, рабочая температура: 24V AC : -50°C ~ +55°C / PoE+ : -35°C ~ +55°C; Ø220.0 x 293.6 мм, 3.3 кг.; IP66 / IK10
</t>
    </r>
    <r>
      <rPr>
        <b/>
        <sz val="10"/>
        <rFont val="Calibri"/>
        <family val="2"/>
        <charset val="204"/>
      </rPr>
      <t>Профессиональное ПО TRASSIR в подарок*</t>
    </r>
    <r>
      <rPr>
        <sz val="11"/>
        <color indexed="8"/>
        <rFont val="Calibri"/>
        <family val="2"/>
        <charset val="204"/>
      </rPr>
      <t xml:space="preserve">IP-камера PTZ, купольная уличная (до -50˚С),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65 Вт, рабочая температура: 24V AC : -50°C ~ +55°C / PoE+ : -35°C ~ +55°C; Ø220.0 x 293.6 мм, 3.3 кг.; IP66 / IK10
</t>
    </r>
    <r>
      <rPr>
        <b/>
        <sz val="10"/>
        <rFont val="Calibri"/>
        <family val="2"/>
        <charset val="204"/>
      </rPr>
      <t>Профессиональное ПО TRASSIR в подарок*</t>
    </r>
    <r>
      <rPr>
        <sz val="11"/>
        <color indexed="8"/>
        <rFont val="Calibri"/>
        <family val="2"/>
        <charset val="204"/>
      </rPr>
      <t xml:space="preserve">IP-камера PTZ, купольная уличная (до -50˚С),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65 Вт, рабочая температура: 24V AC : -50°C ~ +55°C / PoE+ : -35°C ~ +55°C; Ø220.0 x 293.6 мм, 3.3 кг.; IP66 / IK10
</t>
    </r>
    <r>
      <rPr>
        <b/>
        <sz val="10"/>
        <rFont val="Calibri"/>
        <family val="2"/>
        <charset val="204"/>
      </rPr>
      <t>Профессиональное ПО TRASSIR в подарок*</t>
    </r>
    <r>
      <rPr>
        <sz val="11"/>
        <color indexed="8"/>
        <rFont val="Calibri"/>
        <family val="2"/>
        <charset val="204"/>
      </rPr>
      <t xml:space="preserve">IP-камера PTZ, купольная уличная (до -50˚С),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65 Вт, рабочая температура: 24V AC : -50°C ~ +55°C / PoE+ : -35°C ~ +55°C; Ø220.0 x 293.6 мм, 3.3 кг.; IP66 / IK10
</t>
    </r>
    <r>
      <rPr>
        <b/>
        <sz val="10"/>
        <rFont val="Calibri"/>
        <family val="2"/>
        <charset val="204"/>
      </rPr>
      <t>Профессиональное ПО TRASSIR в подарок*</t>
    </r>
    <r>
      <rPr>
        <sz val="11"/>
        <color indexed="8"/>
        <rFont val="Calibri"/>
        <family val="2"/>
        <charset val="204"/>
      </rPr>
      <t xml:space="preserve">IP-камера PTZ, купольная уличная (до -50˚С),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65 Вт, рабочая температура: 24V AC : -50°C ~ +55°C / PoE+ : -35°C ~ +55°C; Ø220.0 x 293.6 мм, 3.3 кг.; IP66 / IK10
</t>
    </r>
    <r>
      <rPr>
        <b/>
        <sz val="10"/>
        <rFont val="Calibri"/>
        <family val="2"/>
        <charset val="204"/>
      </rPr>
      <t>Профессиональное ПО TRASSIR в подарок*</t>
    </r>
    <r>
      <rPr>
        <sz val="11"/>
        <color indexed="8"/>
        <rFont val="Calibri"/>
        <family val="2"/>
        <charset val="204"/>
      </rPr>
      <t xml:space="preserve">IP-камера PTZ, купольная уличная (до -50˚С),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65 Вт, рабочая температура: 24V AC : -50°C ~ +55°C / PoE+ : -35°C ~ +55°C; Ø220.0 x 293.6 мм, 3.3 кг.; IP66 / IK10
</t>
    </r>
    <r>
      <rPr>
        <b/>
        <sz val="10"/>
        <rFont val="Calibri"/>
        <family val="2"/>
        <charset val="204"/>
      </rPr>
      <t>Профессиональное ПО TRASSIR в подарок*</t>
    </r>
    <r>
      <rPr>
        <sz val="11"/>
        <color indexed="8"/>
        <rFont val="Calibri"/>
        <family val="2"/>
        <charset val="204"/>
      </rPr>
      <t xml:space="preserve">IP-камера PTZ, купольная уличная (до -50˚С),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65 Вт, рабочая температура: 24V AC : -50°C ~ +55°C / PoE+ : -35°C ~ +55°C; Ø220.0 x 293.6 мм, 3.3 кг.; IP66 / IK10
</t>
    </r>
    <r>
      <rPr>
        <b/>
        <sz val="10"/>
        <rFont val="Calibri"/>
        <family val="2"/>
        <charset val="204"/>
      </rPr>
      <t>Профессиональное ПО TRASSIR в подарок*</t>
    </r>
    <r>
      <rPr>
        <sz val="11"/>
        <color indexed="8"/>
        <rFont val="Calibri"/>
        <family val="2"/>
        <charset val="204"/>
      </rPr>
      <t xml:space="preserve">IP-камера PTZ, купольная уличная (до -50˚С),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65 Вт, рабочая температура: 24V AC : -50°C ~ +55°C / PoE+ : -35°C ~ +55°C; Ø220.0 x 293.6 мм, 3.3 кг.; IP66 / IK10
</t>
    </r>
    <r>
      <rPr>
        <b/>
        <sz val="10"/>
        <rFont val="Calibri"/>
        <family val="2"/>
        <charset val="204"/>
      </rPr>
      <t>Профессиональное ПО TRASSIR в подарок*</t>
    </r>
    <r>
      <rPr>
        <sz val="11"/>
        <color indexed="8"/>
        <rFont val="Calibri"/>
        <family val="2"/>
        <charset val="204"/>
      </rPr>
      <t xml:space="preserve">IP-камера PTZ, купольная уличная (до -50˚С),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65 Вт, рабочая температура: 24V AC : -50°C ~ +55°C / PoE+ : -35°C ~ +55°C; Ø220.0 x 293.6 мм, 3.3 кг.; IP66 / IK10
</t>
    </r>
    <r>
      <rPr>
        <b/>
        <sz val="10"/>
        <rFont val="Calibri"/>
        <family val="2"/>
        <charset val="204"/>
      </rPr>
      <t>Профессиональное ПО TRASSIR в подарок*</t>
    </r>
    <r>
      <rPr>
        <sz val="11"/>
        <color indexed="8"/>
        <rFont val="Calibri"/>
        <family val="2"/>
        <charset val="204"/>
      </rPr>
      <t xml:space="preserve">IP-камера PTZ, купольная уличная (до -50˚С),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65 Вт, рабочая температура: 24V AC : -50°C ~ +55°C / PoE+ : -35°C ~ +55°C; Ø220.0 x 293.6 мм, 3.3 кг.; IP66 / IK10
</t>
    </r>
    <r>
      <rPr>
        <b/>
        <sz val="10"/>
        <rFont val="Calibri"/>
        <family val="2"/>
        <charset val="204"/>
      </rPr>
      <t>Профессиональное ПО TRASSIR в подарок*</t>
    </r>
    <r>
      <rPr>
        <sz val="11"/>
        <color indexed="8"/>
        <rFont val="Calibri"/>
        <family val="2"/>
        <charset val="204"/>
      </rPr>
      <t xml:space="preserve">IP-камера PTZ, купольная уличная (до -50˚С), с функцией день-ночь (эл.мех. ИК фильтр), 1/2.8" CMOS, 2Мпикс 1944x1212, 30 к/сек (H.265, H.264, MJPEG), поддержка WiseStreamII; дополнительный аналоговый видео выход CVBS : 1.0 Vpp / 75Ω composite, 720 x 576; чувствительность 0,2/0,01 лк; объектив  f=4.44 ~ 102.2 мм, 23x оптический зум, 32x цифровой зум; скорость вращения пресет: 500˚/сек, ручной: 0.024˚/сек ~ 200˚/сек;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10/100 Base-T Ethernet; аудио: 1вх / 1 вых., слот для карты памяти SD/SDHC/SDXC (256ГБ), тревожные входы/выходы: 4/2; питание: AC 24V / PoE+ (IEEE802.3at, Class4), потребление 65 Вт, рабочая температура: 24V AC : -50°C ~ +55°C / PoE+ : -35°C ~ +55°C; Ø220.0 x 293.6 мм, 3.3 кг.; IP66 / IK10
</t>
    </r>
    <r>
      <rPr>
        <b/>
        <sz val="10"/>
        <rFont val="Calibri"/>
        <family val="2"/>
        <charset val="204"/>
      </rPr>
      <t>Профессиональное ПО TRASSIR в подарок*</t>
    </r>
  </si>
  <si>
    <t>QNO-6010RP</t>
  </si>
  <si>
    <r>
      <t xml:space="preserve">IP-камера 2Мпикс (1920 x 1080), уличная цилиндрическая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t>
    </r>
    <r>
      <rPr>
        <b/>
        <sz val="10"/>
        <rFont val="Calibri"/>
        <family val="2"/>
        <charset val="204"/>
      </rPr>
      <t>Профессиональное ПО TRASSIR в подарок*IP-камера 2Мпикс (1920 x 1080), уличная цилиндрическая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t>
    </r>
  </si>
  <si>
    <t>QNO-6020RP</t>
  </si>
  <si>
    <r>
      <t xml:space="preserve">IP-камера 2Мпикс (1920 x 1080), уличная цилиндрическая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t>
    </r>
    <r>
      <rPr>
        <b/>
        <sz val="10"/>
        <rFont val="Calibri"/>
        <family val="2"/>
        <charset val="204"/>
      </rPr>
      <t>Профессиональное ПО TRASSIR в подарок*IP-камера 2Мпикс (1920 x 1080), уличная цилиндрическая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t>
    </r>
  </si>
  <si>
    <t>QNO-6030RP</t>
  </si>
  <si>
    <r>
      <t xml:space="preserve">IP-камера 2Мпикс (1920 x 1080), уличная цилиндрическая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t>
    </r>
    <r>
      <rPr>
        <b/>
        <sz val="10"/>
        <rFont val="Calibri"/>
        <family val="2"/>
        <charset val="204"/>
      </rPr>
      <t>Профессиональное ПО TRASSIR в подарок*IP-камера 2Мпикс (1920 x 1080), уличная цилиндрическая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подарок*IP-камера 2Мпикс (1920 x 1080), уличная цилиндрическая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6.6W (PoE), Max. 5.5W (12V DC), -40°C ~ +55°C, Ø70.0 x 246.0 мм, вес 730 г.
Профессиональное ПО TRASSIR в подарок*</t>
    </r>
  </si>
  <si>
    <t>QNO-6070RP</t>
  </si>
  <si>
    <r>
      <t xml:space="preserve">IP-камера 2Мпикс (1920 x 1080), уличная цилиндрическая с варифокальным объективом  f=2,8-12 мм,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Ø70.0 x 246.0 мм, вес TBD г.
</t>
    </r>
    <r>
      <rPr>
        <b/>
        <sz val="10"/>
        <rFont val="Calibri"/>
        <family val="2"/>
        <charset val="204"/>
      </rPr>
      <t>Профессиональное ПО TRASSIR в подарок*IP-камера 2Мпикс (1920 x 1080), уличная цилиндрическая с варифокальным объективом  f=2,8-12 мм,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Ø70.0 x 246.0 мм, вес TBD г.
Профессиональное ПО TRASSIR в подарок*IP-камера 2Мпикс (1920 x 1080), уличная цилиндрическая с варифокальным объективом  f=2,8-12 мм,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Ø70.0 x 246.0 мм, вес TBD г.
Профессиональное ПО TRASSIR в подарок*IP-камера 2Мпикс (1920 x 1080), уличная цилиндрическая с варифокальным объективом  f=2,8-12 мм,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Ø70.0 x 246.0 мм, вес TBD г.
Профессиональное ПО TRASSIR в подарок*IP-камера 2Мпикс (1920 x 1080), уличная цилиндрическая с варифокальным объективом  f=2,8-12 мм,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Ø70.0 x 246.0 мм, вес TBD г.
Профессиональное ПО TRASSIR в подарок*IP-камера 2Мпикс (1920 x 1080), уличная цилиндрическая с варифокальным объективом  f=2,8-12 мм,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Ø70.0 x 246.0 мм, вес TBD г.
Профессиональное ПО TRASSIR в подарок*IP-камера 2Мпикс (1920 x 1080), уличная цилиндрическая с варифокальным объективом  f=2,8-12 мм,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Ø70.0 x 246.0 мм, вес TBD г.
Профессиональное ПО TRASSIR в подарок*IP-камера 2Мпикс (1920 x 1080), уличная цилиндрическая с варифокальным объективом  f=2,8-12 мм,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Ø70.0 x 246.0 мм, вес TBD г.
Профессиональное ПО TRASSIR в подарок*IP-камера 2Мпикс (1920 x 1080), уличная цилиндрическая с варифокальным объективом  f=2,8-12 мм,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Ø70.0 x 246.0 мм, вес TBD г.
Профессиональное ПО TRASSIR в подарок*IP-камера 2Мпикс (1920 x 1080), уличная цилиндрическая с варифокальным объективом  f=2,8-12 мм,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Ø70.0 x 246.0 мм, вес TBD г.
Профессиональное ПО TRASSIR в подарок*IP-камера 2Мпикс (1920 x 1080), уличная цилиндрическая с варифокальным объективом  f=2,8-12 мм,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Ø70.0 x 246.0 мм, вес TBD г.
Профессиональное ПО TRASSIR в подарок*</t>
    </r>
  </si>
  <si>
    <t>QNO-7010RP</t>
  </si>
  <si>
    <r>
      <t xml:space="preserve">IP-камера 4Мпикс (2592 x 1520), уличная цилиндрическая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</si>
  <si>
    <t>QNO-7020RP</t>
  </si>
  <si>
    <r>
      <t xml:space="preserve">IP-камера 4Мпикс (2592 x 1520), уличная цилиндрическая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</si>
  <si>
    <t>QNO-7030RP</t>
  </si>
  <si>
    <r>
      <t xml:space="preserve">IP-камера 4Мпикс (2592 x 1520), уличная цилиндрическая с фиксированным объективом  f=6mm, гориз. угол обзора 53°,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f=6mm, гориз. угол обзора 53°,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f=6mm, гориз. угол обзора 53°,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f=6mm, гориз. угол обзора 53°,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f=6mm, гориз. угол обзора 53°,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f=6mm, гориз. угол обзора 53°,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f=6mm, гориз. угол обзора 53°,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f=6mm, гориз. угол обзора 53°,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f=6mm, гориз. угол обзора 53°,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f=6mm, гориз. угол обзора 53°,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фиксированным объективом  f=6mm, гориз. угол обзора 53°,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</si>
  <si>
    <t>QNO-7080RP</t>
  </si>
  <si>
    <r>
      <t xml:space="preserve">IP-камера 4Мпикс (2592 x 1520), уличная цилиндрическая с моторизованным варифокальным 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моторизованным варифокальным 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моторизованным варифокальным 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моторизованным варифокальным 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моторизованным варифокальным 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моторизованным варифокальным 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моторизованным варифокальным 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моторизованным варифокальным 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моторизованным варифокальным 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моторизованным варифокальным 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цилиндрическая с моторизованным варифокальным 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Ø70.0 x 246.0 мм, вес TBD г.
</t>
    </r>
    <r>
      <rPr>
        <b/>
        <sz val="10"/>
        <rFont val="Calibri"/>
        <family val="2"/>
        <charset val="204"/>
      </rPr>
      <t>Профессиональное ПО TRASSIR в подарок*</t>
    </r>
  </si>
  <si>
    <t>QNV-6010RP</t>
  </si>
  <si>
    <r>
      <t xml:space="preserve">IP-камера 2Мпикс (1920 x 1080), уличная купольная антивандальная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t>
    </r>
    <r>
      <rPr>
        <b/>
        <sz val="10"/>
        <rFont val="Calibri"/>
        <family val="2"/>
        <charset val="204"/>
      </rPr>
      <t>Профессиональное ПО TRASSIR в подарок*IP-камера 2Мпикс (1920 x 1080), уличная купольная антивандальная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t>
    </r>
  </si>
  <si>
    <t>QNV-6020RP</t>
  </si>
  <si>
    <r>
      <t xml:space="preserve">IP-камера 2Мпикс (1920 x 1080), уличная купольная антивандальная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t>
    </r>
    <r>
      <rPr>
        <b/>
        <sz val="10"/>
        <rFont val="Calibri"/>
        <family val="2"/>
        <charset val="204"/>
      </rPr>
      <t>Профессиональное ПО TRASSIR в подарок*IP-камера 2Мпикс (1920 x 1080), уличная купольная антивандальная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t>
    </r>
  </si>
  <si>
    <t>QNV-6030RP</t>
  </si>
  <si>
    <r>
      <t xml:space="preserve">IP-камера 2Мпикс (1920 x 1080), уличная купольная антивандальная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t>
    </r>
    <r>
      <rPr>
        <b/>
        <sz val="10"/>
        <rFont val="Calibri"/>
        <family val="2"/>
        <charset val="204"/>
      </rPr>
      <t>Профессиональное ПО TRASSIR в подарок*IP-камера 2Мпикс (1920 x 1080), уличная купольная антивандальная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подарок*IP-камера 2Мпикс (1920 x 1080), уличная купольная антивандальная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Class3), потребление макс. 6.8W (PoE), Max. 5.7W (12V DC), -40°C ~ +55°C, Ø120.3 x 91.7 мм, вес 490 г.
Профессиональное ПО TRASSIR в подарок*</t>
    </r>
  </si>
  <si>
    <t>QNV-6070RP</t>
  </si>
  <si>
    <r>
      <t xml:space="preserve">IP-камера 2Мпикс (1920 x 1080), уличная купольная антивандальная с варифокальным объективом  f=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Ø120.3 x 91.7 мм, вес TBD г.
</t>
    </r>
    <r>
      <rPr>
        <b/>
        <sz val="10"/>
        <rFont val="Calibri"/>
        <family val="2"/>
        <charset val="204"/>
      </rPr>
      <t>Профессиональное ПО TRASSIR в подарок*IP-камера 2Мпикс (1920 x 1080), уличная купольная антивандальная с варифокальным объективом  f=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Ø120.3 x 91.7 мм, вес TBD г.
Профессиональное ПО TRASSIR в подарок*IP-камера 2Мпикс (1920 x 1080), уличная купольная антивандальная с варифокальным объективом  f=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Ø120.3 x 91.7 мм, вес TBD г.
Профессиональное ПО TRASSIR в подарок*IP-камера 2Мпикс (1920 x 1080), уличная купольная антивандальная с варифокальным объективом  f=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Ø120.3 x 91.7 мм, вес TBD г.
Профессиональное ПО TRASSIR в подарок*IP-камера 2Мпикс (1920 x 1080), уличная купольная антивандальная с варифокальным объективом  f=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Ø120.3 x 91.7 мм, вес TBD г.
Профессиональное ПО TRASSIR в подарок*IP-камера 2Мпикс (1920 x 1080), уличная купольная антивандальная с варифокальным объективом  f=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Ø120.3 x 91.7 мм, вес TBD г.
Профессиональное ПО TRASSIR в подарок*IP-камера 2Мпикс (1920 x 1080), уличная купольная антивандальная с варифокальным объективом  f=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Ø120.3 x 91.7 мм, вес TBD г.
Профессиональное ПО TRASSIR в подарок*IP-камера 2Мпикс (1920 x 1080), уличная купольная антивандальная с варифокальным объективом  f=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Ø120.3 x 91.7 мм, вес TBD г.
Профессиональное ПО TRASSIR в подарок*IP-камера 2Мпикс (1920 x 1080), уличная купольная антивандальная с варифокальным объективом  f=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Ø120.3 x 91.7 мм, вес TBD г.
Профессиональное ПО TRASSIR в подарок*IP-камера 2Мпикс (1920 x 1080), уличная купольная антивандальная с варифокальным объективом  f=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Ø120.3 x 91.7 мм, вес TBD г.
Профессиональное ПО TRASSIR в подарок*IP-камера 2Мпикс (1920 x 1080), уличная купольная антивандальная с варифокальным объективом  f=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вход; запись на карты SD/SDHC/SDXC (128GB) и сетевые хранилища NAS: тревожные входы/выходы: 1/1; питание 12V DC, PoE (IEEE802.3af, Class2), макс. TBD Вт, -40°C ~ +55°C, Ø120.3 x 91.7 мм, вес TBD г.
Профессиональное ПО TRASSIR в подарок*</t>
    </r>
  </si>
  <si>
    <t>QNV-7010RP</t>
  </si>
  <si>
    <r>
      <t xml:space="preserve">IP-камера 4Мпикс (2592 x 1520), уличная купольная антивандальная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</si>
  <si>
    <t>QNV-7020RP</t>
  </si>
  <si>
    <r>
      <t xml:space="preserve">IP-камера 4Мпикс (2592 x 1520), уличная купольная антивандальная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</si>
  <si>
    <t>QNV-7030RP</t>
  </si>
  <si>
    <r>
      <t xml:space="preserve">IP-камера 4Мпикс (2592 x 1520), уличная купольная антивандальная с фиксированным объективом  f=6mm, гориз. угол обзора 54°,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f=6mm, гориз. угол обзора 54°,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f=6mm, гориз. угол обзора 54°,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f=6mm, гориз. угол обзора 54°,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f=6mm, гориз. угол обзора 54°,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f=6mm, гориз. угол обзора 54°,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f=6mm, гориз. угол обзора 54°,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f=6mm, гориз. угол обзора 54°,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f=6mm, гориз. угол обзора 54°,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f=6mm, гориз. угол обзора 54°,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фиксированным объективом  f=6mm, гориз. угол обзора 54°,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Ø120.3 x 91.7 мм, вес TBD г.
</t>
    </r>
    <r>
      <rPr>
        <b/>
        <sz val="10"/>
        <rFont val="Calibri"/>
        <family val="2"/>
        <charset val="204"/>
      </rPr>
      <t>Профессиональное ПО TRASSIR в подарок*</t>
    </r>
  </si>
  <si>
    <t>QNV-7080RP</t>
  </si>
  <si>
    <r>
      <t xml:space="preserve">IP-камера 4Мпикс (2592 x 1520), уличная купольная антивандальная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Ø137.0 x 106.1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Ø137.0 x 106.1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Ø137.0 x 106.1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Ø137.0 x 106.1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Ø137.0 x 106.1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Ø137.0 x 106.1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Ø137.0 x 106.1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Ø137.0 x 106.1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Ø137.0 x 106.1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Ø137.0 x 106.1 мм, вес TBD г.
</t>
    </r>
    <r>
      <rPr>
        <b/>
        <sz val="10"/>
        <rFont val="Calibri"/>
        <family val="2"/>
        <charset val="204"/>
      </rPr>
      <t>Профессиональное ПО TRASSIR в подарок*</t>
    </r>
    <r>
      <rPr>
        <sz val="11"/>
        <color indexed="8"/>
        <rFont val="Calibri"/>
        <family val="2"/>
        <charset val="204"/>
      </rPr>
      <t xml:space="preserve">IP-камера 4Мпикс (2592 x 1520), уличная купольная антивандальная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-40°C ~ +55°C, Ø137.0 x 106.1 мм, вес TBD г.
</t>
    </r>
    <r>
      <rPr>
        <b/>
        <sz val="10"/>
        <rFont val="Calibri"/>
        <family val="2"/>
        <charset val="204"/>
      </rPr>
      <t>Профессиональное ПО TRASSIR в подарок*</t>
    </r>
  </si>
  <si>
    <t>QNE-6080RV</t>
  </si>
  <si>
    <t>IP-камера 2МП (1984 x 1520 эффект. пикс.), уличная антивандальная купольная с моторизованным варифокальным объективом  f=3,2-10 мм. (3.1x), углы обзора Гор.: 104.2˚ ~ 31.2˚ / Верт.: 55.1˚ ~ 17.5˚, день/ночь (эл.мех. ИК фильтр), ИК подсветка до 30 м., матрица 1/2,9" 2,19MП CMOS (2000 x 1121); H.264/H.265: 30кадр/сек (2MП), MJPEG: 15кадр/сек; чувствительность Цв: 0.2 люкс F1.6, Ч/Б: 0 люкс с ИК подсветкой;  H.265, H.264, M-JPEG до 3 независимых видео профайлов; RJ-45 (10/100BASE-T); WDR 120Дб, компенсация задней засветки (BLC), шумоподавление (SSNR); детектор движения 4 зоны, маскирование 6 зон; встроенная видеоаналитика (детектор движения, внешнего воздействия, детектор расфокусировки); поддержка сжатия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Class3), макс. 8.3W (PoE), макс. 7.6W (12V DC), -30°C ~ +55°C, Ø144.9 x 135.5 мм, вес 1,3 кг.</t>
  </si>
  <si>
    <t>QNE-7080RV</t>
  </si>
  <si>
    <t>IP-камера 4МП (2688 x 1520 эффект. пикс.), уличная антивандальная купольная с моторизованным варифокальным объективом  f=3,2-10 мм. (3.1x), углы обзора Гор.: 100.0˚ ~ 30.5˚ / Верт.: 55.7˚ ~ 18.3˚, день/ночь (эл.мех. ИК фильтр), ИК подсветка до 30 м., матрица 1/3" 4MП CMOS (2720 x 1536); H.265/H.264: 20 кадр/сек (4MП), 30кадр/сек (2MП), MJPEG: 15 кадр/сек; чувствительность Цв: 0.2 люкс F1.6, Ч/Б: 0 люкс с ИК подсветкой;  H.265, H.264, M-JPEG до 3 независимых видео профайлов; RJ-45 (10/100BASE-T); WDR 120Дб, компенсация задней засветки (BLC), шумоподавление (SSNR); детектор движения 4 зоны, маскирование 6 зон; встроенная видеоаналитика (детектор движения, внешнего воздействия, детектор расфокусировки); поддержка сжатия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Class3), макс. 8.6W (PoE), макс. 7.7W (12V DC), -30°C ~ +55°C, Ø144.9 x 135.5 мм, вес 1,3 кг.</t>
  </si>
  <si>
    <t>QNE-6080RVW</t>
  </si>
  <si>
    <t>IP-камера 2МП (1984 x 1520 эффект. пикс.), уличная антивандальная купольная с моторизованным варифокальным объективом f=3,2-10 мм. (3.1x), углы обзора Гор.: 104.2˚ ~ 31.2˚ / Верт.: 55.1˚ ~ 17.5˚, день/ночь (эл.мех. ИК фильтр), ИК подсветка до 30 м., матрица 1/2,9" 2,19MП CMOS (2000 x 1121); H.264/H.265: 30кадр/сек (2MП), MJPEG: 15кадр/сек; чувствительность Цв: 0.2 люкс F1.6, Ч/Б: 0 люкс с ИК подсветкой; H.265, H.264, M-JPEG до 3 независимых видео профайлов; RJ-45 (10/100BASE-T); WDR 120Дб, компенсация задней засветки (BLC), шумоподавление (SSNR); детектор движения 4 зоны, маскирование 6 зон; встроенная видеоаналитика (детектор движения, внешнего воздействия, детектор расфокусировки); поддержка сжатия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Class3), макс. 8.3W (PoE), макс. 7.6W (12V DC), -30°C ~ +55°C, Ø144.9 x 135.5 мм, вес 1,3 кг., корпус белого цвета</t>
  </si>
  <si>
    <t>QNE-7080RVW</t>
  </si>
  <si>
    <t>IP-камера 4МП (2688 x 1520 эффект. пикс.), уличная антивандальная купольная с моторизованным варифокальным объективом f=3,2-10 мм. (3.1x), углы обзора Гор.: 100.0˚ ~ 30.5˚ / Верт.: 55.7˚ ~ 18.3˚, день/ночь (эл.мех. ИК фильтр), ИК подсветка до 30 м., матрица 1/3" 4MП CMOS (2720 x 1536); H.265/H.264: 20 кадр/сек (4MП), 30кадр/сек (2MП), MJPEG: 15 кадр/сек; чувствительность Цв: 0.2 люкс F1.6, Ч/Б: 0 люкс с ИК подсветкой; H.265, H.264, M-JPEG до 3 независимых видео профайлов; RJ-45 (10/100BASE-T); WDR 120Дб, компенсация задней засветки (BLC), шумоподавление (SSNR); детектор движения 4 зоны, маскирование 6 зон; встроенная видеоаналитика (детектор движения, внешнего воздействия, детектор расфокусировки); поддержка сжатия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Class3), макс. 8.6W (PoE), макс. 7.7W (12V DC), -30°C ~ +55°C, Ø144.9 x 135.5 мм, вес 1,3 кг., корпус белого цвета</t>
  </si>
  <si>
    <t>Видеокамеры серии P</t>
  </si>
  <si>
    <t>PND-9080RP</t>
  </si>
  <si>
    <r>
      <t xml:space="preserve">IP-камера 12Мпикс (4000х3000), внутренняя купольная с моторизованным P-iris объективом  f=4,5-10 mm, день/ночь (эл.мех. ИК фильтр), ИК подсветка до 15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встроенный микрофон, линейный вход 2.5V DC (4mA)/выход 3,5 мм.; запись на карты SD/SDHC/SDXC (128GB) и сетевые хранилища NAS: тревожные входы/выходы: 1/1; защита IK08; питание 12V DC, PoE (IEEE802.3af, Class3), макс. 12,5 Вт, -30°C ~ +55°C, Ø140.8 x 113.0 мм, 650 г.
</t>
    </r>
    <r>
      <rPr>
        <b/>
        <sz val="10"/>
        <rFont val="Calibri"/>
        <family val="2"/>
        <charset val="204"/>
      </rPr>
      <t>Профессиональное ПО TRASSIR в подарок*</t>
    </r>
    <r>
      <rPr>
        <sz val="11"/>
        <color indexed="8"/>
        <rFont val="Calibri"/>
        <family val="2"/>
        <charset val="204"/>
      </rPr>
      <t xml:space="preserve">IP-камера 12Мпикс (4000х3000), внутренняя купольная с моторизованным P-iris объективом  f=4,5-10 mm, день/ночь (эл.мех. ИК фильтр), ИК подсветка до 15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встроенный микрофон, линейный вход 2.5V DC (4mA)/выход 3,5 мм.; запись на карты SD/SDHC/SDXC (128GB) и сетевые хранилища NAS: тревожные входы/выходы: 1/1; защита IK08; питание 12V DC, PoE (IEEE802.3af, Class3), макс. 12,5 Вт, -30°C ~ +55°C, Ø140.8 x 113.0 мм, 650 г.
</t>
    </r>
    <r>
      <rPr>
        <b/>
        <sz val="10"/>
        <rFont val="Calibri"/>
        <family val="2"/>
        <charset val="204"/>
      </rPr>
      <t>Профессиональное ПО TRASSIR в подарок*</t>
    </r>
    <r>
      <rPr>
        <sz val="11"/>
        <color indexed="8"/>
        <rFont val="Calibri"/>
        <family val="2"/>
        <charset val="204"/>
      </rPr>
      <t xml:space="preserve">IP-камера 12Мпикс (4000х3000), внутренняя купольная с моторизованным P-iris объективом  f=4,5-10 mm, день/ночь (эл.мех. ИК фильтр), ИК подсветка до 15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встроенный микрофон, линейный вход 2.5V DC (4mA)/выход 3,5 мм.; запись на карты SD/SDHC/SDXC (128GB) и сетевые хранилища NAS: тревожные входы/выходы: 1/1; защита IK08; питание 12V DC, PoE (IEEE802.3af, Class3), макс. 12,5 Вт, -30°C ~ +55°C, Ø140.8 x 113.0 мм, 650 г.
</t>
    </r>
    <r>
      <rPr>
        <b/>
        <sz val="10"/>
        <rFont val="Calibri"/>
        <family val="2"/>
        <charset val="204"/>
      </rPr>
      <t>Профессиональное ПО TRASSIR в подарок*</t>
    </r>
    <r>
      <rPr>
        <sz val="11"/>
        <color indexed="8"/>
        <rFont val="Calibri"/>
        <family val="2"/>
        <charset val="204"/>
      </rPr>
      <t xml:space="preserve">IP-камера 12Мпикс (4000х3000), внутренняя купольная с моторизованным P-iris объективом  f=4,5-10 mm, день/ночь (эл.мех. ИК фильтр), ИК подсветка до 15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встроенный микрофон, линейный вход 2.5V DC (4mA)/выход 3,5 мм.; запись на карты SD/SDHC/SDXC (128GB) и сетевые хранилища NAS: тревожные входы/выходы: 1/1; защита IK08; питание 12V DC, PoE (IEEE802.3af, Class3), макс. 12,5 Вт, -30°C ~ +55°C, Ø140.8 x 113.0 мм, 650 г.
</t>
    </r>
    <r>
      <rPr>
        <b/>
        <sz val="10"/>
        <rFont val="Calibri"/>
        <family val="2"/>
        <charset val="204"/>
      </rPr>
      <t>Профессиональное ПО TRASSIR в подарок*</t>
    </r>
    <r>
      <rPr>
        <sz val="11"/>
        <color indexed="8"/>
        <rFont val="Calibri"/>
        <family val="2"/>
        <charset val="204"/>
      </rPr>
      <t xml:space="preserve">IP-камера 12Мпикс (4000х3000), внутренняя купольная с моторизованным P-iris объективом  f=4,5-10 mm, день/ночь (эл.мех. ИК фильтр), ИК подсветка до 15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встроенный микрофон, линейный вход 2.5V DC (4mA)/выход 3,5 мм.; запись на карты SD/SDHC/SDXC (128GB) и сетевые хранилища NAS: тревожные входы/выходы: 1/1; защита IK08; питание 12V DC, PoE (IEEE802.3af, Class3), макс. 12,5 Вт, -30°C ~ +55°C, Ø140.8 x 113.0 мм, 650 г.
</t>
    </r>
    <r>
      <rPr>
        <b/>
        <sz val="10"/>
        <rFont val="Calibri"/>
        <family val="2"/>
        <charset val="204"/>
      </rPr>
      <t>Профессиональное ПО TRASSIR в подарок*</t>
    </r>
    <r>
      <rPr>
        <sz val="11"/>
        <color indexed="8"/>
        <rFont val="Calibri"/>
        <family val="2"/>
        <charset val="204"/>
      </rPr>
      <t xml:space="preserve">IP-камера 12Мпикс (4000х3000), внутренняя купольная с моторизованным P-iris объективом  f=4,5-10 mm, день/ночь (эл.мех. ИК фильтр), ИК подсветка до 15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встроенный микрофон, линейный вход 2.5V DC (4mA)/выход 3,5 мм.; запись на карты SD/SDHC/SDXC (128GB) и сетевые хранилища NAS: тревожные входы/выходы: 1/1; защита IK08; питание 12V DC, PoE (IEEE802.3af, Class3), макс. 12,5 Вт, -30°C ~ +55°C, Ø140.8 x 113.0 мм, 650 г.
</t>
    </r>
    <r>
      <rPr>
        <b/>
        <sz val="10"/>
        <rFont val="Calibri"/>
        <family val="2"/>
        <charset val="204"/>
      </rPr>
      <t>Профессиональное ПО TRASSIR в подарок*</t>
    </r>
    <r>
      <rPr>
        <sz val="11"/>
        <color indexed="8"/>
        <rFont val="Calibri"/>
        <family val="2"/>
        <charset val="204"/>
      </rPr>
      <t xml:space="preserve">IP-камера 12Мпикс (4000х3000), внутренняя купольная с моторизованным P-iris объективом  f=4,5-10 mm, день/ночь (эл.мех. ИК фильтр), ИК подсветка до 15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встроенный микрофон, линейный вход 2.5V DC (4mA)/выход 3,5 мм.; запись на карты SD/SDHC/SDXC (128GB) и сетевые хранилища NAS: тревожные входы/выходы: 1/1; защита IK08; питание 12V DC, PoE (IEEE802.3af, Class3), макс. 12,5 Вт, -30°C ~ +55°C, Ø140.8 x 113.0 мм, 650 г.
</t>
    </r>
    <r>
      <rPr>
        <b/>
        <sz val="10"/>
        <rFont val="Calibri"/>
        <family val="2"/>
        <charset val="204"/>
      </rPr>
      <t>Профессиональное ПО TRASSIR в подарок*</t>
    </r>
    <r>
      <rPr>
        <sz val="11"/>
        <color indexed="8"/>
        <rFont val="Calibri"/>
        <family val="2"/>
        <charset val="204"/>
      </rPr>
      <t xml:space="preserve">IP-камера 12Мпикс (4000х3000), внутренняя купольная с моторизованным P-iris объективом  f=4,5-10 mm, день/ночь (эл.мех. ИК фильтр), ИК подсветка до 15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встроенный микрофон, линейный вход 2.5V DC (4mA)/выход 3,5 мм.; запись на карты SD/SDHC/SDXC (128GB) и сетевые хранилища NAS: тревожные входы/выходы: 1/1; защита IK08; питание 12V DC, PoE (IEEE802.3af, Class3), макс. 12,5 Вт, -30°C ~ +55°C, Ø140.8 x 113.0 мм, 650 г.
</t>
    </r>
    <r>
      <rPr>
        <b/>
        <sz val="10"/>
        <rFont val="Calibri"/>
        <family val="2"/>
        <charset val="204"/>
      </rPr>
      <t>Профессиональное ПО TRASSIR в подарок*</t>
    </r>
    <r>
      <rPr>
        <sz val="11"/>
        <color indexed="8"/>
        <rFont val="Calibri"/>
        <family val="2"/>
        <charset val="204"/>
      </rPr>
      <t xml:space="preserve">IP-камера 12Мпикс (4000х3000), внутренняя купольная с моторизованным P-iris объективом  f=4,5-10 mm, день/ночь (эл.мех. ИК фильтр), ИК подсветка до 15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встроенный микрофон, линейный вход 2.5V DC (4mA)/выход 3,5 мм.; запись на карты SD/SDHC/SDXC (128GB) и сетевые хранилища NAS: тревожные входы/выходы: 1/1; защита IK08; питание 12V DC, PoE (IEEE802.3af, Class3), макс. 12,5 Вт, -30°C ~ +55°C, Ø140.8 x 113.0 мм, 650 г.
</t>
    </r>
    <r>
      <rPr>
        <b/>
        <sz val="10"/>
        <rFont val="Calibri"/>
        <family val="2"/>
        <charset val="204"/>
      </rPr>
      <t>Профессиональное ПО TRASSIR в подарок*</t>
    </r>
    <r>
      <rPr>
        <sz val="11"/>
        <color indexed="8"/>
        <rFont val="Calibri"/>
        <family val="2"/>
        <charset val="204"/>
      </rPr>
      <t xml:space="preserve">IP-камера 12Мпикс (4000х3000), внутренняя купольная с моторизованным P-iris объективом  f=4,5-10 mm, день/ночь (эл.мех. ИК фильтр), ИК подсветка до 15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встроенный микрофон, линейный вход 2.5V DC (4mA)/выход 3,5 мм.; запись на карты SD/SDHC/SDXC (128GB) и сетевые хранилища NAS: тревожные входы/выходы: 1/1; защита IK08; питание 12V DC, PoE (IEEE802.3af, Class3), макс. 12,5 Вт, -30°C ~ +55°C, Ø140.8 x 113.0 мм, 650 г.
</t>
    </r>
    <r>
      <rPr>
        <b/>
        <sz val="10"/>
        <rFont val="Calibri"/>
        <family val="2"/>
        <charset val="204"/>
      </rPr>
      <t>Профессиональное ПО TRASSIR в подарок*</t>
    </r>
  </si>
  <si>
    <r>
      <t xml:space="preserve">
PND-9080R/CRU
 </t>
    </r>
    <r>
      <rPr>
        <b/>
        <sz val="10"/>
        <color indexed="10"/>
        <rFont val="Calibri"/>
        <family val="2"/>
        <charset val="204"/>
      </rPr>
      <t>СДЕЛАНО В РОССИИ
PND-9080R/CRU
 СДЕЛАНО В РОССИИ
PND-9080R/CRU
 СДЕЛАНО В РОССИИ
PND-9080R/CRU
 СДЕЛАНО В РОССИИ
PND-9080R/CRU
 СДЕЛАНО В РОССИИ
PND-9080R/CRU
 СДЕЛАНО В РОССИИ
PND-9080R/CRU
 СДЕЛАНО В РОССИИ
PND-9080R/CRU
 СДЕЛАНО В РОССИИ
PND-9080R/CRU
 СДЕЛАНО В РОССИИ
PND-9080R/CRU
 СДЕЛАНО В РОССИИ</t>
    </r>
  </si>
  <si>
    <t>По запросу</t>
  </si>
  <si>
    <t>PNM-7000VD</t>
  </si>
  <si>
    <t>IP-камера мультисенсорная до 2-х съемных видеомодулей, уличная антивандальная купольная, с функцией день-ночь (эл.мех ИК фильтр); 1/2.8" CMOS, 2 Мпикс 1945x1097 (видеомодули заказываются отдельно), 60кадр/сек. (H.265/H.264), 30кадр/сек (MJPEG); поддержка WiseStream II;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антитуман (Defog); детектор движения 8 зон (8-ми точечный); маскирование - 32 зоны; встроенная видеоаналитика (праздношатание, направление движения, детекция задымления/тумана; виртуальная линия, детектор лиц, детектор оставленных/похищенных предметов, вход/выход из зоны, детектор внешнего воздействия); цифровой PTZ (24х), цифровое автосопровождение; функция обзора коридора (Hallway view 90˚/270˚); коррекция искажений объектива (LDC); RJ-45 10/100 Base-T Ethernet; 2 слота для карт записи SD/SDHC/SDXC (на каждый видеомодуль), поддержка NAS и прямой записи на ПК; питание PoE (IEEE802.3af, Class3), макс. 12.95 Вт.; -40°C ~ +55°C; Ø161.0 x 73.0 мм, вес 840 гр., IP66 / IK10, металлический корпус, совместима с видеомодулями: SLA-2M2400D 2.4 мм, SLA-2M2800D 2.8 мм, SLA-2M3600D 3.6 мм, SLA-2M6000D 6.0 мм</t>
  </si>
  <si>
    <t>PNF-9010RP</t>
  </si>
  <si>
    <r>
      <t xml:space="preserve">IP-камера внутренняя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 Вт,  -10°C ~ +55°C; Ø146 x 50,35 мм, 805 г.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 Вт,  -10°C ~ +55°C; Ø146 x 50,35 мм, 805 г.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 Вт,  -10°C ~ +55°C; Ø146 x 50,35 мм, 805 г.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 Вт,  -10°C ~ +55°C; Ø146 x 50,35 мм, 805 г.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 Вт,  -10°C ~ +55°C; Ø146 x 50,35 мм, 805 г.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 Вт,  -10°C ~ +55°C; Ø146 x 50,35 мм, 805 г.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 Вт,  -10°C ~ +55°C; Ø146 x 50,35 мм, 805 г.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 Вт,  -10°C ~ +55°C; Ø146 x 50,35 мм, 805 г.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 Вт,  -10°C ~ +55°C; Ø146 x 50,35 мм, 805 г.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 Вт,  -10°C ~ +55°C; Ø146 x 50,35 мм, 805 г.
</t>
    </r>
    <r>
      <rPr>
        <b/>
        <sz val="10"/>
        <rFont val="Calibri"/>
        <family val="2"/>
        <charset val="204"/>
      </rPr>
      <t>Профессиональное ПО TRASSIR в подарок*</t>
    </r>
  </si>
  <si>
    <t>PNF-9010RVMP</t>
  </si>
  <si>
    <r>
      <t xml:space="preserve">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IP66, IK10, EN50155, EN61373, M12 коннектор; Ø146 x 50,35 мм, TBD г.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IP66, IK10, EN50155, EN61373, M12 коннектор; Ø146 x 50,35 мм, TBD г.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IP66, IK10, EN50155, EN61373, M12 коннектор; Ø146 x 50,35 мм, TBD г.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IP66, IK10, EN50155, EN61373, M12 коннектор; Ø146 x 50,35 мм, TBD г.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IP66, IK10, EN50155, EN61373, M12 коннектор; Ø146 x 50,35 мм, TBD г.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IP66, IK10, EN50155, EN61373, M12 коннектор; Ø146 x 50,35 мм, TBD г.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IP66, IK10, EN50155, EN61373, M12 коннектор; Ø146 x 50,35 мм, TBD г.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IP66, IK10, EN50155, EN61373, M12 коннектор; Ø146 x 50,35 мм, TBD г.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IP66, IK10, EN50155, EN61373, M12 коннектор; Ø146 x 50,35 мм, TBD г.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IP66, IK10, EN50155, EN61373, M12 коннектор; Ø146 x 50,35 мм, TBD г.
</t>
    </r>
    <r>
      <rPr>
        <b/>
        <sz val="10"/>
        <rFont val="Calibri"/>
        <family val="2"/>
        <charset val="204"/>
      </rPr>
      <t>Профессиональное ПО TRASSIR в подарок*</t>
    </r>
  </si>
  <si>
    <t>PNF-9010RVP</t>
  </si>
  <si>
    <r>
      <t xml:space="preserve">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Ø146 x 50,35 мм, TBD г.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Ø146 x 50,35 мм, TBD г.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Ø146 x 50,35 мм, TBD г.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Ø146 x 50,35 мм, TBD г.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Ø146 x 50,35 мм, TBD г.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Ø146 x 50,35 мм, TBD г.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Ø146 x 50,35 мм, TBD г.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Ø146 x 50,35 мм, TBD г.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Ø146 x 50,35 мм, TBD г.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Ø146 x 50,35 мм, TBD г.
</t>
    </r>
    <r>
      <rPr>
        <b/>
        <sz val="10"/>
        <rFont val="Calibri"/>
        <family val="2"/>
        <charset val="204"/>
      </rPr>
      <t>Профессиональное ПО TRASSIR в подарок*</t>
    </r>
  </si>
  <si>
    <t>PNM-9020VP</t>
  </si>
  <si>
    <r>
      <t xml:space="preserve">IP-камера мультисенсорная панорамная 180° уличная антивандальная купольная 7,3Мпикс., с функцией день-ночь (эл.мех ИК фильтр), 1/2.8” CMOS 2Мпикс х 4 сенсора, H.265/H.264, MJPEG; поддержка WiseStream; 30 к/сек - H.265/H.264; обзор 180 градусов, 4 объектива 3,6 мм, цифровой PTZ, маскинг зон, WDR 120ДБ, SSNR, SSDR,  встроенная видеоаналитика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тревожные входы/выходы: 1/1, цифровой PTZ, 10/100 Base-T Ethernet, аудио вход/выход, SDXC-порт для карты памяти 128ГБ; питание: PoE class3, потребление: max 25,5 Вт, -40°C ~ +55°C; Ø188 x 146 мм, 1,426 кг.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180° уличная антивандальная купольная 7,3Мпикс., с функцией день-ночь (эл.мех ИК фильтр), 1/2.8” CMOS 2Мпикс х 4 сенсора, H.265/H.264, MJPEG; поддержка WiseStream; 30 к/сек - H.265/H.264; обзор 180 градусов, 4 объектива 3,6 мм, цифровой PTZ, маскинг зон, WDR 120ДБ, SSNR, SSDR,  встроенная видеоаналитика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тревожные входы/выходы: 1/1, цифровой PTZ, 10/100 Base-T Ethernet, аудио вход/выход, SDXC-порт для карты памяти 128ГБ; питание: PoE class3, потребление: max 25,5 Вт, -40°C ~ +55°C; Ø188 x 146 мм, 1,426 кг.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180° уличная антивандальная купольная 7,3Мпикс., с функцией день-ночь (эл.мех ИК фильтр), 1/2.8” CMOS 2Мпикс х 4 сенсора, H.265/H.264, MJPEG; поддержка WiseStream; 30 к/сек - H.265/H.264; обзор 180 градусов, 4 объектива 3,6 мм, цифровой PTZ, маскинг зон, WDR 120ДБ, SSNR, SSDR,  встроенная видеоаналитика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тревожные входы/выходы: 1/1, цифровой PTZ, 10/100 Base-T Ethernet, аудио вход/выход, SDXC-порт для карты памяти 128ГБ; питание: PoE class3, потребление: max 25,5 Вт, -40°C ~ +55°C; Ø188 x 146 мм, 1,426 кг.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180° уличная антивандальная купольная 7,3Мпикс., с функцией день-ночь (эл.мех ИК фильтр), 1/2.8” CMOS 2Мпикс х 4 сенсора, H.265/H.264, MJPEG; поддержка WiseStream; 30 к/сек - H.265/H.264; обзор 180 градусов, 4 объектива 3,6 мм, цифровой PTZ, маскинг зон, WDR 120ДБ, SSNR, SSDR,  встроенная видеоаналитика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тревожные входы/выходы: 1/1, цифровой PTZ, 10/100 Base-T Ethernet, аудио вход/выход, SDXC-порт для карты памяти 128ГБ; питание: PoE class3, потребление: max 25,5 Вт, -40°C ~ +55°C; Ø188 x 146 мм, 1,426 кг.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180° уличная антивандальная купольная 7,3Мпикс., с функцией день-ночь (эл.мех ИК фильтр), 1/2.8” CMOS 2Мпикс х 4 сенсора, H.265/H.264, MJPEG; поддержка WiseStream; 30 к/сек - H.265/H.264; обзор 180 градусов, 4 объектива 3,6 мм, цифровой PTZ, маскинг зон, WDR 120ДБ, SSNR, SSDR,  встроенная видеоаналитика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тревожные входы/выходы: 1/1, цифровой PTZ, 10/100 Base-T Ethernet, аудио вход/выход, SDXC-порт для карты памяти 128ГБ; питание: PoE class3, потребление: max 25,5 Вт, -40°C ~ +55°C; Ø188 x 146 мм, 1,426 кг.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180° уличная антивандальная купольная 7,3Мпикс., с функцией день-ночь (эл.мех ИК фильтр), 1/2.8” CMOS 2Мпикс х 4 сенсора, H.265/H.264, MJPEG; поддержка WiseStream; 30 к/сек - H.265/H.264; обзор 180 градусов, 4 объектива 3,6 мм, цифровой PTZ, маскинг зон, WDR 120ДБ, SSNR, SSDR,  встроенная видеоаналитика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тревожные входы/выходы: 1/1, цифровой PTZ, 10/100 Base-T Ethernet, аудио вход/выход, SDXC-порт для карты памяти 128ГБ; питание: PoE class3, потребление: max 25,5 Вт, -40°C ~ +55°C; Ø188 x 146 мм, 1,426 кг.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180° уличная антивандальная купольная 7,3Мпикс., с функцией день-ночь (эл.мех ИК фильтр), 1/2.8” CMOS 2Мпикс х 4 сенсора, H.265/H.264, MJPEG; поддержка WiseStream; 30 к/сек - H.265/H.264; обзор 180 градусов, 4 объектива 3,6 мм, цифровой PTZ, маскинг зон, WDR 120ДБ, SSNR, SSDR,  встроенная видеоаналитика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тревожные входы/выходы: 1/1, цифровой PTZ, 10/100 Base-T Ethernet, аудио вход/выход, SDXC-порт для карты памяти 128ГБ; питание: PoE class3, потребление: max 25,5 Вт, -40°C ~ +55°C; Ø188 x 146 мм, 1,426 кг.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180° уличная антивандальная купольная 7,3Мпикс., с функцией день-ночь (эл.мех ИК фильтр), 1/2.8” CMOS 2Мпикс х 4 сенсора, H.265/H.264, MJPEG; поддержка WiseStream; 30 к/сек - H.265/H.264; обзор 180 градусов, 4 объектива 3,6 мм, цифровой PTZ, маскинг зон, WDR 120ДБ, SSNR, SSDR,  встроенная видеоаналитика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тревожные входы/выходы: 1/1, цифровой PTZ, 10/100 Base-T Ethernet, аудио вход/выход, SDXC-порт для карты памяти 128ГБ; питание: PoE class3, потребление: max 25,5 Вт, -40°C ~ +55°C; Ø188 x 146 мм, 1,426 кг.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180° уличная антивандальная купольная 7,3Мпикс., с функцией день-ночь (эл.мех ИК фильтр), 1/2.8” CMOS 2Мпикс х 4 сенсора, H.265/H.264, MJPEG; поддержка WiseStream; 30 к/сек - H.265/H.264; обзор 180 градусов, 4 объектива 3,6 мм, цифровой PTZ, маскинг зон, WDR 120ДБ, SSNR, SSDR,  встроенная видеоаналитика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тревожные входы/выходы: 1/1, цифровой PTZ, 10/100 Base-T Ethernet, аудио вход/выход, SDXC-порт для карты памяти 128ГБ; питание: PoE class3, потребление: max 25,5 Вт, -40°C ~ +55°C; Ø188 x 146 мм, 1,426 кг.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180° уличная антивандальная купольная 7,3Мпикс., с функцией день-ночь (эл.мех ИК фильтр), 1/2.8” CMOS 2Мпикс х 4 сенсора, H.265/H.264, MJPEG; поддержка WiseStream; 30 к/сек - H.265/H.264; обзор 180 градусов, 4 объектива 3,6 мм, цифровой PTZ, маскинг зон, WDR 120ДБ, SSNR, SSDR,  встроенная видеоаналитика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тревожные входы/выходы: 1/1, цифровой PTZ, 10/100 Base-T Ethernet, аудио вход/выход, SDXC-порт для карты памяти 128ГБ; питание: PoE class3, потребление: max 25,5 Вт, -40°C ~ +55°C; Ø188 x 146 мм, 1,426 кг.
</t>
    </r>
    <r>
      <rPr>
        <b/>
        <sz val="10"/>
        <rFont val="Calibri"/>
        <family val="2"/>
        <charset val="204"/>
      </rPr>
      <t>Профессиональное ПО TRASSIR в подарок*</t>
    </r>
  </si>
  <si>
    <t>PNO-9080RP</t>
  </si>
  <si>
    <r>
      <t xml:space="preserve">IP-камера 12Мпикс (4000х3000), уличная цилиндрическая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Ø82.4 x 87.0 x 348.3 мм, 1,4 кг.
</t>
    </r>
    <r>
      <rPr>
        <b/>
        <sz val="10"/>
        <rFont val="Calibri"/>
        <family val="2"/>
        <charset val="204"/>
      </rPr>
      <t>Профессиональное ПО TRASSIR в подарок*</t>
    </r>
    <r>
      <rPr>
        <sz val="11"/>
        <color indexed="8"/>
        <rFont val="Calibri"/>
        <family val="2"/>
        <charset val="204"/>
      </rPr>
      <t xml:space="preserve">IP-камера 12Мпикс (4000х3000), уличная цилиндрическая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Ø82.4 x 87.0 x 348.3 мм, 1,4 кг.
</t>
    </r>
    <r>
      <rPr>
        <b/>
        <sz val="10"/>
        <rFont val="Calibri"/>
        <family val="2"/>
        <charset val="204"/>
      </rPr>
      <t>Профессиональное ПО TRASSIR в подарок*</t>
    </r>
    <r>
      <rPr>
        <sz val="11"/>
        <color indexed="8"/>
        <rFont val="Calibri"/>
        <family val="2"/>
        <charset val="204"/>
      </rPr>
      <t xml:space="preserve">IP-камера 12Мпикс (4000х3000), уличная цилиндрическая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Ø82.4 x 87.0 x 348.3 мм, 1,4 кг.
</t>
    </r>
    <r>
      <rPr>
        <b/>
        <sz val="10"/>
        <rFont val="Calibri"/>
        <family val="2"/>
        <charset val="204"/>
      </rPr>
      <t>Профессиональное ПО TRASSIR в подарок*</t>
    </r>
    <r>
      <rPr>
        <sz val="11"/>
        <color indexed="8"/>
        <rFont val="Calibri"/>
        <family val="2"/>
        <charset val="204"/>
      </rPr>
      <t xml:space="preserve">IP-камера 12Мпикс (4000х3000), уличная цилиндрическая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Ø82.4 x 87.0 x 348.3 мм, 1,4 кг.
</t>
    </r>
    <r>
      <rPr>
        <b/>
        <sz val="10"/>
        <rFont val="Calibri"/>
        <family val="2"/>
        <charset val="204"/>
      </rPr>
      <t>Профессиональное ПО TRASSIR в подарок*</t>
    </r>
    <r>
      <rPr>
        <sz val="11"/>
        <color indexed="8"/>
        <rFont val="Calibri"/>
        <family val="2"/>
        <charset val="204"/>
      </rPr>
      <t xml:space="preserve">IP-камера 12Мпикс (4000х3000), уличная цилиндрическая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Ø82.4 x 87.0 x 348.3 мм, 1,4 кг.
</t>
    </r>
    <r>
      <rPr>
        <b/>
        <sz val="10"/>
        <rFont val="Calibri"/>
        <family val="2"/>
        <charset val="204"/>
      </rPr>
      <t>Профессиональное ПО TRASSIR в подарок*</t>
    </r>
    <r>
      <rPr>
        <sz val="11"/>
        <color indexed="8"/>
        <rFont val="Calibri"/>
        <family val="2"/>
        <charset val="204"/>
      </rPr>
      <t xml:space="preserve">IP-камера 12Мпикс (4000х3000), уличная цилиндрическая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Ø82.4 x 87.0 x 348.3 мм, 1,4 кг.
</t>
    </r>
    <r>
      <rPr>
        <b/>
        <sz val="10"/>
        <rFont val="Calibri"/>
        <family val="2"/>
        <charset val="204"/>
      </rPr>
      <t>Профессиональное ПО TRASSIR в подарок*</t>
    </r>
    <r>
      <rPr>
        <sz val="11"/>
        <color indexed="8"/>
        <rFont val="Calibri"/>
        <family val="2"/>
        <charset val="204"/>
      </rPr>
      <t xml:space="preserve">IP-камера 12Мпикс (4000х3000), уличная цилиндрическая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Ø82.4 x 87.0 x 348.3 мм, 1,4 кг.
</t>
    </r>
    <r>
      <rPr>
        <b/>
        <sz val="10"/>
        <rFont val="Calibri"/>
        <family val="2"/>
        <charset val="204"/>
      </rPr>
      <t>Профессиональное ПО TRASSIR в подарок*</t>
    </r>
    <r>
      <rPr>
        <sz val="11"/>
        <color indexed="8"/>
        <rFont val="Calibri"/>
        <family val="2"/>
        <charset val="204"/>
      </rPr>
      <t xml:space="preserve">IP-камера 12Мпикс (4000х3000), уличная цилиндрическая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Ø82.4 x 87.0 x 348.3 мм, 1,4 кг.
</t>
    </r>
    <r>
      <rPr>
        <b/>
        <sz val="10"/>
        <rFont val="Calibri"/>
        <family val="2"/>
        <charset val="204"/>
      </rPr>
      <t>Профессиональное ПО TRASSIR в подарок*</t>
    </r>
    <r>
      <rPr>
        <sz val="11"/>
        <color indexed="8"/>
        <rFont val="Calibri"/>
        <family val="2"/>
        <charset val="204"/>
      </rPr>
      <t xml:space="preserve">IP-камера 12Мпикс (4000х3000), уличная цилиндрическая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Ø82.4 x 87.0 x 348.3 мм, 1,4 кг.
</t>
    </r>
    <r>
      <rPr>
        <b/>
        <sz val="10"/>
        <rFont val="Calibri"/>
        <family val="2"/>
        <charset val="204"/>
      </rPr>
      <t>Профессиональное ПО TRASSIR в подарок*</t>
    </r>
    <r>
      <rPr>
        <sz val="11"/>
        <color indexed="8"/>
        <rFont val="Calibri"/>
        <family val="2"/>
        <charset val="204"/>
      </rPr>
      <t xml:space="preserve">IP-камера 12Мпикс (4000х3000), уличная цилиндрическая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Ø82.4 x 87.0 x 348.3 мм, 1,4 кг.
</t>
    </r>
    <r>
      <rPr>
        <b/>
        <sz val="10"/>
        <rFont val="Calibri"/>
        <family val="2"/>
        <charset val="204"/>
      </rPr>
      <t>Профессиональное ПО TRASSIR в подарок*</t>
    </r>
  </si>
  <si>
    <r>
      <t xml:space="preserve">
PNO-9080R/CRU
 </t>
    </r>
    <r>
      <rPr>
        <b/>
        <sz val="10"/>
        <color indexed="10"/>
        <rFont val="Calibri"/>
        <family val="2"/>
        <charset val="204"/>
      </rPr>
      <t>СДЕЛАНО В РОССИИ
PNO-9080R/CRU
 СДЕЛАНО В РОССИИ
PNO-9080R/CRU
 СДЕЛАНО В РОССИИ
PNO-9080R/CRU
 СДЕЛАНО В РОССИИ
PNO-9080R/CRU
 СДЕЛАНО В РОССИИ
PNO-9080R/CRU
 СДЕЛАНО В РОССИИ
PNO-9080R/CRU
 СДЕЛАНО В РОССИИ
PNO-9080R/CRU
 СДЕЛАНО В РОССИИ
PNO-9080R/CRU
 СДЕЛАНО В РОССИИ
PNO-9080R/CRU
 СДЕЛАНО В РОССИИ</t>
    </r>
  </si>
  <si>
    <t>PNM-9080VQP</t>
  </si>
  <si>
    <r>
      <t xml:space="preserve">IP-камера мультисенсорная панорамная 360° уличная антивандальная купольная. Разрешение 8М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360° уличная антивандальная купольная. Разрешение 8М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360° уличная антивандальная купольная. Разрешение 8М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360° уличная антивандальная купольная. Разрешение 8М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360° уличная антивандальная купольная. Разрешение 8М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360° уличная антивандальная купольная. Разрешение 8М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360° уличная антивандальная купольная. Разрешение 8М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360° уличная антивандальная купольная. Разрешение 8М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360° уличная антивандальная купольная. Разрешение 8М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360° уличная антивандальная купольная. Разрешение 8М
</t>
    </r>
    <r>
      <rPr>
        <b/>
        <sz val="10"/>
        <rFont val="Calibri"/>
        <family val="2"/>
        <charset val="204"/>
      </rPr>
      <t>Профессиональное ПО TRASSIR в подарок*</t>
    </r>
  </si>
  <si>
    <t>PNM-9081VQP</t>
  </si>
  <si>
    <r>
      <t xml:space="preserve">IP-камера мультисенсорная панорамная 360° уличная антивандальная купольная. Разрешение 20М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360° уличная антивандальная купольная. Разрешение 20М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360° уличная антивандальная купольная. Разрешение 20М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360° уличная антивандальная купольная. Разрешение 20М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360° уличная антивандальная купольная. Разрешение 20М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360° уличная антивандальная купольная. Разрешение 20М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360° уличная антивандальная купольная. Разрешение 20М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360° уличная антивандальная купольная. Разрешение 20М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360° уличная антивандальная купольная. Разрешение 20М
</t>
    </r>
    <r>
      <rPr>
        <b/>
        <sz val="10"/>
        <rFont val="Calibri"/>
        <family val="2"/>
        <charset val="204"/>
      </rPr>
      <t>Профессиональное ПО TRASSIR в подарок*</t>
    </r>
    <r>
      <rPr>
        <sz val="11"/>
        <color indexed="8"/>
        <rFont val="Calibri"/>
        <family val="2"/>
        <charset val="204"/>
      </rPr>
      <t xml:space="preserve">IP-камера мультисенсорная панорамная 360° уличная антивандальная купольная. Разрешение 20М
</t>
    </r>
    <r>
      <rPr>
        <b/>
        <sz val="10"/>
        <rFont val="Calibri"/>
        <family val="2"/>
        <charset val="204"/>
      </rPr>
      <t>Профессиональное ПО TRASSIR в подарок*</t>
    </r>
  </si>
  <si>
    <t>PNP-9200RHP</t>
  </si>
  <si>
    <r>
      <t xml:space="preserve">IP-камера PTZ, купольная уличная (до -50С), ударостойкая, с функцией день-ночь (эл.мех. ИК фильтр) и ИК подсветкой (до 200м), 1/2.5" 8M CMOS, 3840 x 2160, 30к/сек (8MP); доп. аналоговый видеовыход CVBS : 1.0 Vpp / 75Ω composite; 0,3/0 лк,  BLC, WB, AGC, OSD, DIS, ONVIF, объектив  f=4.8-96  мм, 20x оптический зум с адаптивной ИК-подсветкой, 16x цифровой зум, маскинг зон, WDR 120ДБ, SSNRIII, SSDR,  Defog (антитуман), встроенная видеоаналитика (виртуальная линия, детектор движения, детектор оставленных/похищенных предметов, детектор движения, детектор внешнего воздействия), пресеты, автотрекинг; H.265, H.264, M- JPEG, 10/100 Base-T Ethernet, аудио : 1вх / 1 вых., аудиодетектор, SDXC-порт для карты памяти 128GB, тревожные входы/выходы: 4/3; питание: AC 24V, потребление: max 90 Вт; IP66, IK10; -50°C ~ +55°C;  Ø236.9x 407.7 мм, 7.1 кг.
</t>
    </r>
    <r>
      <rPr>
        <b/>
        <sz val="10"/>
        <rFont val="Calibri"/>
        <family val="2"/>
        <charset val="204"/>
      </rPr>
      <t>Профессиональное ПО TRASSIR в подарок*</t>
    </r>
    <r>
      <rPr>
        <sz val="11"/>
        <color indexed="8"/>
        <rFont val="Calibri"/>
        <family val="2"/>
        <charset val="204"/>
      </rPr>
      <t xml:space="preserve">IP-камера PTZ, купольная уличная (до -50С), ударостойкая, с функцией день-ночь (эл.мех. ИК фильтр) и ИК подсветкой (до 200м), 1/2.5" 8M CMOS, 3840 x 2160, 30к/сек (8MP); доп. аналоговый видеовыход CVBS : 1.0 Vpp / 75Ω composite; 0,3/0 лк,  BLC, WB, AGC, OSD, DIS, ONVIF, объектив  f=4.8-96  мм, 20x оптический зум с адаптивной ИК-подсветкой, 16x цифровой зум, маскинг зон, WDR 120ДБ, SSNRIII, SSDR,  Defog (антитуман), встроенная видеоаналитика (виртуальная линия, детектор движения, детектор оставленных/похищенных предметов, детектор движения, детектор внешнего воздействия), пресеты, автотрекинг; H.265, H.264, M- JPEG, 10/100 Base-T Ethernet, аудио : 1вх / 1 вых., аудиодетектор, SDXC-порт для карты памяти 128GB, тревожные входы/выходы: 4/3; питание: AC 24V, потребление: max 90 Вт; IP66, IK10; -50°C ~ +55°C;  Ø236.9x 407.7 мм, 7.1 кг.
</t>
    </r>
    <r>
      <rPr>
        <b/>
        <sz val="10"/>
        <rFont val="Calibri"/>
        <family val="2"/>
        <charset val="204"/>
      </rPr>
      <t>Профессиональное ПО TRASSIR в подарок*</t>
    </r>
    <r>
      <rPr>
        <sz val="11"/>
        <color indexed="8"/>
        <rFont val="Calibri"/>
        <family val="2"/>
        <charset val="204"/>
      </rPr>
      <t xml:space="preserve">IP-камера PTZ, купольная уличная (до -50С), ударостойкая, с функцией день-ночь (эл.мех. ИК фильтр) и ИК подсветкой (до 200м), 1/2.5" 8M CMOS, 3840 x 2160, 30к/сек (8MP); доп. аналоговый видеовыход CVBS : 1.0 Vpp / 75Ω composite; 0,3/0 лк,  BLC, WB, AGC, OSD, DIS, ONVIF, объектив  f=4.8-96  мм, 20x оптический зум с адаптивной ИК-подсветкой, 16x цифровой зум, маскинг зон, WDR 120ДБ, SSNRIII, SSDR,  Defog (антитуман), встроенная видеоаналитика (виртуальная линия, детектор движения, детектор оставленных/похищенных предметов, детектор движения, детектор внешнего воздействия), пресеты, автотрекинг; H.265, H.264, M- JPEG, 10/100 Base-T Ethernet, аудио : 1вх / 1 вых., аудиодетектор, SDXC-порт для карты памяти 128GB, тревожные входы/выходы: 4/3; питание: AC 24V, потребление: max 90 Вт; IP66, IK10; -50°C ~ +55°C;  Ø236.9x 407.7 мм, 7.1 кг.
</t>
    </r>
    <r>
      <rPr>
        <b/>
        <sz val="10"/>
        <rFont val="Calibri"/>
        <family val="2"/>
        <charset val="204"/>
      </rPr>
      <t>Профессиональное ПО TRASSIR в подарок*</t>
    </r>
    <r>
      <rPr>
        <sz val="11"/>
        <color indexed="8"/>
        <rFont val="Calibri"/>
        <family val="2"/>
        <charset val="204"/>
      </rPr>
      <t xml:space="preserve">IP-камера PTZ, купольная уличная (до -50С), ударостойкая, с функцией день-ночь (эл.мех. ИК фильтр) и ИК подсветкой (до 200м), 1/2.5" 8M CMOS, 3840 x 2160, 30к/сек (8MP); доп. аналоговый видеовыход CVBS : 1.0 Vpp / 75Ω composite; 0,3/0 лк,  BLC, WB, AGC, OSD, DIS, ONVIF, объектив  f=4.8-96  мм, 20x оптический зум с адаптивной ИК-подсветкой, 16x цифровой зум, маскинг зон, WDR 120ДБ, SSNRIII, SSDR,  Defog (антитуман), встроенная видеоаналитика (виртуальная линия, детектор движения, детектор оставленных/похищенных предметов, детектор движения, детектор внешнего воздействия), пресеты, автотрекинг; H.265, H.264, M- JPEG, 10/100 Base-T Ethernet, аудио : 1вх / 1 вых., аудиодетектор, SDXC-порт для карты памяти 128GB, тревожные входы/выходы: 4/3; питание: AC 24V, потребление: max 90 Вт; IP66, IK10; -50°C ~ +55°C;  Ø236.9x 407.7 мм, 7.1 кг.
</t>
    </r>
    <r>
      <rPr>
        <b/>
        <sz val="10"/>
        <rFont val="Calibri"/>
        <family val="2"/>
        <charset val="204"/>
      </rPr>
      <t>Профессиональное ПО TRASSIR в подарок*</t>
    </r>
    <r>
      <rPr>
        <sz val="11"/>
        <color indexed="8"/>
        <rFont val="Calibri"/>
        <family val="2"/>
        <charset val="204"/>
      </rPr>
      <t xml:space="preserve">IP-камера PTZ, купольная уличная (до -50С), ударостойкая, с функцией день-ночь (эл.мех. ИК фильтр) и ИК подсветкой (до 200м), 1/2.5" 8M CMOS, 3840 x 2160, 30к/сек (8MP); доп. аналоговый видеовыход CVBS : 1.0 Vpp / 75Ω composite; 0,3/0 лк,  BLC, WB, AGC, OSD, DIS, ONVIF, объектив  f=4.8-96  мм, 20x оптический зум с адаптивной ИК-подсветкой, 16x цифровой зум, маскинг зон, WDR 120ДБ, SSNRIII, SSDR,  Defog (антитуман), встроенная видеоаналитика (виртуальная линия, детектор движения, детектор оставленных/похищенных предметов, детектор движения, детектор внешнего воздействия), пресеты, автотрекинг; H.265, H.264, M- JPEG, 10/100 Base-T Ethernet, аудио : 1вх / 1 вых., аудиодетектор, SDXC-порт для карты памяти 128GB, тревожные входы/выходы: 4/3; питание: AC 24V, потребление: max 90 Вт; IP66, IK10; -50°C ~ +55°C;  Ø236.9x 407.7 мм, 7.1 кг.
</t>
    </r>
    <r>
      <rPr>
        <b/>
        <sz val="10"/>
        <rFont val="Calibri"/>
        <family val="2"/>
        <charset val="204"/>
      </rPr>
      <t>Профессиональное ПО TRASSIR в подарок*</t>
    </r>
    <r>
      <rPr>
        <sz val="11"/>
        <color indexed="8"/>
        <rFont val="Calibri"/>
        <family val="2"/>
        <charset val="204"/>
      </rPr>
      <t xml:space="preserve">IP-камера PTZ, купольная уличная (до -50С), ударостойкая, с функцией день-ночь (эл.мех. ИК фильтр) и ИК подсветкой (до 200м), 1/2.5" 8M CMOS, 3840 x 2160, 30к/сек (8MP); доп. аналоговый видеовыход CVBS : 1.0 Vpp / 75Ω composite; 0,3/0 лк,  BLC, WB, AGC, OSD, DIS, ONVIF, объектив  f=4.8-96  мм, 20x оптический зум с адаптивной ИК-подсветкой, 16x цифровой зум, маскинг зон, WDR 120ДБ, SSNRIII, SSDR,  Defog (антитуман), встроенная видеоаналитика (виртуальная линия, детектор движения, детектор оставленных/похищенных предметов, детектор движения, детектор внешнего воздействия), пресеты, автотрекинг; H.265, H.264, M- JPEG, 10/100 Base-T Ethernet, аудио : 1вх / 1 вых., аудиодетектор, SDXC-порт для карты памяти 128GB, тревожные входы/выходы: 4/3; питание: AC 24V, потребление: max 90 Вт; IP66, IK10; -50°C ~ +55°C;  Ø236.9x 407.7 мм, 7.1 кг.
</t>
    </r>
    <r>
      <rPr>
        <b/>
        <sz val="10"/>
        <rFont val="Calibri"/>
        <family val="2"/>
        <charset val="204"/>
      </rPr>
      <t>Профессиональное ПО TRASSIR в подарок*</t>
    </r>
    <r>
      <rPr>
        <sz val="11"/>
        <color indexed="8"/>
        <rFont val="Calibri"/>
        <family val="2"/>
        <charset val="204"/>
      </rPr>
      <t xml:space="preserve">IP-камера PTZ, купольная уличная (до -50С), ударостойкая, с функцией день-ночь (эл.мех. ИК фильтр) и ИК подсветкой (до 200м), 1/2.5" 8M CMOS, 3840 x 2160, 30к/сек (8MP); доп. аналоговый видеовыход CVBS : 1.0 Vpp / 75Ω composite; 0,3/0 лк,  BLC, WB, AGC, OSD, DIS, ONVIF, объектив  f=4.8-96  мм, 20x оптический зум с адаптивной ИК-подсветкой, 16x цифровой зум, маскинг зон, WDR 120ДБ, SSNRIII, SSDR,  Defog (антитуман), встроенная видеоаналитика (виртуальная линия, детектор движения, детектор оставленных/похищенных предметов, детектор движения, детектор внешнего воздействия), пресеты, автотрекинг; H.265, H.264, M- JPEG, 10/100 Base-T Ethernet, аудио : 1вх / 1 вых., аудиодетектор, SDXC-порт для карты памяти 128GB, тревожные входы/выходы: 4/3; питание: AC 24V, потребление: max 90 Вт; IP66, IK10; -50°C ~ +55°C;  Ø236.9x 407.7 мм, 7.1 кг.
</t>
    </r>
    <r>
      <rPr>
        <b/>
        <sz val="10"/>
        <rFont val="Calibri"/>
        <family val="2"/>
        <charset val="204"/>
      </rPr>
      <t>Профессиональное ПО TRASSIR в подарок*</t>
    </r>
    <r>
      <rPr>
        <sz val="11"/>
        <color indexed="8"/>
        <rFont val="Calibri"/>
        <family val="2"/>
        <charset val="204"/>
      </rPr>
      <t xml:space="preserve">IP-камера PTZ, купольная уличная (до -50С), ударостойкая, с функцией день-ночь (эл.мех. ИК фильтр) и ИК подсветкой (до 200м), 1/2.5" 8M CMOS, 3840 x 2160, 30к/сек (8MP); доп. аналоговый видеовыход CVBS : 1.0 Vpp / 75Ω composite; 0,3/0 лк,  BLC, WB, AGC, OSD, DIS, ONVIF, объектив  f=4.8-96  мм, 20x оптический зум с адаптивной ИК-подсветкой, 16x цифровой зум, маскинг зон, WDR 120ДБ, SSNRIII, SSDR,  Defog (антитуман), встроенная видеоаналитика (виртуальная линия, детектор движения, детектор оставленных/похищенных предметов, детектор движения, детектор внешнего воздействия), пресеты, автотрекинг; H.265, H.264, M- JPEG, 10/100 Base-T Ethernet, аудио : 1вх / 1 вых., аудиодетектор, SDXC-порт для карты памяти 128GB, тревожные входы/выходы: 4/3; питание: AC 24V, потребление: max 90 Вт; IP66, IK10; -50°C ~ +55°C;  Ø236.9x 407.7 мм, 7.1 кг.
</t>
    </r>
    <r>
      <rPr>
        <b/>
        <sz val="10"/>
        <rFont val="Calibri"/>
        <family val="2"/>
        <charset val="204"/>
      </rPr>
      <t>Профессиональное ПО TRASSIR в подарок*</t>
    </r>
    <r>
      <rPr>
        <sz val="11"/>
        <color indexed="8"/>
        <rFont val="Calibri"/>
        <family val="2"/>
        <charset val="204"/>
      </rPr>
      <t xml:space="preserve">IP-камера PTZ, купольная уличная (до -50С), ударостойкая, с функцией день-ночь (эл.мех. ИК фильтр) и ИК подсветкой (до 200м), 1/2.5" 8M CMOS, 3840 x 2160, 30к/сек (8MP); доп. аналоговый видеовыход CVBS : 1.0 Vpp / 75Ω composite; 0,3/0 лк,  BLC, WB, AGC, OSD, DIS, ONVIF, объектив  f=4.8-96  мм, 20x оптический зум с адаптивной ИК-подсветкой, 16x цифровой зум, маскинг зон, WDR 120ДБ, SSNRIII, SSDR,  Defog (антитуман), встроенная видеоаналитика (виртуальная линия, детектор движения, детектор оставленных/похищенных предметов, детектор движения, детектор внешнего воздействия), пресеты, автотрекинг; H.265, H.264, M- JPEG, 10/100 Base-T Ethernet, аудио : 1вх / 1 вых., аудиодетектор, SDXC-порт для карты памяти 128GB, тревожные входы/выходы: 4/3; питание: AC 24V, потребление: max 90 Вт; IP66, IK10; -50°C ~ +55°C;  Ø236.9x 407.7 мм, 7.1 кг.
</t>
    </r>
    <r>
      <rPr>
        <b/>
        <sz val="10"/>
        <rFont val="Calibri"/>
        <family val="2"/>
        <charset val="204"/>
      </rPr>
      <t>Профессиональное ПО TRASSIR в подарок*</t>
    </r>
    <r>
      <rPr>
        <sz val="11"/>
        <color indexed="8"/>
        <rFont val="Calibri"/>
        <family val="2"/>
        <charset val="204"/>
      </rPr>
      <t xml:space="preserve">IP-камера PTZ, купольная уличная (до -50С), ударостойкая, с функцией день-ночь (эл.мех. ИК фильтр) и ИК подсветкой (до 200м), 1/2.5" 8M CMOS, 3840 x 2160, 30к/сек (8MP); доп. аналоговый видеовыход CVBS : 1.0 Vpp / 75Ω composite; 0,3/0 лк,  BLC, WB, AGC, OSD, DIS, ONVIF, объектив  f=4.8-96  мм, 20x оптический зум с адаптивной ИК-подсветкой, 16x цифровой зум, маскинг зон, WDR 120ДБ, SSNRIII, SSDR,  Defog (антитуман), встроенная видеоаналитика (виртуальная линия, детектор движения, детектор оставленных/похищенных предметов, детектор движения, детектор внешнего воздействия), пресеты, автотрекинг; H.265, H.264, M- JPEG, 10/100 Base-T Ethernet, аудио : 1вх / 1 вых., аудиодетектор, SDXC-порт для карты памяти 128GB, тревожные входы/выходы: 4/3; питание: AC 24V, потребление: max 90 Вт; IP66, IK10; -50°C ~ +55°C;  Ø236.9x 407.7 мм, 7.1 кг.
</t>
    </r>
    <r>
      <rPr>
        <b/>
        <sz val="10"/>
        <rFont val="Calibri"/>
        <family val="2"/>
        <charset val="204"/>
      </rPr>
      <t>Профессиональное ПО TRASSIR в подарок*</t>
    </r>
  </si>
  <si>
    <t>PNV-9080RP</t>
  </si>
  <si>
    <r>
      <t xml:space="preserve">IP-камера 12Мпикс (4000х3000), уличная купольная антивандальная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Ø160.0 x 118.5 мм, 990 г.
</t>
    </r>
    <r>
      <rPr>
        <b/>
        <sz val="10"/>
        <rFont val="Calibri"/>
        <family val="2"/>
        <charset val="204"/>
      </rPr>
      <t>Профессиональное ПО TRASSIR в подарок*</t>
    </r>
    <r>
      <rPr>
        <sz val="11"/>
        <color indexed="8"/>
        <rFont val="Calibri"/>
        <family val="2"/>
        <charset val="204"/>
      </rPr>
      <t xml:space="preserve">IP-камера 12Мпикс (4000х3000), уличная купольная антивандальная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Ø160.0 x 118.5 мм, 990 г.
</t>
    </r>
    <r>
      <rPr>
        <b/>
        <sz val="10"/>
        <rFont val="Calibri"/>
        <family val="2"/>
        <charset val="204"/>
      </rPr>
      <t>Профессиональное ПО TRASSIR в подарок*</t>
    </r>
    <r>
      <rPr>
        <sz val="11"/>
        <color indexed="8"/>
        <rFont val="Calibri"/>
        <family val="2"/>
        <charset val="204"/>
      </rPr>
      <t xml:space="preserve">IP-камера 12Мпикс (4000х3000), уличная купольная антивандальная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Ø160.0 x 118.5 мм, 990 г.
</t>
    </r>
    <r>
      <rPr>
        <b/>
        <sz val="10"/>
        <rFont val="Calibri"/>
        <family val="2"/>
        <charset val="204"/>
      </rPr>
      <t>Профессиональное ПО TRASSIR в подарок*</t>
    </r>
    <r>
      <rPr>
        <sz val="11"/>
        <color indexed="8"/>
        <rFont val="Calibri"/>
        <family val="2"/>
        <charset val="204"/>
      </rPr>
      <t xml:space="preserve">IP-камера 12Мпикс (4000х3000), уличная купольная антивандальная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Ø160.0 x 118.5 мм, 990 г.
</t>
    </r>
    <r>
      <rPr>
        <b/>
        <sz val="10"/>
        <rFont val="Calibri"/>
        <family val="2"/>
        <charset val="204"/>
      </rPr>
      <t>Профессиональное ПО TRASSIR в подарок*</t>
    </r>
    <r>
      <rPr>
        <sz val="11"/>
        <color indexed="8"/>
        <rFont val="Calibri"/>
        <family val="2"/>
        <charset val="204"/>
      </rPr>
      <t xml:space="preserve">IP-камера 12Мпикс (4000х3000), уличная купольная антивандальная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Ø160.0 x 118.5 мм, 990 г.
</t>
    </r>
    <r>
      <rPr>
        <b/>
        <sz val="10"/>
        <rFont val="Calibri"/>
        <family val="2"/>
        <charset val="204"/>
      </rPr>
      <t>Профессиональное ПО TRASSIR в подарок*</t>
    </r>
    <r>
      <rPr>
        <sz val="11"/>
        <color indexed="8"/>
        <rFont val="Calibri"/>
        <family val="2"/>
        <charset val="204"/>
      </rPr>
      <t xml:space="preserve">IP-камера 12Мпикс (4000х3000), уличная купольная антивандальная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Ø160.0 x 118.5 мм, 990 г.
</t>
    </r>
    <r>
      <rPr>
        <b/>
        <sz val="10"/>
        <rFont val="Calibri"/>
        <family val="2"/>
        <charset val="204"/>
      </rPr>
      <t>Профессиональное ПО TRASSIR в подарок*</t>
    </r>
    <r>
      <rPr>
        <sz val="11"/>
        <color indexed="8"/>
        <rFont val="Calibri"/>
        <family val="2"/>
        <charset val="204"/>
      </rPr>
      <t xml:space="preserve">IP-камера 12Мпикс (4000х3000), уличная купольная антивандальная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Ø160.0 x 118.5 мм, 990 г.
</t>
    </r>
    <r>
      <rPr>
        <b/>
        <sz val="10"/>
        <rFont val="Calibri"/>
        <family val="2"/>
        <charset val="204"/>
      </rPr>
      <t>Профессиональное ПО TRASSIR в подарок*</t>
    </r>
    <r>
      <rPr>
        <sz val="11"/>
        <color indexed="8"/>
        <rFont val="Calibri"/>
        <family val="2"/>
        <charset val="204"/>
      </rPr>
      <t xml:space="preserve">IP-камера 12Мпикс (4000х3000), уличная купольная антивандальная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Ø160.0 x 118.5 мм, 990 г.
</t>
    </r>
    <r>
      <rPr>
        <b/>
        <sz val="10"/>
        <rFont val="Calibri"/>
        <family val="2"/>
        <charset val="204"/>
      </rPr>
      <t>Профессиональное ПО TRASSIR в подарок*</t>
    </r>
    <r>
      <rPr>
        <sz val="11"/>
        <color indexed="8"/>
        <rFont val="Calibri"/>
        <family val="2"/>
        <charset val="204"/>
      </rPr>
      <t xml:space="preserve">IP-камера 12Мпикс (4000х3000), уличная купольная антивандальная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Ø160.0 x 118.5 мм, 990 г.
</t>
    </r>
    <r>
      <rPr>
        <b/>
        <sz val="10"/>
        <rFont val="Calibri"/>
        <family val="2"/>
        <charset val="204"/>
      </rPr>
      <t>Профессиональное ПО TRASSIR в подарок*</t>
    </r>
  </si>
  <si>
    <r>
      <t xml:space="preserve">
PNV-9080R/CRU
 </t>
    </r>
    <r>
      <rPr>
        <b/>
        <sz val="10"/>
        <color indexed="10"/>
        <rFont val="Calibri"/>
        <family val="2"/>
        <charset val="204"/>
      </rPr>
      <t>СДЕЛАНО В РОССИИ
PNV-9080R/CRU
 СДЕЛАНО В РОССИИ
PNV-9080R/CRU
 СДЕЛАНО В РОССИИ
PNV-9080R/CRU
 СДЕЛАНО В РОССИИ
PNV-9080R/CRU
 СДЕЛАНО В РОССИИ
PNV-9080R/CRU
 СДЕЛАНО В РОССИИ
PNV-9080R/CRU
 СДЕЛАНО В РОССИИ
PNV-9080R/CRU
 СДЕЛАНО В РОССИИ
PNV-9080R/CRU
 СДЕЛАНО В РОССИИ</t>
    </r>
  </si>
  <si>
    <t>PNM-9000VQ</t>
  </si>
  <si>
    <t>IP-камера мультисенсорная 4 съемных видеомодуля 2МП/5МП (видеомодули заказываются отдельно), уличная антивандальная купольная; кодеки сжатия H.265 / H.264 / Motion JPEG, поддержка WiseStream II; H.265/H.264 : 2MП - 60 кадр/сек, 5MП - 30 кадр/сек, Motion JPEG: 30 кадр/сек; доп. аналоговый видео выход CVBS: 1.0 V / 75Ω; компенсация встречной засветки (BLC/HLC); улучшение контраста (SSDR); цифровое шумоподавление SSNRV (2D+3D фильтры); антитуман (Defog); детектор движения 8 зон (8-ми точечный); маскирование - 32 зоны; встроенная видеоаналитика (праздношатание, направление движения, детекция задымления/тумана; виртуальная линия, детектор лиц, детектор оставленных/похищенных предметов, вход/выход из зоны, детектор внешнего воздействия); цифровой PTZ (24х); функция обзора коридора (Hallway view 90˚/270˚); коррекция искажений объектива (LDC); RJ-45 10/100 Base-T Ethernet; 4 слота для карт записи SD/SDHC/SDXC; питание PoE+ (IEEE802.3af), макс. 25.5 Вт.; -40°C ~ +55°C; Ø253.0 x 130.0 мм, вес 3 кг., IP66 / IK10, металлический корпус, совместима с видеомодулями: SLA-2M2400Q - 2.4 мм, SLA-2M2800Q - 2.8 мм, SLA-2M3600Q - 3.6 мм, SLA-2M6000Q - 6.0 мм, SLA-5M3700Q - 3.7 мм, SLA-5M4600Q - 4.6 мм, SLA-5M7000Q - 7.0 мм</t>
  </si>
  <si>
    <t>PNM-9320VQP</t>
  </si>
  <si>
    <t>Нет фото</t>
  </si>
  <si>
    <t>IP-камера мультисенсорная уличная антивандальная купольная, 4 сменных видеомодуля 2МП/5МП (видеомодули заказываются отдельно) и встроенная скоростная поворотная камера 2МП с 32х зумом; матрица поворотной камеры 1/2.8" 2.4M CMOS, эффект. разрешение 1944х1212 пикс.; Цв.: 0.05 люкс (1/30сек, F1.6, 30IRE), Ч/Б: 0.005люкс (1/30сек, F1.6, 30IRE); поворот 360° бесконечно/наклон 210°(-15°~195°); скорость вращения по пресету: 700°/сек, вручную: 0.024°/сек~200°/сек; встроеннй трасфокатор 4.44~142.6 мм (оптический 32x), F1.6(Wide)~F4.4(Tele); уголы обзора Гор:61.8°(Wide)~2.19°(Tele) / Верт:36.2°(Wide)~1.24°(Tele); кодеки сжатия H.265 / H.264 / Motion JPEG, поддержка WiseStream II, ONVIF профайл S; H.265/H.264 : 2MП - 60 кадр/сек, 5MП - 30 кадр/сек,  Motion JPEG: 30 кадр/сек; доп. аналоговый видео выход CVBS: 1.0 V / 75Ω; компенсация встречной засветки (BLC/HLC); улучшение контраста (SSDR); цифровое шумоподавление SSNR5 (2D+3D фильтры); антитуман (Defog); детектор движения 8 зон (8-ми точечный); маскирование - 32 зоны; встроенная видеоаналитика (праздношатание, направление движения, детекция задымления/тумана; виртуальная линия, детектор лиц, детектор оставленных/похищенных предметов, вход/выход из зоны, детектор внешнего воздействия, расфокусировка); цифровой зум 24х; функция обзора коридора (Hallway view 90˚/270˚); коррекция искажений объектива (LDC); RJ-45 10/100/1000 Base-T Ethernet, встроенный оптический порт SFP (100/1000Mbps); 5 слотов для карт записи SD/SDHC/SDXC; питание HPoE, макс. _ Вт.; -40°C ~ +55°C; Ø367.8 x 381.5 мм, вес 7,3 кг., IP66 / IK10, металлический корпус, совместима с видеомодулями: SLA-2M2400P - 2МП 2.4 мм, SLA-2M2800P - 2МП 2.8 мм, SLA-2M3600P - 2МП 3.6 мм, SLA-2M6000Р - 2МП 6.0 мм, SLA-2M1200Р - 2МП 12.0 мм; SLA-5M3700P - 5МП 3.7 мм, SLA-5M4600Р - 5МП 4.6 мм, SLA-5M7000Р - 5МП 7.0 мм</t>
  </si>
  <si>
    <t>Видеокамеры серии X</t>
  </si>
  <si>
    <t>XNB-6001P</t>
  </si>
  <si>
    <r>
      <t xml:space="preserve">IP-камера модульная для работы с выносными видеомодулями серии SLA-T24; функция день-ночь (эл.); видеомодуль 1/2.8" 2M CMOS, 2Мпикс 1945 x 1097, светочувствительность 0.45 люкс, F2.0 (поставляется отдельно); 60 кадр/сек. (H.265/H.264), 30 кадр/сек (MJPEG); поддержка WiseStream II; дополнительный видеовыход micro USB тип В (1280х720); доп. аналоговый видеовыход CVBS: 1.0 Vpp / 75Ω, 720х576;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(DIS);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слот для карт записи SD/SDHC/SDXC (до 256ГБ), поддержка NAS и прямой записи на ПК; питание DC 12V/PoE (IEEE802.3af, Class 3), Max. 6,5W (12VDC), Max. 6W (PoE); рабочая температура -10°C ~ +55°C; размеры 131.1x28x86 мм, вес 245 гр.
</t>
    </r>
    <r>
      <rPr>
        <sz val="10"/>
        <color indexed="10"/>
        <rFont val="Calibri"/>
        <family val="2"/>
        <charset val="204"/>
      </rPr>
      <t xml:space="preserve">Выносные объективы приобретаются отдельно! См. раздел "Wisenet Аксессуары"
</t>
    </r>
    <r>
      <rPr>
        <b/>
        <sz val="10"/>
        <rFont val="Calibri"/>
        <family val="2"/>
        <charset val="204"/>
      </rPr>
      <t>Профессиональное ПО TRASSIR в подарок*</t>
    </r>
    <r>
      <rPr>
        <sz val="11"/>
        <color indexed="8"/>
        <rFont val="Calibri"/>
        <family val="2"/>
        <charset val="204"/>
      </rPr>
      <t xml:space="preserve">IP-камера модульная для работы с выносными видеомодулями серии SLA-T24; функция день-ночь (эл.); видеомодуль 1/2.8" 2M CMOS, 2Мпикс 1945 x 1097, светочувствительность 0.45 люкс, F2.0 (поставляется отдельно); 60 кадр/сек. (H.265/H.264), 30 кадр/сек (MJPEG); поддержка WiseStream II; дополнительный видеовыход micro USB тип В (1280х720); доп. аналоговый видеовыход CVBS: 1.0 Vpp / 75Ω, 720х576;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(DIS);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слот для карт записи SD/SDHC/SDXC (до 256ГБ), поддержка NAS и прямой записи на ПК; питание DC 12V/PoE (IEEE802.3af, Class 3), Max. 6,5W (12VDC), Max. 6W (PoE); рабочая температура -10°C ~ +55°C; размеры 131.1x28x86 мм, вес 245 гр.
</t>
    </r>
    <r>
      <rPr>
        <sz val="10"/>
        <color indexed="10"/>
        <rFont val="Calibri"/>
        <family val="2"/>
        <charset val="204"/>
      </rPr>
      <t xml:space="preserve">Выносные объективы приобретаются отдельно! См. раздел "Wisenet Аксессуары"
</t>
    </r>
    <r>
      <rPr>
        <b/>
        <sz val="10"/>
        <rFont val="Calibri"/>
        <family val="2"/>
        <charset val="204"/>
      </rPr>
      <t>Профессиональное ПО TRASSIR в подарок*</t>
    </r>
    <r>
      <rPr>
        <sz val="11"/>
        <color indexed="8"/>
        <rFont val="Calibri"/>
        <family val="2"/>
        <charset val="204"/>
      </rPr>
      <t xml:space="preserve">IP-камера модульная для работы с выносными видеомодулями серии SLA-T24; функция день-ночь (эл.); видеомодуль 1/2.8" 2M CMOS, 2Мпикс 1945 x 1097, светочувствительность 0.45 люкс, F2.0 (поставляется отдельно); 60 кадр/сек. (H.265/H.264), 30 кадр/сек (MJPEG); поддержка WiseStream II; дополнительный видеовыход micro USB тип В (1280х720); доп. аналоговый видеовыход CVBS: 1.0 Vpp / 75Ω, 720х576;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(DIS);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слот для карт записи SD/SDHC/SDXC (до 256ГБ), поддержка NAS и прямой записи на ПК; питание DC 12V/PoE (IEEE802.3af, Class 3), Max. 6,5W (12VDC), Max. 6W (PoE); рабочая температура -10°C ~ +55°C; размеры 131.1x28x86 мм, вес 245 гр.
</t>
    </r>
    <r>
      <rPr>
        <sz val="10"/>
        <color indexed="10"/>
        <rFont val="Calibri"/>
        <family val="2"/>
        <charset val="204"/>
      </rPr>
      <t xml:space="preserve">Выносные объективы приобретаются отдельно! См. раздел "Wisenet Аксессуары"
</t>
    </r>
    <r>
      <rPr>
        <b/>
        <sz val="10"/>
        <rFont val="Calibri"/>
        <family val="2"/>
        <charset val="204"/>
      </rPr>
      <t>Профессиональное ПО TRASSIR в подарок*</t>
    </r>
    <r>
      <rPr>
        <sz val="11"/>
        <color indexed="8"/>
        <rFont val="Calibri"/>
        <family val="2"/>
        <charset val="204"/>
      </rPr>
      <t xml:space="preserve">IP-камера модульная для работы с выносными видеомодулями серии SLA-T24; функция день-ночь (эл.); видеомодуль 1/2.8" 2M CMOS, 2Мпикс 1945 x 1097, светочувствительность 0.45 люкс, F2.0 (поставляется отдельно); 60 кадр/сек. (H.265/H.264), 30 кадр/сек (MJPEG); поддержка WiseStream II; дополнительный видеовыход micro USB тип В (1280х720); доп. аналоговый видеовыход CVBS: 1.0 Vpp / 75Ω, 720х576;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(DIS);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слот для карт записи SD/SDHC/SDXC (до 256ГБ), поддержка NAS и прямой записи на ПК; питание DC 12V/PoE (IEEE802.3af, Class 3), Max. 6,5W (12VDC), Max. 6W (PoE); рабочая температура -10°C ~ +55°C; размеры 131.1x28x86 мм, вес 245 гр.
</t>
    </r>
    <r>
      <rPr>
        <sz val="10"/>
        <color indexed="10"/>
        <rFont val="Calibri"/>
        <family val="2"/>
        <charset val="204"/>
      </rPr>
      <t xml:space="preserve">Выносные объективы приобретаются отдельно! См. раздел "Wisenet Аксессуары"
</t>
    </r>
    <r>
      <rPr>
        <b/>
        <sz val="10"/>
        <rFont val="Calibri"/>
        <family val="2"/>
        <charset val="204"/>
      </rPr>
      <t>Профессиональное ПО TRASSIR в подарок*</t>
    </r>
    <r>
      <rPr>
        <sz val="11"/>
        <color indexed="8"/>
        <rFont val="Calibri"/>
        <family val="2"/>
        <charset val="204"/>
      </rPr>
      <t xml:space="preserve">IP-камера модульная для работы с выносными видеомодулями серии SLA-T24; функция день-ночь (эл.); видеомодуль 1/2.8" 2M CMOS, 2Мпикс 1945 x 1097, светочувствительность 0.45 люкс, F2.0 (поставляется отдельно); 60 кадр/сек. (H.265/H.264), 30 кадр/сек (MJPEG); поддержка WiseStream II; дополнительный видеовыход micro USB тип В (1280х720); доп. аналоговый видеовыход CVBS: 1.0 Vpp / 75Ω, 720х576;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(DIS);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слот для карт записи SD/SDHC/SDXC (до 256ГБ), поддержка NAS и прямой записи на ПК; питание DC 12V/PoE (IEEE802.3af, Class 3), Max. 6,5W (12VDC), Max. 6W (PoE); рабочая температура -10°C ~ +55°C; размеры 131.1x28x86 мм, вес 245 гр.
</t>
    </r>
    <r>
      <rPr>
        <sz val="10"/>
        <color indexed="10"/>
        <rFont val="Calibri"/>
        <family val="2"/>
        <charset val="204"/>
      </rPr>
      <t xml:space="preserve">Выносные объективы приобретаются отдельно! См. раздел "Wisenet Аксессуары"
</t>
    </r>
    <r>
      <rPr>
        <b/>
        <sz val="10"/>
        <rFont val="Calibri"/>
        <family val="2"/>
        <charset val="204"/>
      </rPr>
      <t>Профессиональное ПО TRASSIR в подарок*</t>
    </r>
    <r>
      <rPr>
        <sz val="11"/>
        <color indexed="8"/>
        <rFont val="Calibri"/>
        <family val="2"/>
        <charset val="204"/>
      </rPr>
      <t xml:space="preserve">IP-камера модульная для работы с выносными видеомодулями серии SLA-T24; функция день-ночь (эл.); видеомодуль 1/2.8" 2M CMOS, 2Мпикс 1945 x 1097, светочувствительность 0.45 люкс, F2.0 (поставляется отдельно); 60 кадр/сек. (H.265/H.264), 30 кадр/сек (MJPEG); поддержка WiseStream II; дополнительный видеовыход micro USB тип В (1280х720); доп. аналоговый видеовыход CVBS: 1.0 Vpp / 75Ω, 720х576;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(DIS);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слот для карт записи SD/SDHC/SDXC (до 256ГБ), поддержка NAS и прямой записи на ПК; питание DC 12V/PoE (IEEE802.3af, Class 3), Max. 6,5W (12VDC), Max. 6W (PoE); рабочая температура -10°C ~ +55°C; размеры 131.1x28x86 мм, вес 245 гр.
</t>
    </r>
    <r>
      <rPr>
        <sz val="10"/>
        <color indexed="10"/>
        <rFont val="Calibri"/>
        <family val="2"/>
        <charset val="204"/>
      </rPr>
      <t xml:space="preserve">Выносные объективы приобретаются отдельно! См. раздел "Wisenet Аксессуары"
</t>
    </r>
    <r>
      <rPr>
        <b/>
        <sz val="10"/>
        <rFont val="Calibri"/>
        <family val="2"/>
        <charset val="204"/>
      </rPr>
      <t>Профессиональное ПО TRASSIR в подарок*</t>
    </r>
    <r>
      <rPr>
        <sz val="11"/>
        <color indexed="8"/>
        <rFont val="Calibri"/>
        <family val="2"/>
        <charset val="204"/>
      </rPr>
      <t xml:space="preserve">IP-камера модульная для работы с выносными видеомодулями серии SLA-T24; функция день-ночь (эл.); видеомодуль 1/2.8" 2M CMOS, 2Мпикс 1945 x 1097, светочувствительность 0.45 люкс, F2.0 (поставляется отдельно); 60 кадр/сек. (H.265/H.264), 30 кадр/сек (MJPEG); поддержка WiseStream II; дополнительный видеовыход micro USB тип В (1280х720); доп. аналоговый видеовыход CVBS: 1.0 Vpp / 75Ω, 720х576;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(DIS);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слот для карт записи SD/SDHC/SDXC (до 256ГБ), поддержка NAS и прямой записи на ПК; питание DC 12V/PoE (IEEE802.3af, Class 3), Max. 6,5W (12VDC), Max. 6W (PoE); рабочая температура -10°C ~ +55°C; размеры 131.1x28x86 мм, вес 245 гр.
</t>
    </r>
    <r>
      <rPr>
        <sz val="10"/>
        <color indexed="10"/>
        <rFont val="Calibri"/>
        <family val="2"/>
        <charset val="204"/>
      </rPr>
      <t xml:space="preserve">Выносные объективы приобретаются отдельно! См. раздел "Wisenet Аксессуары"
</t>
    </r>
    <r>
      <rPr>
        <b/>
        <sz val="10"/>
        <rFont val="Calibri"/>
        <family val="2"/>
        <charset val="204"/>
      </rPr>
      <t>Профессиональное ПО TRASSIR в подарок*</t>
    </r>
    <r>
      <rPr>
        <sz val="11"/>
        <color indexed="8"/>
        <rFont val="Calibri"/>
        <family val="2"/>
        <charset val="204"/>
      </rPr>
      <t xml:space="preserve">IP-камера модульная для работы с выносными видеомодулями серии SLA-T24; функция день-ночь (эл.); видеомодуль 1/2.8" 2M CMOS, 2Мпикс 1945 x 1097, светочувствительность 0.45 люкс, F2.0 (поставляется отдельно); 60 кадр/сек. (H.265/H.264), 30 кадр/сек (MJPEG); поддержка WiseStream II; дополнительный видеовыход micro USB тип В (1280х720); доп. аналоговый видеовыход CVBS: 1.0 Vpp / 75Ω, 720х576;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(DIS);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слот для карт записи SD/SDHC/SDXC (до 256ГБ), поддержка NAS и прямой записи на ПК; питание DC 12V/PoE (IEEE802.3af, Class 3), Max. 6,5W (12VDC), Max. 6W (PoE); рабочая температура -10°C ~ +55°C; размеры 131.1x28x86 мм, вес 245 гр.
</t>
    </r>
    <r>
      <rPr>
        <sz val="10"/>
        <color indexed="10"/>
        <rFont val="Calibri"/>
        <family val="2"/>
        <charset val="204"/>
      </rPr>
      <t xml:space="preserve">Выносные объективы приобретаются отдельно! См. раздел "Wisenet Аксессуары"
</t>
    </r>
    <r>
      <rPr>
        <b/>
        <sz val="10"/>
        <rFont val="Calibri"/>
        <family val="2"/>
        <charset val="204"/>
      </rPr>
      <t>Профессиональное ПО TRASSIR в подарок*</t>
    </r>
    <r>
      <rPr>
        <sz val="11"/>
        <color indexed="8"/>
        <rFont val="Calibri"/>
        <family val="2"/>
        <charset val="204"/>
      </rPr>
      <t xml:space="preserve">IP-камера модульная для работы с выносными видеомодулями серии SLA-T24; функция день-ночь (эл.); видеомодуль 1/2.8" 2M CMOS, 2Мпикс 1945 x 1097, светочувствительность 0.45 люкс, F2.0 (поставляется отдельно); 60 кадр/сек. (H.265/H.264), 30 кадр/сек (MJPEG); поддержка WiseStream II; дополнительный видеовыход micro USB тип В (1280х720); доп. аналоговый видеовыход CVBS: 1.0 Vpp / 75Ω, 720х576;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(DIS);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слот для карт записи SD/SDHC/SDXC (до 256ГБ), поддержка NAS и прямой записи на ПК; питание DC 12V/PoE (IEEE802.3af, Class 3), Max. 6,5W (12VDC), Max. 6W (PoE); рабочая температура -10°C ~ +55°C; размеры 131.1x28x86 мм, вес 245 гр.
</t>
    </r>
    <r>
      <rPr>
        <sz val="10"/>
        <color indexed="10"/>
        <rFont val="Calibri"/>
        <family val="2"/>
        <charset val="204"/>
      </rPr>
      <t xml:space="preserve">Выносные объективы приобретаются отдельно! См. раздел "Wisenet Аксессуары"
</t>
    </r>
    <r>
      <rPr>
        <b/>
        <sz val="10"/>
        <rFont val="Calibri"/>
        <family val="2"/>
        <charset val="204"/>
      </rPr>
      <t>Профессиональное ПО TRASSIR в подарок*</t>
    </r>
  </si>
  <si>
    <t>XNB-6000P</t>
  </si>
  <si>
    <r>
      <t xml:space="preserve">IP-камера корпусная без объектива с функцией день-ночь (эл.мех. ИК фильтр); 1/2.8" CMOS, 2 Мпикс (1945x1097), 60кадр/сек. (H.265/H.264), 30кадр/сек (MJPEG); поддержка WiseStream II; чувствительность 0,01/0.001лк. (F1.2,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тип объектива DC или P-Iris, крепление С/CS; улучшение контраста (SSDR); цифровое шумоподавление SSNRV (2D+3D фильтры); цифровая стабилизация изображения (встроенный Gyro sensor);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12V/AC 24V/ PoE (IEEE802.3af), Max. 6.5W (12VDC), Max. 7.5W (PoE), Max. 8W (24VAC); -10°C ~ +55°C; 73.1 x 66.6 x 147.8 мм, вес 420 гр.
</t>
    </r>
    <r>
      <rPr>
        <b/>
        <sz val="10"/>
        <rFont val="Calibri"/>
        <family val="2"/>
        <charset val="204"/>
      </rPr>
      <t>Профессиональное ПО TRASSIR в подарок*</t>
    </r>
    <r>
      <rPr>
        <sz val="11"/>
        <color indexed="8"/>
        <rFont val="Calibri"/>
        <family val="2"/>
        <charset val="204"/>
      </rPr>
      <t xml:space="preserve">IP-камера корпусная без объектива с функцией день-ночь (эл.мех. ИК фильтр); 1/2.8" CMOS, 2 Мпикс (1945x1097), 60кадр/сек. (H.265/H.264), 30кадр/сек (MJPEG); поддержка WiseStream II; чувствительность 0,01/0.001лк. (F1.2,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тип объектива DC или P-Iris, крепление С/CS; улучшение контраста (SSDR); цифровое шумоподавление SSNRV (2D+3D фильтры); цифровая стабилизация изображения (встроенный Gyro sensor);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12V/AC 24V/ PoE (IEEE802.3af), Max. 6.5W (12VDC), Max. 7.5W (PoE), Max. 8W (24VAC); -10°C ~ +55°C; 73.1 x 66.6 x 147.8 мм, вес 420 гр.
</t>
    </r>
    <r>
      <rPr>
        <b/>
        <sz val="10"/>
        <rFont val="Calibri"/>
        <family val="2"/>
        <charset val="204"/>
      </rPr>
      <t>Профессиональное ПО TRASSIR в подарок*</t>
    </r>
    <r>
      <rPr>
        <sz val="11"/>
        <color indexed="8"/>
        <rFont val="Calibri"/>
        <family val="2"/>
        <charset val="204"/>
      </rPr>
      <t xml:space="preserve">IP-камера корпусная без объектива с функцией день-ночь (эл.мех. ИК фильтр); 1/2.8" CMOS, 2 Мпикс (1945x1097), 60кадр/сек. (H.265/H.264), 30кадр/сек (MJPEG); поддержка WiseStream II; чувствительность 0,01/0.001лк. (F1.2,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тип объектива DC или P-Iris, крепление С/CS; улучшение контраста (SSDR); цифровое шумоподавление SSNRV (2D+3D фильтры); цифровая стабилизация изображения (встроенный Gyro sensor);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12V/AC 24V/ PoE (IEEE802.3af), Max. 6.5W (12VDC), Max. 7.5W (PoE), Max. 8W (24VAC); -10°C ~ +55°C; 73.1 x 66.6 x 147.8 мм, вес 420 гр.
</t>
    </r>
    <r>
      <rPr>
        <b/>
        <sz val="10"/>
        <rFont val="Calibri"/>
        <family val="2"/>
        <charset val="204"/>
      </rPr>
      <t>Профессиональное ПО TRASSIR в подарок*</t>
    </r>
    <r>
      <rPr>
        <sz val="11"/>
        <color indexed="8"/>
        <rFont val="Calibri"/>
        <family val="2"/>
        <charset val="204"/>
      </rPr>
      <t xml:space="preserve">IP-камера корпусная без объектива с функцией день-ночь (эл.мех. ИК фильтр); 1/2.8" CMOS, 2 Мпикс (1945x1097), 60кадр/сек. (H.265/H.264), 30кадр/сек (MJPEG); поддержка WiseStream II; чувствительность 0,01/0.001лк. (F1.2,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тип объектива DC или P-Iris, крепление С/CS; улучшение контраста (SSDR); цифровое шумоподавление SSNRV (2D+3D фильтры); цифровая стабилизация изображения (встроенный Gyro sensor);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12V/AC 24V/ PoE (IEEE802.3af), Max. 6.5W (12VDC), Max. 7.5W (PoE), Max. 8W (24VAC); -10°C ~ +55°C; 73.1 x 66.6 x 147.8 мм, вес 420 гр.
</t>
    </r>
    <r>
      <rPr>
        <b/>
        <sz val="10"/>
        <rFont val="Calibri"/>
        <family val="2"/>
        <charset val="204"/>
      </rPr>
      <t>Профессиональное ПО TRASSIR в подарок*</t>
    </r>
    <r>
      <rPr>
        <sz val="11"/>
        <color indexed="8"/>
        <rFont val="Calibri"/>
        <family val="2"/>
        <charset val="204"/>
      </rPr>
      <t xml:space="preserve">IP-камера корпусная без объектива с функцией день-ночь (эл.мех. ИК фильтр); 1/2.8" CMOS, 2 Мпикс (1945x1097), 60кадр/сек. (H.265/H.264), 30кадр/сек (MJPEG); поддержка WiseStream II; чувствительность 0,01/0.001лк. (F1.2,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тип объектива DC или P-Iris, крепление С/CS; улучшение контраста (SSDR); цифровое шумоподавление SSNRV (2D+3D фильтры); цифровая стабилизация изображения (встроенный Gyro sensor);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12V/AC 24V/ PoE (IEEE802.3af), Max. 6.5W (12VDC), Max. 7.5W (PoE), Max. 8W (24VAC); -10°C ~ +55°C; 73.1 x 66.6 x 147.8 мм, вес 420 гр.
</t>
    </r>
    <r>
      <rPr>
        <b/>
        <sz val="10"/>
        <rFont val="Calibri"/>
        <family val="2"/>
        <charset val="204"/>
      </rPr>
      <t>Профессиональное ПО TRASSIR в подарок*</t>
    </r>
    <r>
      <rPr>
        <sz val="11"/>
        <color indexed="8"/>
        <rFont val="Calibri"/>
        <family val="2"/>
        <charset val="204"/>
      </rPr>
      <t xml:space="preserve">IP-камера корпусная без объектива с функцией день-ночь (эл.мех. ИК фильтр); 1/2.8" CMOS, 2 Мпикс (1945x1097), 60кадр/сек. (H.265/H.264), 30кадр/сек (MJPEG); поддержка WiseStream II; чувствительность 0,01/0.001лк. (F1.2,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тип объектива DC или P-Iris, крепление С/CS; улучшение контраста (SSDR); цифровое шумоподавление SSNRV (2D+3D фильтры); цифровая стабилизация изображения (встроенный Gyro sensor);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12V/AC 24V/ PoE (IEEE802.3af), Max. 6.5W (12VDC), Max. 7.5W (PoE), Max. 8W (24VAC); -10°C ~ +55°C; 73.1 x 66.6 x 147.8 мм, вес 420 гр.
</t>
    </r>
    <r>
      <rPr>
        <b/>
        <sz val="10"/>
        <rFont val="Calibri"/>
        <family val="2"/>
        <charset val="204"/>
      </rPr>
      <t>Профессиональное ПО TRASSIR в подарок*</t>
    </r>
    <r>
      <rPr>
        <sz val="11"/>
        <color indexed="8"/>
        <rFont val="Calibri"/>
        <family val="2"/>
        <charset val="204"/>
      </rPr>
      <t xml:space="preserve">IP-камера корпусная без объектива с функцией день-ночь (эл.мех. ИК фильтр); 1/2.8" CMOS, 2 Мпикс (1945x1097), 60кадр/сек. (H.265/H.264), 30кадр/сек (MJPEG); поддержка WiseStream II; чувствительность 0,01/0.001лк. (F1.2,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тип объектива DC или P-Iris, крепление С/CS; улучшение контраста (SSDR); цифровое шумоподавление SSNRV (2D+3D фильтры); цифровая стабилизация изображения (встроенный Gyro sensor);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12V/AC 24V/ PoE (IEEE802.3af), Max. 6.5W (12VDC), Max. 7.5W (PoE), Max. 8W (24VAC); -10°C ~ +55°C; 73.1 x 66.6 x 147.8 мм, вес 420 гр.
</t>
    </r>
    <r>
      <rPr>
        <b/>
        <sz val="10"/>
        <rFont val="Calibri"/>
        <family val="2"/>
        <charset val="204"/>
      </rPr>
      <t>Профессиональное ПО TRASSIR в подарок*</t>
    </r>
    <r>
      <rPr>
        <sz val="11"/>
        <color indexed="8"/>
        <rFont val="Calibri"/>
        <family val="2"/>
        <charset val="204"/>
      </rPr>
      <t xml:space="preserve">IP-камера корпусная без объектива с функцией день-ночь (эл.мех. ИК фильтр); 1/2.8" CMOS, 2 Мпикс (1945x1097), 60кадр/сек. (H.265/H.264), 30кадр/сек (MJPEG); поддержка WiseStream II; чувствительность 0,01/0.001лк. (F1.2,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тип объектива DC или P-Iris, крепление С/CS; улучшение контраста (SSDR); цифровое шумоподавление SSNRV (2D+3D фильтры); цифровая стабилизация изображения (встроенный Gyro sensor);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12V/AC 24V/ PoE (IEEE802.3af), Max. 6.5W (12VDC), Max. 7.5W (PoE), Max. 8W (24VAC); -10°C ~ +55°C; 73.1 x 66.6 x 147.8 мм, вес 420 гр.
</t>
    </r>
    <r>
      <rPr>
        <b/>
        <sz val="10"/>
        <rFont val="Calibri"/>
        <family val="2"/>
        <charset val="204"/>
      </rPr>
      <t>Профессиональное ПО TRASSIR в подарок*</t>
    </r>
    <r>
      <rPr>
        <sz val="11"/>
        <color indexed="8"/>
        <rFont val="Calibri"/>
        <family val="2"/>
        <charset val="204"/>
      </rPr>
      <t xml:space="preserve">IP-камера корпусная без объектива с функцией день-ночь (эл.мех. ИК фильтр); 1/2.8" CMOS, 2 Мпикс (1945x1097), 60кадр/сек. (H.265/H.264), 30кадр/сек (MJPEG); поддержка WiseStream II; чувствительность 0,01/0.001лк. (F1.2,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тип объектива DC или P-Iris, крепление С/CS; улучшение контраста (SSDR); цифровое шумоподавление SSNRV (2D+3D фильтры); цифровая стабилизация изображения (встроенный Gyro sensor);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12V/AC 24V/ PoE (IEEE802.3af), Max. 6.5W (12VDC), Max. 7.5W (PoE), Max. 8W (24VAC); -10°C ~ +55°C; 73.1 x 66.6 x 147.8 мм, вес 420 гр.
</t>
    </r>
    <r>
      <rPr>
        <b/>
        <sz val="10"/>
        <rFont val="Calibri"/>
        <family val="2"/>
        <charset val="204"/>
      </rPr>
      <t>Профессиональное ПО TRASSIR в подарок*</t>
    </r>
  </si>
  <si>
    <r>
      <t xml:space="preserve">
XNB-6000/CRU
 </t>
    </r>
    <r>
      <rPr>
        <b/>
        <sz val="10"/>
        <color indexed="10"/>
        <rFont val="Calibri"/>
        <family val="2"/>
        <charset val="204"/>
      </rPr>
      <t>СДЕЛАНО В РОССИИ
XNB-6000/CRU
 СДЕЛАНО В РОССИИ
XNB-6000/CRU
 СДЕЛАНО В РОССИИ
XNB-6000/CRU
 СДЕЛАНО В РОССИИ
XNB-6000/CRU
 СДЕЛАНО В РОССИИ
XNB-6000/CRU
 СДЕЛАНО В РОССИИ
XNB-6000/CRU
 СДЕЛАНО В РОССИИ
XNB-6000/CRU
 СДЕЛАНО В РОССИИ
XNB-6000/CRU
 СДЕЛАНО В РОССИИ</t>
    </r>
  </si>
  <si>
    <t>XNB-6005P</t>
  </si>
  <si>
    <r>
      <t xml:space="preserve">
XNB-6005/CRU
 </t>
    </r>
    <r>
      <rPr>
        <b/>
        <sz val="10"/>
        <color indexed="10"/>
        <rFont val="Calibri"/>
        <family val="2"/>
        <charset val="204"/>
      </rPr>
      <t>СДЕЛАНО В РОССИИ
XNB-6005/CRU
 СДЕЛАНО В РОССИИ
XNB-6005/CRU
 СДЕЛАНО В РОССИИ
XNB-6005/CRU
 СДЕЛАНО В РОССИИ
XNB-6005/CRU
 СДЕЛАНО В РОССИИ
XNB-6005/CRU
 СДЕЛАНО В РОССИИ
XNB-6005/CRU
 СДЕЛАНО В РОССИИ
XNB-6005/CRU
 СДЕЛАНО В РОССИИ
XNB-6005/CRU
 СДЕЛАНО В РОССИИ</t>
    </r>
  </si>
  <si>
    <t>XNB-8000P</t>
  </si>
  <si>
    <r>
      <t xml:space="preserve">IP-камера корпусная без объектива с функцией день-ночь (эл.мех. ИК фильтр); 1/1.8" CMOS, 5 Мпикс (2616x1976), 30кадр/сек. (H.265/H.264), 30кадр/сек (MJPEG); поддержка WiseStream II; чувствительность цвет. 0,9/ чб. 0.009лк. (F1.2,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тип объектива DC или P-Iris, крепление С/CS; улучшение контраста (SSDR); цифровое шумоподавление SSNRV (2D+3D фильтры); цифровая стабилизация изображения (встроенный Gyro sensor);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12V/AC 24V/ PoE (IEEE802.3af), Max. 7.5W (12VDC), Max. 8.5W (PoE), Max. 8.5W (24VAC); -10°C ~ +55°C; 73.1 x 66.6 x 147.8 мм, вес 420 гр.
</t>
    </r>
    <r>
      <rPr>
        <b/>
        <sz val="10"/>
        <rFont val="Calibri"/>
        <family val="2"/>
        <charset val="204"/>
      </rPr>
      <t>Профессиональное ПО TRASSIR в подарок*</t>
    </r>
    <r>
      <rPr>
        <sz val="11"/>
        <color indexed="8"/>
        <rFont val="Calibri"/>
        <family val="2"/>
        <charset val="204"/>
      </rPr>
      <t xml:space="preserve">IP-камера корпусная без объектива с функцией день-ночь (эл.мех. ИК фильтр); 1/1.8" CMOS, 5 Мпикс (2616x1976), 30кадр/сек. (H.265/H.264), 30кадр/сек (MJPEG); поддержка WiseStream II; чувствительность цвет. 0,9/ чб. 0.009лк. (F1.2,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тип объектива DC или P-Iris, крепление С/CS; улучшение контраста (SSDR); цифровое шумоподавление SSNRV (2D+3D фильтры); цифровая стабилизация изображения (встроенный Gyro sensor);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12V/AC 24V/ PoE (IEEE802.3af), Max. 7.5W (12VDC), Max. 8.5W (PoE), Max. 8.5W (24VAC); -10°C ~ +55°C; 73.1 x 66.6 x 147.8 мм, вес 420 гр.
</t>
    </r>
    <r>
      <rPr>
        <b/>
        <sz val="10"/>
        <rFont val="Calibri"/>
        <family val="2"/>
        <charset val="204"/>
      </rPr>
      <t>Профессиональное ПО TRASSIR в подарок*</t>
    </r>
    <r>
      <rPr>
        <sz val="11"/>
        <color indexed="8"/>
        <rFont val="Calibri"/>
        <family val="2"/>
        <charset val="204"/>
      </rPr>
      <t xml:space="preserve">IP-камера корпусная без объектива с функцией день-ночь (эл.мех. ИК фильтр); 1/1.8" CMOS, 5 Мпикс (2616x1976), 30кадр/сек. (H.265/H.264), 30кадр/сек (MJPEG); поддержка WiseStream II; чувствительность цвет. 0,9/ чб. 0.009лк. (F1.2,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тип объектива DC или P-Iris, крепление С/CS; улучшение контраста (SSDR); цифровое шумоподавление SSNRV (2D+3D фильтры); цифровая стабилизация изображения (встроенный Gyro sensor);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12V/AC 24V/ PoE (IEEE802.3af), Max. 7.5W (12VDC), Max. 8.5W (PoE), Max. 8.5W (24VAC); -10°C ~ +55°C; 73.1 x 66.6 x 147.8 мм, вес 420 гр.
</t>
    </r>
    <r>
      <rPr>
        <b/>
        <sz val="10"/>
        <rFont val="Calibri"/>
        <family val="2"/>
        <charset val="204"/>
      </rPr>
      <t>Профессиональное ПО TRASSIR в подарок*</t>
    </r>
    <r>
      <rPr>
        <sz val="11"/>
        <color indexed="8"/>
        <rFont val="Calibri"/>
        <family val="2"/>
        <charset val="204"/>
      </rPr>
      <t xml:space="preserve">IP-камера корпусная без объектива с функцией день-ночь (эл.мех. ИК фильтр); 1/1.8" CMOS, 5 Мпикс (2616x1976), 30кадр/сек. (H.265/H.264), 30кадр/сек (MJPEG); поддержка WiseStream II; чувствительность цвет. 0,9/ чб. 0.009лк. (F1.2,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тип объектива DC или P-Iris, крепление С/CS; улучшение контраста (SSDR); цифровое шумоподавление SSNRV (2D+3D фильтры); цифровая стабилизация изображения (встроенный Gyro sensor);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12V/AC 24V/ PoE (IEEE802.3af), Max. 7.5W (12VDC), Max. 8.5W (PoE), Max. 8.5W (24VAC); -10°C ~ +55°C; 73.1 x 66.6 x 147.8 мм, вес 420 гр.
</t>
    </r>
    <r>
      <rPr>
        <b/>
        <sz val="10"/>
        <rFont val="Calibri"/>
        <family val="2"/>
        <charset val="204"/>
      </rPr>
      <t>Профессиональное ПО TRASSIR в подарок*</t>
    </r>
    <r>
      <rPr>
        <sz val="11"/>
        <color indexed="8"/>
        <rFont val="Calibri"/>
        <family val="2"/>
        <charset val="204"/>
      </rPr>
      <t xml:space="preserve">IP-камера корпусная без объектива с функцией день-ночь (эл.мех. ИК фильтр); 1/1.8" CMOS, 5 Мпикс (2616x1976), 30кадр/сек. (H.265/H.264), 30кадр/сек (MJPEG); поддержка WiseStream II; чувствительность цвет. 0,9/ чб. 0.009лк. (F1.2,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тип объектива DC или P-Iris, крепление С/CS; улучшение контраста (SSDR); цифровое шумоподавление SSNRV (2D+3D фильтры); цифровая стабилизация изображения (встроенный Gyro sensor);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12V/AC 24V/ PoE (IEEE802.3af), Max. 7.5W (12VDC), Max. 8.5W (PoE), Max. 8.5W (24VAC); -10°C ~ +55°C; 73.1 x 66.6 x 147.8 мм, вес 420 гр.
</t>
    </r>
    <r>
      <rPr>
        <b/>
        <sz val="10"/>
        <rFont val="Calibri"/>
        <family val="2"/>
        <charset val="204"/>
      </rPr>
      <t>Профессиональное ПО TRASSIR в подарок*</t>
    </r>
    <r>
      <rPr>
        <sz val="11"/>
        <color indexed="8"/>
        <rFont val="Calibri"/>
        <family val="2"/>
        <charset val="204"/>
      </rPr>
      <t xml:space="preserve">IP-камера корпусная без объектива с функцией день-ночь (эл.мех. ИК фильтр); 1/1.8" CMOS, 5 Мпикс (2616x1976), 30кадр/сек. (H.265/H.264), 30кадр/сек (MJPEG); поддержка WiseStream II; чувствительность цвет. 0,9/ чб. 0.009лк. (F1.2,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тип объектива DC или P-Iris, крепление С/CS; улучшение контраста (SSDR); цифровое шумоподавление SSNRV (2D+3D фильтры); цифровая стабилизация изображения (встроенный Gyro sensor);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12V/AC 24V/ PoE (IEEE802.3af), Max. 7.5W (12VDC), Max. 8.5W (PoE), Max. 8.5W (24VAC); -10°C ~ +55°C; 73.1 x 66.6 x 147.8 мм, вес 420 гр.
</t>
    </r>
    <r>
      <rPr>
        <b/>
        <sz val="10"/>
        <rFont val="Calibri"/>
        <family val="2"/>
        <charset val="204"/>
      </rPr>
      <t>Профессиональное ПО TRASSIR в подарок*</t>
    </r>
    <r>
      <rPr>
        <sz val="11"/>
        <color indexed="8"/>
        <rFont val="Calibri"/>
        <family val="2"/>
        <charset val="204"/>
      </rPr>
      <t xml:space="preserve">IP-камера корпусная без объектива с функцией день-ночь (эл.мех. ИК фильтр); 1/1.8" CMOS, 5 Мпикс (2616x1976), 30кадр/сек. (H.265/H.264), 30кадр/сек (MJPEG); поддержка WiseStream II; чувствительность цвет. 0,9/ чб. 0.009лк. (F1.2,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тип объектива DC или P-Iris, крепление С/CS; улучшение контраста (SSDR); цифровое шумоподавление SSNRV (2D+3D фильтры); цифровая стабилизация изображения (встроенный Gyro sensor);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12V/AC 24V/ PoE (IEEE802.3af), Max. 7.5W (12VDC), Max. 8.5W (PoE), Max. 8.5W (24VAC); -10°C ~ +55°C; 73.1 x 66.6 x 147.8 мм, вес 420 гр.
</t>
    </r>
    <r>
      <rPr>
        <b/>
        <sz val="10"/>
        <rFont val="Calibri"/>
        <family val="2"/>
        <charset val="204"/>
      </rPr>
      <t>Профессиональное ПО TRASSIR в подарок*</t>
    </r>
    <r>
      <rPr>
        <sz val="11"/>
        <color indexed="8"/>
        <rFont val="Calibri"/>
        <family val="2"/>
        <charset val="204"/>
      </rPr>
      <t xml:space="preserve">IP-камера корпусная без объектива с функцией день-ночь (эл.мех. ИК фильтр); 1/1.8" CMOS, 5 Мпикс (2616x1976), 30кадр/сек. (H.265/H.264), 30кадр/сек (MJPEG); поддержка WiseStream II; чувствительность цвет. 0,9/ чб. 0.009лк. (F1.2,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тип объектива DC или P-Iris, крепление С/CS; улучшение контраста (SSDR); цифровое шумоподавление SSNRV (2D+3D фильтры); цифровая стабилизация изображения (встроенный Gyro sensor);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12V/AC 24V/ PoE (IEEE802.3af), Max. 7.5W (12VDC), Max. 8.5W (PoE), Max. 8.5W (24VAC); -10°C ~ +55°C; 73.1 x 66.6 x 147.8 мм, вес 420 гр.
</t>
    </r>
    <r>
      <rPr>
        <b/>
        <sz val="10"/>
        <rFont val="Calibri"/>
        <family val="2"/>
        <charset val="204"/>
      </rPr>
      <t>Профессиональное ПО TRASSIR в подарок*</t>
    </r>
    <r>
      <rPr>
        <sz val="11"/>
        <color indexed="8"/>
        <rFont val="Calibri"/>
        <family val="2"/>
        <charset val="204"/>
      </rPr>
      <t xml:space="preserve">IP-камера корпусная без объектива с функцией день-ночь (эл.мех. ИК фильтр); 1/1.8" CMOS, 5 Мпикс (2616x1976), 30кадр/сек. (H.265/H.264), 30кадр/сек (MJPEG); поддержка WiseStream II; чувствительность цвет. 0,9/ чб. 0.009лк. (F1.2,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тип объектива DC или P-Iris, крепление С/CS; улучшение контраста (SSDR); цифровое шумоподавление SSNRV (2D+3D фильтры); цифровая стабилизация изображения (встроенный Gyro sensor);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12V/AC 24V/ PoE (IEEE802.3af), Max. 7.5W (12VDC), Max. 8.5W (PoE), Max. 8.5W (24VAC); -10°C ~ +55°C; 73.1 x 66.6 x 147.8 мм, вес 420 гр.
</t>
    </r>
    <r>
      <rPr>
        <b/>
        <sz val="10"/>
        <rFont val="Calibri"/>
        <family val="2"/>
        <charset val="204"/>
      </rPr>
      <t>Профессиональное ПО TRASSIR в подарок*</t>
    </r>
  </si>
  <si>
    <t>XND-6010P</t>
  </si>
  <si>
    <r>
      <t xml:space="preserve">IP-камера внутренняя купольная с функцией день-ночь (эл.мех. ИК фильтр); 1/2.8" CMOS, 2 Мпикс (1945x1097), 60кадр/сек. (H.265/H.264), 30кадр/сек (MJPEG); поддержка WiseStream II; встроенный фиксированный объектив 2.4 мм.; угол обзора H : 139˚ / V : 73˚; чувствительность цвет. 0,055Lux (F2.0, 1/30сек.)/чб. 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5.5W (12VDC), Max. 6W (PoE); -10°C ~ +55°C; Ø110.0 x 90.0 мм, вес 365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фиксированный объектив 2.4 мм.; угол обзора H : 139˚ / V : 73˚; чувствительность цвет. 0,055Lux (F2.0, 1/30сек.)/чб. 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5.5W (12VDC), Max. 6W (PoE); -10°C ~ +55°C; Ø110.0 x 90.0 мм, вес 365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фиксированный объектив 2.4 мм.; угол обзора H : 139˚ / V : 73˚; чувствительность цвет. 0,055Lux (F2.0, 1/30сек.)/чб. 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5.5W (12VDC), Max. 6W (PoE); -10°C ~ +55°C; Ø110.0 x 90.0 мм, вес 365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фиксированный объектив 2.4 мм.; угол обзора H : 139˚ / V : 73˚; чувствительность цвет. 0,055Lux (F2.0, 1/30сек.)/чб. 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5.5W (12VDC), Max. 6W (PoE); -10°C ~ +55°C; Ø110.0 x 90.0 мм, вес 365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фиксированный объектив 2.4 мм.; угол обзора H : 139˚ / V : 73˚; чувствительность цвет. 0,055Lux (F2.0, 1/30сек.)/чб. 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5.5W (12VDC), Max. 6W (PoE); -10°C ~ +55°C; Ø110.0 x 90.0 мм, вес 365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фиксированный объектив 2.4 мм.; угол обзора H : 139˚ / V : 73˚; чувствительность цвет. 0,055Lux (F2.0, 1/30сек.)/чб. 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5.5W (12VDC), Max. 6W (PoE); -10°C ~ +55°C; Ø110.0 x 90.0 мм, вес 365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фиксированный объектив 2.4 мм.; угол обзора H : 139˚ / V : 73˚; чувствительность цвет. 0,055Lux (F2.0, 1/30сек.)/чб. 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5.5W (12VDC), Max. 6W (PoE); -10°C ~ +55°C; Ø110.0 x 90.0 мм, вес 365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фиксированный объектив 2.4 мм.; угол обзора H : 139˚ / V : 73˚; чувствительность цвет. 0,055Lux (F2.0, 1/30сек.)/чб. 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5.5W (12VDC), Max. 6W (PoE); -10°C ~ +55°C; Ø110.0 x 90.0 мм, вес 365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фиксированный объектив 2.4 мм.; угол обзора H : 139˚ / V : 73˚; чувствительность цвет. 0,055Lux (F2.0, 1/30сек.)/чб. 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5.5W (12VDC), Max. 6W (PoE); -10°C ~ +55°C; Ø110.0 x 90.0 мм, вес 365 гр., IK08, металлический корпус
</t>
    </r>
    <r>
      <rPr>
        <b/>
        <sz val="10"/>
        <rFont val="Calibri"/>
        <family val="2"/>
        <charset val="204"/>
      </rPr>
      <t>Профессиональное ПО TRASSIR в подарок*</t>
    </r>
  </si>
  <si>
    <t>XND-6011FP</t>
  </si>
  <si>
    <r>
      <t xml:space="preserve">IP-камера внутренняя купольная с функцией день-ночь (эл.мех. ИК фильтр); 1/2.8" 2Мпикс CMOS, кол-во эффектив. пикс. 1945x1097, 30кадр/сек. (H.265/H.264), 30кадр/сек (MJPEG); поддержка WiseStream II; встроенный фиксированный объектив 3.7 мм.; угол обзора H : 97,5˚ / V : 71,9˚; чувствительность цвет. 0,055Lux (F1.6, 1/30сек.)/чб. 0,055Lux (F1.6, 1/30сек.); дополнительный micro USB видеовыход тип В (1280х720);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встроенный микрофон (кодек сжатия AAC-LC : 48Kbps at 8 / 16 / 32 / 48KHz); 1 слот для карты записи SD/SDHC/SDXC (до 256ГБ), поддержка NAS и прямой записи на ПК; питание PoE (IEEE802.3af), Max. 4.7W; -10°C ~ +55°C; Ø98.9 x 129.1 мм, вес 275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2Мпикс CMOS, кол-во эффектив. пикс. 1945x1097, 30кадр/сек. (H.265/H.264), 30кадр/сек (MJPEG); поддержка WiseStream II; встроенный фиксированный объектив 3.7 мм.; угол обзора H : 97,5˚ / V : 71,9˚; чувствительность цвет. 0,055Lux (F1.6, 1/30сек.)/чб. 0,055Lux (F1.6, 1/30сек.); дополнительный micro USB видеовыход тип В (1280х720);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встроенный микрофон (кодек сжатия AAC-LC : 48Kbps at 8 / 16 / 32 / 48KHz); 1 слот для карты записи SD/SDHC/SDXC (до 256ГБ), поддержка NAS и прямой записи на ПК; питание PoE (IEEE802.3af), Max. 4.7W; -10°C ~ +55°C; Ø98.9 x 129.1 мм, вес 275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2Мпикс CMOS, кол-во эффектив. пикс. 1945x1097, 30кадр/сек. (H.265/H.264), 30кадр/сек (MJPEG); поддержка WiseStream II; встроенный фиксированный объектив 3.7 мм.; угол обзора H : 97,5˚ / V : 71,9˚; чувствительность цвет. 0,055Lux (F1.6, 1/30сек.)/чб. 0,055Lux (F1.6, 1/30сек.); дополнительный micro USB видеовыход тип В (1280х720);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встроенный микрофон (кодек сжатия AAC-LC : 48Kbps at 8 / 16 / 32 / 48KHz); 1 слот для карты записи SD/SDHC/SDXC (до 256ГБ), поддержка NAS и прямой записи на ПК; питание PoE (IEEE802.3af), Max. 4.7W; -10°C ~ +55°C; Ø98.9 x 129.1 мм, вес 275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2Мпикс CMOS, кол-во эффектив. пикс. 1945x1097, 30кадр/сек. (H.265/H.264), 30кадр/сек (MJPEG); поддержка WiseStream II; встроенный фиксированный объектив 3.7 мм.; угол обзора H : 97,5˚ / V : 71,9˚; чувствительность цвет. 0,055Lux (F1.6, 1/30сек.)/чб. 0,055Lux (F1.6, 1/30сек.); дополнительный micro USB видеовыход тип В (1280х720);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встроенный микрофон (кодек сжатия AAC-LC : 48Kbps at 8 / 16 / 32 / 48KHz); 1 слот для карты записи SD/SDHC/SDXC (до 256ГБ), поддержка NAS и прямой записи на ПК; питание PoE (IEEE802.3af), Max. 4.7W; -10°C ~ +55°C; Ø98.9 x 129.1 мм, вес 275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2Мпикс CMOS, кол-во эффектив. пикс. 1945x1097, 30кадр/сек. (H.265/H.264), 30кадр/сек (MJPEG); поддержка WiseStream II; встроенный фиксированный объектив 3.7 мм.; угол обзора H : 97,5˚ / V : 71,9˚; чувствительность цвет. 0,055Lux (F1.6, 1/30сек.)/чб. 0,055Lux (F1.6, 1/30сек.); дополнительный micro USB видеовыход тип В (1280х720);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встроенный микрофон (кодек сжатия AAC-LC : 48Kbps at 8 / 16 / 32 / 48KHz); 1 слот для карты записи SD/SDHC/SDXC (до 256ГБ), поддержка NAS и прямой записи на ПК; питание PoE (IEEE802.3af), Max. 4.7W; -10°C ~ +55°C; Ø98.9 x 129.1 мм, вес 275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2Мпикс CMOS, кол-во эффектив. пикс. 1945x1097, 30кадр/сек. (H.265/H.264), 30кадр/сек (MJPEG); поддержка WiseStream II; встроенный фиксированный объектив 3.7 мм.; угол обзора H : 97,5˚ / V : 71,9˚; чувствительность цвет. 0,055Lux (F1.6, 1/30сек.)/чб. 0,055Lux (F1.6, 1/30сек.); дополнительный micro USB видеовыход тип В (1280х720);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встроенный микрофон (кодек сжатия AAC-LC : 48Kbps at 8 / 16 / 32 / 48KHz); 1 слот для карты записи SD/SDHC/SDXC (до 256ГБ), поддержка NAS и прямой записи на ПК; питание PoE (IEEE802.3af), Max. 4.7W; -10°C ~ +55°C; Ø98.9 x 129.1 мм, вес 275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2Мпикс CMOS, кол-во эффектив. пикс. 1945x1097, 30кадр/сек. (H.265/H.264), 30кадр/сек (MJPEG); поддержка WiseStream II; встроенный фиксированный объектив 3.7 мм.; угол обзора H : 97,5˚ / V : 71,9˚; чувствительность цвет. 0,055Lux (F1.6, 1/30сек.)/чб. 0,055Lux (F1.6, 1/30сек.); дополнительный micro USB видеовыход тип В (1280х720);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встроенный микрофон (кодек сжатия AAC-LC : 48Kbps at 8 / 16 / 32 / 48KHz); 1 слот для карты записи SD/SDHC/SDXC (до 256ГБ), поддержка NAS и прямой записи на ПК; питание PoE (IEEE802.3af), Max. 4.7W; -10°C ~ +55°C; Ø98.9 x 129.1 мм, вес 275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2Мпикс CMOS, кол-во эффектив. пикс. 1945x1097, 30кадр/сек. (H.265/H.264), 30кадр/сек (MJPEG); поддержка WiseStream II; встроенный фиксированный объектив 3.7 мм.; угол обзора H : 97,5˚ / V : 71,9˚; чувствительность цвет. 0,055Lux (F1.6, 1/30сек.)/чб. 0,055Lux (F1.6, 1/30сек.); дополнительный micro USB видеовыход тип В (1280х720);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встроенный микрофон (кодек сжатия AAC-LC : 48Kbps at 8 / 16 / 32 / 48KHz); 1 слот для карты записи SD/SDHC/SDXC (до 256ГБ), поддержка NAS и прямой записи на ПК; питание PoE (IEEE802.3af), Max. 4.7W; -10°C ~ +55°C; Ø98.9 x 129.1 мм, вес 275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2Мпикс CMOS, кол-во эффектив. пикс. 1945x1097, 30кадр/сек. (H.265/H.264), 30кадр/сек (MJPEG); поддержка WiseStream II; встроенный фиксированный объектив 3.7 мм.; угол обзора H : 97,5˚ / V : 71,9˚; чувствительность цвет. 0,055Lux (F1.6, 1/30сек.)/чб. 0,055Lux (F1.6, 1/30сек.); дополнительный micro USB видеовыход тип В (1280х720);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встроенный микрофон (кодек сжатия AAC-LC : 48Kbps at 8 / 16 / 32 / 48KHz); 1 слот для карты записи SD/SDHC/SDXC (до 256ГБ), поддержка NAS и прямой записи на ПК; питание PoE (IEEE802.3af), Max. 4.7W; -10°C ~ +55°C; Ø98.9 x 129.1 мм, вес 275 гр.
</t>
    </r>
    <r>
      <rPr>
        <b/>
        <sz val="10"/>
        <rFont val="Calibri"/>
        <family val="2"/>
        <charset val="204"/>
      </rPr>
      <t>Профессиональное ПО TRASSIR в подарок*</t>
    </r>
  </si>
  <si>
    <t>XND-6020RP</t>
  </si>
  <si>
    <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4 мм.; угол обзора H : 88.6˚ ~ 27.9˚ / V : 47.5˚;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9W (PoE); -10°C ~ +55°C; Ø110 x 90 мм, вес 380 гр., металлический корпус IK08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4 мм.; угол обзора H : 88.6˚ ~ 27.9˚ / V : 47.5˚;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9W (PoE); -10°C ~ +55°C; Ø110 x 90 мм, вес 380 гр., металлический корпус IK08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4 мм.; угол обзора H : 88.6˚ ~ 27.9˚ / V : 47.5˚;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9W (PoE); -10°C ~ +55°C; Ø110 x 90 мм, вес 380 гр., металлический корпус IK08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4 мм.; угол обзора H : 88.6˚ ~ 27.9˚ / V : 47.5˚;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9W (PoE); -10°C ~ +55°C; Ø110 x 90 мм, вес 380 гр., металлический корпус IK08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4 мм.; угол обзора H : 88.6˚ ~ 27.9˚ / V : 47.5˚;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9W (PoE); -10°C ~ +55°C; Ø110 x 90 мм, вес 380 гр., металлический корпус IK08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4 мм.; угол обзора H : 88.6˚ ~ 27.9˚ / V : 47.5˚;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9W (PoE); -10°C ~ +55°C; Ø110 x 90 мм, вес 380 гр., металлический корпус IK08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4 мм.; угол обзора H : 88.6˚ ~ 27.9˚ / V : 47.5˚;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9W (PoE); -10°C ~ +55°C; Ø110 x 90 мм, вес 380 гр., металлический корпус IK08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4 мм.; угол обзора H : 88.6˚ ~ 27.9˚ / V : 47.5˚;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9W (PoE); -10°C ~ +55°C; Ø110 x 90 мм, вес 380 гр., металлический корпус IK08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4 мм.; угол обзора H : 88.6˚ ~ 27.9˚ / V : 47.5˚;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9W (PoE); -10°C ~ +55°C; Ø110 x 90 мм, вес 380 гр., металлический корпус IK08
</t>
    </r>
    <r>
      <rPr>
        <b/>
        <sz val="10"/>
        <rFont val="Calibri"/>
        <family val="2"/>
        <charset val="204"/>
      </rPr>
      <t>Профессиональное ПО TRASSIR в подарок*</t>
    </r>
  </si>
  <si>
    <t>XND-6080P</t>
  </si>
  <si>
    <r>
      <t xml:space="preserve">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6W (12VDC), Max. 6.5W (PoE); -10°C ~ +55°C; Ø140.8 x 113.0 мм, вес 610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6W (12VDC), Max. 6.5W (PoE); -10°C ~ +55°C; Ø140.8 x 113.0 мм, вес 610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6W (12VDC), Max. 6.5W (PoE); -10°C ~ +55°C; Ø140.8 x 113.0 мм, вес 610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6W (12VDC), Max. 6.5W (PoE); -10°C ~ +55°C; Ø140.8 x 113.0 мм, вес 610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6W (12VDC), Max. 6.5W (PoE); -10°C ~ +55°C; Ø140.8 x 113.0 мм, вес 610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6W (12VDC), Max. 6.5W (PoE); -10°C ~ +55°C; Ø140.8 x 113.0 мм, вес 610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6W (12VDC), Max. 6.5W (PoE); -10°C ~ +55°C; Ø140.8 x 113.0 мм, вес 610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6W (12VDC), Max. 6.5W (PoE); -10°C ~ +55°C; Ø140.8 x 113.0 мм, вес 610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6W (12VDC), Max. 6.5W (PoE); -10°C ~ +55°C; Ø140.8 x 113.0 мм, вес 610 гр.
</t>
    </r>
    <r>
      <rPr>
        <b/>
        <sz val="10"/>
        <rFont val="Calibri"/>
        <family val="2"/>
        <charset val="204"/>
      </rPr>
      <t>Профессиональное ПО TRASSIR в подарок*</t>
    </r>
  </si>
  <si>
    <t>XND-L6080V</t>
  </si>
  <si>
    <t>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3.2~10 мм. (3.1x); угол обзора H : 109.0˚ ~ 33.2˚ / V : 57.4˚ ~ 18.7˚; чувствительность: цв. 0,3 люкс, ч/б 0,03 люкс; дополнительный micro USB видеовыход тип В (1280х720); доп. аналоговый видео выход CVBS : 1.0 Vpp / 75Ω 720х576; компенсация встречной засветки (BLC/HLC), аппаратный динамический диапазон (WDR) 120dB;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детектор движения 8 зон (8-ми точечный), передача сигнала управления на поворотную IP камеру (Handover); маскирование - 32 зоны; встроенная видеоаналитика (детектор внешнего воздействия, детектор движения, детектор расфокусировки); цифровой PTZ (24х); функция обзора коридора (Hallway view 90˚/270˚); коррекция искажений объектива (LDC); RJ-45 10/100 Base-T Ethernet; 1 слот для карт записи SD/SDHC/SDXC (до 256ГБ), поддержка NAS и прямой записи на ПК; питание PoE(IEEE802.3af, Class3), Max. 6W; рабочае температура -10°C ~ +55°C; Ø140.8 x 113.0 мм, вес 675 гр., IK08, алюминиевый корпус</t>
  </si>
  <si>
    <t>XND-L6080R</t>
  </si>
  <si>
    <t>IP-камера внутренняя купольная с функцией день-ночь (эл.мех. ИК фильтр) и ИК подсветкой до 20 м.; 1/2.8" CMOS, 2 Мпикс (1945x1097), 60кадр/сек. (H.265/H.264), 30кадр/сек (MJPEG); поддержка WiseStream II; встроенный моторизованный объектив 3.2~10 мм. (3.1x); угол обзора H : 109.0˚ ~ 33.2˚ / V : 57.4˚ ~ 18.7˚; чувствительность: цв. 0,3 люкс, ч/б 0 люкс (ИК подсветка); дополнительный micro USB видеовыход тип В (1280х720); доп. аналоговый видео выход CVBS : 1.0 Vpp / 75Ω 720х576; компенсация встречной засветки (BLC/HLC), аппаратный динамический диапазон (WDR) 120dB;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детектор движения 8 зон (8-ми точечный), передача сигнала управления на поворотную IP камеру (Handover); маскирование - 32 зоны; встроенная видеоаналитика (детектор внешнего воздействия, детектор движения, детектор расфокусировки); цифровой PTZ (24х); функция обзора коридора (Hallway view 90˚/270˚); коррекция искажений объектива (LDC); RJ-45 10/100 Base-T Ethernet; 1 слот для карт записи SD/SDHC/SDXC (до 256ГБ), поддержка NAS и прямой записи на ПК; питание PoE(IEEE802.3af, Class3), Max. 8W; рабочае температура -10°C ~ +55°C; Ø140.8 x 113.0 мм, вес 580 гр., IK08</t>
  </si>
  <si>
    <t>XND-6080RP</t>
  </si>
  <si>
    <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624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624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624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624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624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624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624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624 гр.
</t>
    </r>
    <r>
      <rPr>
        <b/>
        <sz val="10"/>
        <rFont val="Calibri"/>
        <family val="2"/>
        <charset val="204"/>
      </rPr>
      <t>Профессиональное ПО TRASSIR в подарок*</t>
    </r>
  </si>
  <si>
    <r>
      <t xml:space="preserve">
XND-6080R/CRU
 </t>
    </r>
    <r>
      <rPr>
        <b/>
        <sz val="10"/>
        <color indexed="10"/>
        <rFont val="Calibri"/>
        <family val="2"/>
        <charset val="204"/>
      </rPr>
      <t>СДЕЛАНО В РОССИИ
XND-6080R/CRU
 СДЕЛАНО В РОССИИ
XND-6080R/CRU
 СДЕЛАНО В РОССИИ
XND-6080R/CRU
 СДЕЛАНО В РОССИИ
XND-6080R/CRU
 СДЕЛАНО В РОССИИ
XND-6080R/CRU
 СДЕЛАНО В РОССИИ
XND-6080R/CRU
 СДЕЛАНО В РОССИИ
XND-6080R/CRU
 СДЕЛАНО В РОССИИ</t>
    </r>
  </si>
  <si>
    <t>XND-L6080RV</t>
  </si>
  <si>
    <t>IP-камера внутренняя купольная с функцией день-ночь (эл.мех. ИК фильтр) и ИК подсветкой до 20 м.; 1/2.8" CMOS, 2 Мпикс (1945x1097), 60кадр/сек. (H.265/H.264), 30кадр/сек (MJPEG); поддержка WiseStream II; встроенный моторизованный объектив 3.2~10 мм. (3.1x); угол обзора H : 109.0˚ ~ 33.2˚ / V : 57.4˚ ~ 18.7˚; чувствительность: цв. 0,3 люкс, ч/б 0 люкс (ИК подсветка); дополнительный micro USB видеовыход тип В (1280х720); доп. аналоговый видео выход CVBS : 1.0 Vpp / 75Ω 720х576; компенсация встречной засветки (BLC/HLC), аппаратный динамический диапазон (WDR) 120dB;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детектор движения 8 зон (8-ми точечный), передача сигнала управления на поворотную IP камеру (Handover); маскирование - 32 зоны; встроенная видеоаналитика (детектор внешнего воздействия, детектор движения, детектор расфокусировки); цифровой PTZ (24х); функция обзора коридора (Hallway view 90˚/270˚); коррекция искажений объектива (LDC); RJ-45 10/100 Base-T Ethernet; 1 слот для карт записи SD/SDHC/SDXC (до 256ГБ), поддержка NAS и прямой записи на ПК; питание PoE(IEEE802.3af, Class3), Max. 8W; рабочае температура -10°C ~ +55°C; Ø140.8 x 113.0 мм, вес 690 гр., IK08, алюминиевый корпус</t>
  </si>
  <si>
    <t>XND-6080RVP</t>
  </si>
  <si>
    <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724 гр., IK08,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724 гр., IK08,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724 гр., IK08,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724 гр., IK08,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724 гр., IK08,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724 гр., IK08,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724 гр., IK08,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724 гр., IK08, алюминиевый корпус 
</t>
    </r>
    <r>
      <rPr>
        <b/>
        <sz val="10"/>
        <rFont val="Calibri"/>
        <family val="2"/>
        <charset val="204"/>
      </rPr>
      <t>Профессиональное ПО TRASSIR в подарок*</t>
    </r>
  </si>
  <si>
    <t>XND-6080VP</t>
  </si>
  <si>
    <r>
      <t xml:space="preserve">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6W (12VDC), Max. 6.5W (PoE); -10°C ~ +55°C; Ø140.8 x 113.0 мм, вес 714 гр., IK08,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6W (12VDC), Max. 6.5W (PoE); -10°C ~ +55°C; Ø140.8 x 113.0 мм, вес 714 гр., IK08,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6W (12VDC), Max. 6.5W (PoE); -10°C ~ +55°C; Ø140.8 x 113.0 мм, вес 714 гр., IK08,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6W (12VDC), Max. 6.5W (PoE); -10°C ~ +55°C; Ø140.8 x 113.0 мм, вес 714 гр., IK08,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6W (12VDC), Max. 6.5W (PoE); -10°C ~ +55°C; Ø140.8 x 113.0 мм, вес 714 гр., IK08,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6W (12VDC), Max. 6.5W (PoE); -10°C ~ +55°C; Ø140.8 x 113.0 мм, вес 714 гр., IK08,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6W (12VDC), Max. 6.5W (PoE); -10°C ~ +55°C; Ø140.8 x 113.0 мм, вес 714 гр., IK08,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6W (12VDC), Max. 6.5W (PoE); -10°C ~ +55°C; Ø140.8 x 113.0 мм, вес 714 гр., IK08, алюминиевый корпус
</t>
    </r>
    <r>
      <rPr>
        <b/>
        <sz val="10"/>
        <rFont val="Calibri"/>
        <family val="2"/>
        <charset val="204"/>
      </rPr>
      <t>Профессиональное ПО TRASSIR в подарок*</t>
    </r>
  </si>
  <si>
    <t>XND-6085P</t>
  </si>
  <si>
    <r>
      <t xml:space="preserve">IP-камера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класс 3), Max. 8.6W (12V DC), Max. 10.2W (PoE); -30°C ~ +55°C; Ø160.0 x 140.0 мм, вес 1.1 кг., IP51/IK08
</t>
    </r>
    <r>
      <rPr>
        <b/>
        <sz val="10"/>
        <rFont val="Calibri"/>
        <family val="2"/>
        <charset val="204"/>
      </rPr>
      <t>Профессиональное ПО TRASSIR в подарок*</t>
    </r>
    <r>
      <rPr>
        <sz val="11"/>
        <color indexed="8"/>
        <rFont val="Calibri"/>
        <family val="2"/>
        <charset val="204"/>
      </rPr>
      <t xml:space="preserve">IP-камера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класс 3), Max. 8.6W (12V DC), Max. 10.2W (PoE); -30°C ~ +55°C; Ø160.0 x 140.0 мм, вес 1.1 кг., IP51/IK08
</t>
    </r>
    <r>
      <rPr>
        <b/>
        <sz val="10"/>
        <rFont val="Calibri"/>
        <family val="2"/>
        <charset val="204"/>
      </rPr>
      <t>Профессиональное ПО TRASSIR в подарок*</t>
    </r>
    <r>
      <rPr>
        <sz val="11"/>
        <color indexed="8"/>
        <rFont val="Calibri"/>
        <family val="2"/>
        <charset val="204"/>
      </rPr>
      <t xml:space="preserve">IP-камера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класс 3), Max. 8.6W (12V DC), Max. 10.2W (PoE); -30°C ~ +55°C; Ø160.0 x 140.0 мм, вес 1.1 кг., IP51/IK08
</t>
    </r>
    <r>
      <rPr>
        <b/>
        <sz val="10"/>
        <rFont val="Calibri"/>
        <family val="2"/>
        <charset val="204"/>
      </rPr>
      <t>Профессиональное ПО TRASSIR в подарок*</t>
    </r>
    <r>
      <rPr>
        <sz val="11"/>
        <color indexed="8"/>
        <rFont val="Calibri"/>
        <family val="2"/>
        <charset val="204"/>
      </rPr>
      <t xml:space="preserve">IP-камера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класс 3), Max. 8.6W (12V DC), Max. 10.2W (PoE); -30°C ~ +55°C; Ø160.0 x 140.0 мм, вес 1.1 кг., IP51/IK08
</t>
    </r>
    <r>
      <rPr>
        <b/>
        <sz val="10"/>
        <rFont val="Calibri"/>
        <family val="2"/>
        <charset val="204"/>
      </rPr>
      <t>Профессиональное ПО TRASSIR в подарок*</t>
    </r>
    <r>
      <rPr>
        <sz val="11"/>
        <color indexed="8"/>
        <rFont val="Calibri"/>
        <family val="2"/>
        <charset val="204"/>
      </rPr>
      <t xml:space="preserve">IP-камера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класс 3), Max. 8.6W (12V DC), Max. 10.2W (PoE); -30°C ~ +55°C; Ø160.0 x 140.0 мм, вес 1.1 кг., IP51/IK08
</t>
    </r>
    <r>
      <rPr>
        <b/>
        <sz val="10"/>
        <rFont val="Calibri"/>
        <family val="2"/>
        <charset val="204"/>
      </rPr>
      <t>Профессиональное ПО TRASSIR в подарок*</t>
    </r>
    <r>
      <rPr>
        <sz val="11"/>
        <color indexed="8"/>
        <rFont val="Calibri"/>
        <family val="2"/>
        <charset val="204"/>
      </rPr>
      <t xml:space="preserve">IP-камера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класс 3), Max. 8.6W (12V DC), Max. 10.2W (PoE); -30°C ~ +55°C; Ø160.0 x 140.0 мм, вес 1.1 кг., IP51/IK08
</t>
    </r>
    <r>
      <rPr>
        <b/>
        <sz val="10"/>
        <rFont val="Calibri"/>
        <family val="2"/>
        <charset val="204"/>
      </rPr>
      <t>Профессиональное ПО TRASSIR в подарок*</t>
    </r>
    <r>
      <rPr>
        <sz val="11"/>
        <color indexed="8"/>
        <rFont val="Calibri"/>
        <family val="2"/>
        <charset val="204"/>
      </rPr>
      <t xml:space="preserve">IP-камера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класс 3), Max. 8.6W (12V DC), Max. 10.2W (PoE); -30°C ~ +55°C; Ø160.0 x 140.0 мм, вес 1.1 кг., IP51/IK08
</t>
    </r>
    <r>
      <rPr>
        <b/>
        <sz val="10"/>
        <rFont val="Calibri"/>
        <family val="2"/>
        <charset val="204"/>
      </rPr>
      <t>Профессиональное ПО TRASSIR в подарок*</t>
    </r>
    <r>
      <rPr>
        <sz val="11"/>
        <color indexed="8"/>
        <rFont val="Calibri"/>
        <family val="2"/>
        <charset val="204"/>
      </rPr>
      <t xml:space="preserve">IP-камера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класс 3), Max. 8.6W (12V DC), Max. 10.2W (PoE); -30°C ~ +55°C; Ø160.0 x 140.0 мм, вес 1.1 кг., IP51/IK08
</t>
    </r>
    <r>
      <rPr>
        <b/>
        <sz val="10"/>
        <rFont val="Calibri"/>
        <family val="2"/>
        <charset val="204"/>
      </rPr>
      <t>Профессиональное ПО TRASSIR в подарок*</t>
    </r>
  </si>
  <si>
    <t>XND-6085VP</t>
  </si>
  <si>
    <r>
      <t xml:space="preserve">IP-камера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класс 3), Max. 8.6W (12V DC), Max. 10.2W (PoE); -30°C ~ +55°C; Ø160.0 x 140.0 мм, вес 1.25 кг., IP51/IK08,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класс 3), Max. 8.6W (12V DC), Max. 10.2W (PoE); -30°C ~ +55°C; Ø160.0 x 140.0 мм, вес 1.25 кг., IP51/IK08,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класс 3), Max. 8.6W (12V DC), Max. 10.2W (PoE); -30°C ~ +55°C; Ø160.0 x 140.0 мм, вес 1.25 кг., IP51/IK08,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класс 3), Max. 8.6W (12V DC), Max. 10.2W (PoE); -30°C ~ +55°C; Ø160.0 x 140.0 мм, вес 1.25 кг., IP51/IK08,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класс 3), Max. 8.6W (12V DC), Max. 10.2W (PoE); -30°C ~ +55°C; Ø160.0 x 140.0 мм, вес 1.25 кг., IP51/IK08,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класс 3), Max. 8.6W (12V DC), Max. 10.2W (PoE); -30°C ~ +55°C; Ø160.0 x 140.0 мм, вес 1.25 кг., IP51/IK08,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класс 3), Max. 8.6W (12V DC), Max. 10.2W (PoE); -30°C ~ +55°C; Ø160.0 x 140.0 мм, вес 1.25 кг., IP51/IK08,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класс 3), Max. 8.6W (12V DC), Max. 10.2W (PoE); -30°C ~ +55°C; Ø160.0 x 140.0 мм, вес 1.25 кг., IP51/IK08, алюминиевый корпус
</t>
    </r>
    <r>
      <rPr>
        <b/>
        <sz val="10"/>
        <rFont val="Calibri"/>
        <family val="2"/>
        <charset val="204"/>
      </rPr>
      <t>Профессиональное ПО TRASSIR в подарок*</t>
    </r>
  </si>
  <si>
    <t>XND-8020FP</t>
  </si>
  <si>
    <r>
      <t xml:space="preserve">IP-камера внутренняя купольная с функцией день-ночь (эл.мех. ИК фильтр); 1/1.8" 6Мпикс CMOS, кол-во эффектив. пикс. 2616x1976, 30кадр/сек. (H.265/H.264), 30кадр/сек (MJPEG); поддержка WiseStream II; встроенный фиксированный объектив 3.7 мм.; угол обзора H : 97,5˚ / V : 71,9˚; чувствительность цвет. 0,16Lux (F1.6, 1/30сек.)/чб. 0,16Lux (F1.6, 1/30сек.); дополнительный micro USB видеовыход тип В (1280х720);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встроенный микрофон (кодек сжатия AAC-LC : 48Kbps at 8 / 16 / 32 / 48KHz); 1 слот для карты записи SD/SDHC/SDXC (до 256ГБ), поддержка NAS и прямой записи на ПК; питание PoE (IEEE802.3af), Max. 4.7W; -10°C ~ +55°C; Ø98.9 x 129.1 мм, вес 275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1/1.8" 6Мпикс CMOS, кол-во эффектив. пикс. 2616x1976, 30кадр/сек. (H.265/H.264), 30кадр/сек (MJPEG); поддержка WiseStream II; встроенный фиксированный объектив 3.7 мм.; угол обзора H : 97,5˚ / V : 71,9˚; чувствительность цвет. 0,16Lux (F1.6, 1/30сек.)/чб. 0,16Lux (F1.6, 1/30сек.); дополнительный micro USB видеовыход тип В (1280х720);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встроенный микрофон (кодек сжатия AAC-LC : 48Kbps at 8 / 16 / 32 / 48KHz); 1 слот для карты записи SD/SDHC/SDXC (до 256ГБ), поддержка NAS и прямой записи на ПК; питание PoE (IEEE802.3af), Max. 4.7W; -10°C ~ +55°C; Ø98.9 x 129.1 мм, вес 275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1/1.8" 6Мпикс CMOS, кол-во эффектив. пикс. 2616x1976, 30кадр/сек. (H.265/H.264), 30кадр/сек (MJPEG); поддержка WiseStream II; встроенный фиксированный объектив 3.7 мм.; угол обзора H : 97,5˚ / V : 71,9˚; чувствительность цвет. 0,16Lux (F1.6, 1/30сек.)/чб. 0,16Lux (F1.6, 1/30сек.); дополнительный micro USB видеовыход тип В (1280х720);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встроенный микрофон (кодек сжатия AAC-LC : 48Kbps at 8 / 16 / 32 / 48KHz); 1 слот для карты записи SD/SDHC/SDXC (до 256ГБ), поддержка NAS и прямой записи на ПК; питание PoE (IEEE802.3af), Max. 4.7W; -10°C ~ +55°C; Ø98.9 x 129.1 мм, вес 275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1/1.8" 6Мпикс CMOS, кол-во эффектив. пикс. 2616x1976, 30кадр/сек. (H.265/H.264), 30кадр/сек (MJPEG); поддержка WiseStream II; встроенный фиксированный объектив 3.7 мм.; угол обзора H : 97,5˚ / V : 71,9˚; чувствительность цвет. 0,16Lux (F1.6, 1/30сек.)/чб. 0,16Lux (F1.6, 1/30сек.); дополнительный micro USB видеовыход тип В (1280х720);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встроенный микрофон (кодек сжатия AAC-LC : 48Kbps at 8 / 16 / 32 / 48KHz); 1 слот для карты записи SD/SDHC/SDXC (до 256ГБ), поддержка NAS и прямой записи на ПК; питание PoE (IEEE802.3af), Max. 4.7W; -10°C ~ +55°C; Ø98.9 x 129.1 мм, вес 275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1/1.8" 6Мпикс CMOS, кол-во эффектив. пикс. 2616x1976, 30кадр/сек. (H.265/H.264), 30кадр/сек (MJPEG); поддержка WiseStream II; встроенный фиксированный объектив 3.7 мм.; угол обзора H : 97,5˚ / V : 71,9˚; чувствительность цвет. 0,16Lux (F1.6, 1/30сек.)/чб. 0,16Lux (F1.6, 1/30сек.); дополнительный micro USB видеовыход тип В (1280х720);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встроенный микрофон (кодек сжатия AAC-LC : 48Kbps at 8 / 16 / 32 / 48KHz); 1 слот для карты записи SD/SDHC/SDXC (до 256ГБ), поддержка NAS и прямой записи на ПК; питание PoE (IEEE802.3af), Max. 4.7W; -10°C ~ +55°C; Ø98.9 x 129.1 мм, вес 275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1/1.8" 6Мпикс CMOS, кол-во эффектив. пикс. 2616x1976, 30кадр/сек. (H.265/H.264), 30кадр/сек (MJPEG); поддержка WiseStream II; встроенный фиксированный объектив 3.7 мм.; угол обзора H : 97,5˚ / V : 71,9˚; чувствительность цвет. 0,16Lux (F1.6, 1/30сек.)/чб. 0,16Lux (F1.6, 1/30сек.); дополнительный micro USB видеовыход тип В (1280х720);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встроенный микрофон (кодек сжатия AAC-LC : 48Kbps at 8 / 16 / 32 / 48KHz); 1 слот для карты записи SD/SDHC/SDXC (до 256ГБ), поддержка NAS и прямой записи на ПК; питание PoE (IEEE802.3af), Max. 4.7W; -10°C ~ +55°C; Ø98.9 x 129.1 мм, вес 275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1/1.8" 6Мпикс CMOS, кол-во эффектив. пикс. 2616x1976, 30кадр/сек. (H.265/H.264), 30кадр/сек (MJPEG); поддержка WiseStream II; встроенный фиксированный объектив 3.7 мм.; угол обзора H : 97,5˚ / V : 71,9˚; чувствительность цвет. 0,16Lux (F1.6, 1/30сек.)/чб. 0,16Lux (F1.6, 1/30сек.); дополнительный micro USB видеовыход тип В (1280х720);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встроенный микрофон (кодек сжатия AAC-LC : 48Kbps at 8 / 16 / 32 / 48KHz); 1 слот для карты записи SD/SDHC/SDXC (до 256ГБ), поддержка NAS и прямой записи на ПК; питание PoE (IEEE802.3af), Max. 4.7W; -10°C ~ +55°C; Ø98.9 x 129.1 мм, вес 275 гр.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1/1.8" 6Мпикс CMOS, кол-во эффектив. пикс. 2616x1976, 30кадр/сек. (H.265/H.264), 30кадр/сек (MJPEG); поддержка WiseStream II; встроенный фиксированный объектив 3.7 мм.; угол обзора H : 97,5˚ / V : 71,9˚; чувствительность цвет. 0,16Lux (F1.6, 1/30сек.)/чб. 0,16Lux (F1.6, 1/30сек.); дополнительный micro USB видеовыход тип В (1280х720);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встроенный микрофон (кодек сжатия AAC-LC : 48Kbps at 8 / 16 / 32 / 48KHz); 1 слот для карты записи SD/SDHC/SDXC (до 256ГБ), поддержка NAS и прямой записи на ПК; питание PoE (IEEE802.3af), Max. 4.7W; -10°C ~ +55°C; Ø98.9 x 129.1 мм, вес 275 гр.
</t>
    </r>
    <r>
      <rPr>
        <b/>
        <sz val="10"/>
        <rFont val="Calibri"/>
        <family val="2"/>
        <charset val="204"/>
      </rPr>
      <t>Профессиональное ПО TRASSIR в подарок*</t>
    </r>
  </si>
  <si>
    <t>XND-8020RP</t>
  </si>
  <si>
    <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 мм.; угол обзора H : 97.5˚ / V : 71.9˚;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 мм.; угол обзора H : 97.5˚ / V : 71.9˚;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 мм.; угол обзора H : 97.5˚ / V : 71.9˚;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 мм.; угол обзора H : 97.5˚ / V : 71.9˚;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 мм.; угол обзора H : 97.5˚ / V : 71.9˚;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 мм.; угол обзора H : 97.5˚ / V : 71.9˚;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 мм.; угол обзора H : 97.5˚ / V : 71.9˚;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 мм.; угол обзора H : 97.5˚ / V : 71.9˚;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</si>
  <si>
    <t>XND-8030RP</t>
  </si>
  <si>
    <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</si>
  <si>
    <t>XND-8040RP</t>
  </si>
  <si>
    <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
</t>
    </r>
    <r>
      <rPr>
        <b/>
        <sz val="10"/>
        <rFont val="Calibri"/>
        <family val="2"/>
        <charset val="204"/>
      </rPr>
      <t>Профессиональное ПО TRASSIR в подарок*</t>
    </r>
  </si>
  <si>
    <t>XND-8080RP</t>
  </si>
  <si>
    <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моторизованный объектив 3.9 ~ 9.4 мм. (2.4x); угол обзора H : 92.1˚ ~ 38.7˚ / V : 67.2˚ ~ 29.0˚; чувствительность 0,07Lux (F1.4, 1/30сек.)/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628 гр., IK08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моторизованный объектив 3.9 ~ 9.4 мм. (2.4x); угол обзора H : 92.1˚ ~ 38.7˚ / V : 67.2˚ ~ 29.0˚; чувствительность 0,07Lux (F1.4, 1/30сек.)/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628 гр., IK08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моторизованный объектив 3.9 ~ 9.4 мм. (2.4x); угол обзора H : 92.1˚ ~ 38.7˚ / V : 67.2˚ ~ 29.0˚; чувствительность 0,07Lux (F1.4, 1/30сек.)/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628 гр., IK08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моторизованный объектив 3.9 ~ 9.4 мм. (2.4x); угол обзора H : 92.1˚ ~ 38.7˚ / V : 67.2˚ ~ 29.0˚; чувствительность 0,07Lux (F1.4, 1/30сек.)/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628 гр., IK08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моторизованный объектив 3.9 ~ 9.4 мм. (2.4x); угол обзора H : 92.1˚ ~ 38.7˚ / V : 67.2˚ ~ 29.0˚; чувствительность 0,07Lux (F1.4, 1/30сек.)/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628 гр., IK08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моторизованный объектив 3.9 ~ 9.4 мм. (2.4x); угол обзора H : 92.1˚ ~ 38.7˚ / V : 67.2˚ ~ 29.0˚; чувствительность 0,07Lux (F1.4, 1/30сек.)/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628 гр., IK08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моторизованный объектив 3.9 ~ 9.4 мм. (2.4x); угол обзора H : 92.1˚ ~ 38.7˚ / V : 67.2˚ ~ 29.0˚; чувствительность 0,07Lux (F1.4, 1/30сек.)/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628 гр., IK08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моторизованный объектив 3.9 ~ 9.4 мм. (2.4x); угол обзора H : 92.1˚ ~ 38.7˚ / V : 67.2˚ ~ 29.0˚; чувствительность 0,07Lux (F1.4, 1/30сек.)/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628 гр., IK08
</t>
    </r>
    <r>
      <rPr>
        <b/>
        <sz val="10"/>
        <rFont val="Calibri"/>
        <family val="2"/>
        <charset val="204"/>
      </rPr>
      <t>Профессиональное ПО TRASSIR в подарок*</t>
    </r>
  </si>
  <si>
    <t>XNF-8010RP</t>
  </si>
  <si>
    <r>
      <t xml:space="preserve">IP-камера внутренняя купольная,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r>
      <rPr>
        <sz val="11"/>
        <color indexed="8"/>
        <rFont val="Calibri"/>
        <family val="2"/>
        <charset val="204"/>
      </rPr>
      <t xml:space="preserve">IP-камера внутренняя купольная,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</si>
  <si>
    <t>XNF-8010RVP</t>
  </si>
  <si>
    <r>
      <t xml:space="preserve">IP-камера уличная антивандальная купольная,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</si>
  <si>
    <t>XNF-8010RVMP</t>
  </si>
  <si>
    <r>
      <t xml:space="preserve">IP-камера уличная антивандальная купольная для использования на транспорте,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для использования на транспорте,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для использования на транспорте,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для использования на транспорте,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для использования на транспорте,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для использования на транспорте,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для использования на транспорте,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для использования на транспорте, с объективом рыбий глаз,  с функцией день-ночь (эл.мех ИК фильтр), встроенная ИК подсветка - 15 м., 5МП
</t>
    </r>
    <r>
      <rPr>
        <b/>
        <sz val="10"/>
        <rFont val="Calibri"/>
        <family val="2"/>
        <charset val="204"/>
      </rPr>
      <t>Профессиональное ПО TRASSIR в подарок*</t>
    </r>
  </si>
  <si>
    <t>XNO-6010RP</t>
  </si>
  <si>
    <r>
      <t xml:space="preserve">IP-камера уличная цилиндрическая с функцией день-ночь (эл.мех. ИК фильтр) и ИК подсветкой до 20 м.;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8.8W (12VDC), Max. 9.7W (PoE); -30°C ~ +55°C; Ø70.0 x 301.5 мм, вес 1.22 кг.,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20 м.;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8.8W (12VDC), Max. 9.7W (PoE); -30°C ~ +55°C; Ø70.0 x 301.5 мм, вес 1.22 кг.,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20 м.;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8.8W (12VDC), Max. 9.7W (PoE); -30°C ~ +55°C; Ø70.0 x 301.5 мм, вес 1.22 кг.,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20 м.;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8.8W (12VDC), Max. 9.7W (PoE); -30°C ~ +55°C; Ø70.0 x 301.5 мм, вес 1.22 кг.,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20 м.;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8.8W (12VDC), Max. 9.7W (PoE); -30°C ~ +55°C; Ø70.0 x 301.5 мм, вес 1.22 кг.,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20 м.;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8.8W (12VDC), Max. 9.7W (PoE); -30°C ~ +55°C; Ø70.0 x 301.5 мм, вес 1.22 кг.,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20 м.;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8.8W (12VDC), Max. 9.7W (PoE); -30°C ~ +55°C; Ø70.0 x 301.5 мм, вес 1.22 кг., IP66, NEMA 4X / IK10, алюминиевый корпус
</t>
    </r>
    <r>
      <rPr>
        <b/>
        <sz val="10"/>
        <rFont val="Calibri"/>
        <family val="2"/>
        <charset val="204"/>
      </rPr>
      <t>Профессиональное ПО TRASSIR в подарок*</t>
    </r>
  </si>
  <si>
    <t>XNO-6020RP</t>
  </si>
  <si>
    <r>
      <t xml:space="preserve">IP-камера уличная цилиндрическая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4 мм.; угол обзора H : 88.6˚ / V : 47.5˚; чувствительность цвет. 0,015Lux (F1.2,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8.8W (12VDC), Max. 9.7W (PoE); -30°C ~ +55°C; Ø70.0 x 296 мм., вес 1.22 кг.,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4 мм.; угол обзора H : 88.6˚ / V : 47.5˚; чувствительность цвет. 0,015Lux (F1.2,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8.8W (12VDC), Max. 9.7W (PoE); -30°C ~ +55°C; Ø70.0 x 296 мм., вес 1.22 кг.,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4 мм.; угол обзора H : 88.6˚ / V : 47.5˚; чувствительность цвет. 0,015Lux (F1.2,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8.8W (12VDC), Max. 9.7W (PoE); -30°C ~ +55°C; Ø70.0 x 296 мм., вес 1.22 кг.,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4 мм.; угол обзора H : 88.6˚ / V : 47.5˚; чувствительность цвет. 0,015Lux (F1.2,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8.8W (12VDC), Max. 9.7W (PoE); -30°C ~ +55°C; Ø70.0 x 296 мм., вес 1.22 кг.,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4 мм.; угол обзора H : 88.6˚ / V : 47.5˚; чувствительность цвет. 0,015Lux (F1.2,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8.8W (12VDC), Max. 9.7W (PoE); -30°C ~ +55°C; Ø70.0 x 296 мм., вес 1.22 кг.,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4 мм.; угол обзора H : 88.6˚ / V : 47.5˚; чувствительность цвет. 0,015Lux (F1.2,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8.8W (12VDC), Max. 9.7W (PoE); -30°C ~ +55°C; Ø70.0 x 296 мм., вес 1.22 кг.,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4 мм.; угол обзора H : 88.6˚ / V : 47.5˚; чувствительность цвет. 0,015Lux (F1.2,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8.8W (12VDC), Max. 9.7W (PoE); -30°C ~ +55°C; Ø70.0 x 296 мм., вес 1.22 кг., IP66, NEMA 4X / IK10, алюминиевый корпус
</t>
    </r>
    <r>
      <rPr>
        <b/>
        <sz val="10"/>
        <rFont val="Calibri"/>
        <family val="2"/>
        <charset val="204"/>
      </rPr>
      <t>Профессиональное ПО TRASSIR в подарок*</t>
    </r>
  </si>
  <si>
    <t>XNO-6080RP</t>
  </si>
  <si>
    <r>
      <t xml:space="preserve">IP-камера уличная цилиндрическая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12W (12VDC)/ Max. 12.95W (PoE)/ Max. 14W (24VAC); -40°C ~ +55°C; Ø91.0 x 368.6 мм, вес 2.18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12W (12VDC)/ Max. 12.95W (PoE)/ Max. 14W (24VAC); -40°C ~ +55°C; Ø91.0 x 368.6 мм, вес 2.18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12W (12VDC)/ Max. 12.95W (PoE)/ Max. 14W (24VAC); -40°C ~ +55°C; Ø91.0 x 368.6 мм, вес 2.18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12W (12VDC)/ Max. 12.95W (PoE)/ Max. 14W (24VAC); -40°C ~ +55°C; Ø91.0 x 368.6 мм, вес 2.18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12W (12VDC)/ Max. 12.95W (PoE)/ Max. 14W (24VAC); -40°C ~ +55°C; Ø91.0 x 368.6 мм, вес 2.18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12W (12VDC)/ Max. 12.95W (PoE)/ Max. 14W (24VAC); -40°C ~ +55°C; Ø91.0 x 368.6 мм, вес 2.18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12W (12VDC)/ Max. 12.95W (PoE)/ Max. 14W (24VAC); -40°C ~ +55°C; Ø91.0 x 368.6 мм, вес 2.18 гр., IP67, IP66, NEMA 4X / IK10, алюминиевый корпус
</t>
    </r>
    <r>
      <rPr>
        <b/>
        <sz val="10"/>
        <rFont val="Calibri"/>
        <family val="2"/>
        <charset val="204"/>
      </rPr>
      <t>Профессиональное ПО TRASSIR в подарок*</t>
    </r>
  </si>
  <si>
    <r>
      <t xml:space="preserve">
XNO-6080R/CRU
 </t>
    </r>
    <r>
      <rPr>
        <b/>
        <sz val="10"/>
        <color indexed="10"/>
        <rFont val="Calibri"/>
        <family val="2"/>
        <charset val="204"/>
      </rPr>
      <t>СДЕЛАНО В РОССИИ
XNO-6080R/CRU
 СДЕЛАНО В РОССИИ
XNO-6080R/CRU
 СДЕЛАНО В РОССИИ
XNO-6080R/CRU
 СДЕЛАНО В РОССИИ
XNO-6080R/CRU
 СДЕЛАНО В РОССИИ
XNO-6080R/CRU
 СДЕЛАНО В РОССИИ
XNO-6080R/CRU
 СДЕЛАНО В РОССИИ</t>
    </r>
  </si>
  <si>
    <t>XNO-L6080R</t>
  </si>
  <si>
    <t>IP-камера уличная цилиндрическая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3.2~10 мм. (3.1x); угол обзора H : 109.0˚ ~ 33.2˚ / V : 57.4˚ ~ 18.7˚; чувствительность: цв. 0,3 люкс, ч/б 0 люкс (ИК подсветка); дополнительный micro USB видеовыход тип В (1280х720); доп. аналоговый видео выход CVBS : 1.0 Vpp / 75Ω 720х576; компенсация встречной засветки (BLC/HLC), аппаратный динамический диапазон (WDR) 120dB;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детектор движения 8 зон (8-ми точечный), передача сигнала управления на поворотную IP камеру (Handover); маскирование - 32 зоны; встроенная видеоаналитика (детектор внешнего воздействия, детектор движения, детектор расфокусировки); цифровой PTZ (24х); функция обзора коридора (Hallway view 90˚/270˚); коррекция искажений объектива (LDC); RJ-45 10/100 Base-T Ethernet; 1 слот для карт записи SD/SDHC/SDXC (до 256ГБ), поддержка NAS и прямой записи на ПК; питание PoE(IEEE802.3af, Class3), Max. 11W; рабочае температура -40°C ~ +55°C; Ø91.0 x 322.9 мм, вес 1298 гр., IP66/IK10, алюминиевый корпус</t>
  </si>
  <si>
    <t>XNO-6120RP</t>
  </si>
  <si>
    <r>
      <t xml:space="preserve">IP-камера уличная цилиндрическая с встроенным оптическим трансфокатором 12х (5.2 ~ 62.4 мм); функция день-ночь (эл.мех. ИК фильтр) и ИК подсветка до 70 м.; 1/2.8" CMOS, 2 Мпикс (1945x1097), 60кадр/сек. (H.265/H.264), 30кадр/сек (MJPEG); поддержка WiseStream II; угол обзора H : 54.58˚(Wide) ~ 5.30˚(Tele) / V : 32.19˚(Wide) ~ 3.00˚(Tele); чувствительность 0.03 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12,5Вт (12VDC)/ Max. 12.95Вт. (PoE)/ Max. 14,5Вт. (24VAC); -40°C ~ +55°C; Ø91.0 x 368.6 мм, вес 2.18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встроенным оптическим трансфокатором 12х (5.2 ~ 62.4 мм); функция день-ночь (эл.мех. ИК фильтр) и ИК подсветка до 70 м.; 1/2.8" CMOS, 2 Мпикс (1945x1097), 60кадр/сек. (H.265/H.264), 30кадр/сек (MJPEG); поддержка WiseStream II; угол обзора H : 54.58˚(Wide) ~ 5.30˚(Tele) / V : 32.19˚(Wide) ~ 3.00˚(Tele); чувствительность 0.03 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12,5Вт (12VDC)/ Max. 12.95Вт. (PoE)/ Max. 14,5Вт. (24VAC); -40°C ~ +55°C; Ø91.0 x 368.6 мм, вес 2.18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встроенным оптическим трансфокатором 12х (5.2 ~ 62.4 мм); функция день-ночь (эл.мех. ИК фильтр) и ИК подсветка до 70 м.; 1/2.8" CMOS, 2 Мпикс (1945x1097), 60кадр/сек. (H.265/H.264), 30кадр/сек (MJPEG); поддержка WiseStream II; угол обзора H : 54.58˚(Wide) ~ 5.30˚(Tele) / V : 32.19˚(Wide) ~ 3.00˚(Tele); чувствительность 0.03 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12,5Вт (12VDC)/ Max. 12.95Вт. (PoE)/ Max. 14,5Вт. (24VAC); -40°C ~ +55°C; Ø91.0 x 368.6 мм, вес 2.18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встроенным оптическим трансфокатором 12х (5.2 ~ 62.4 мм); функция день-ночь (эл.мех. ИК фильтр) и ИК подсветка до 70 м.; 1/2.8" CMOS, 2 Мпикс (1945x1097), 60кадр/сек. (H.265/H.264), 30кадр/сек (MJPEG); поддержка WiseStream II; угол обзора H : 54.58˚(Wide) ~ 5.30˚(Tele) / V : 32.19˚(Wide) ~ 3.00˚(Tele); чувствительность 0.03 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12,5Вт (12VDC)/ Max. 12.95Вт. (PoE)/ Max. 14,5Вт. (24VAC); -40°C ~ +55°C; Ø91.0 x 368.6 мм, вес 2.18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встроенным оптическим трансфокатором 12х (5.2 ~ 62.4 мм); функция день-ночь (эл.мех. ИК фильтр) и ИК подсветка до 70 м.; 1/2.8" CMOS, 2 Мпикс (1945x1097), 60кадр/сек. (H.265/H.264), 30кадр/сек (MJPEG); поддержка WiseStream II; угол обзора H : 54.58˚(Wide) ~ 5.30˚(Tele) / V : 32.19˚(Wide) ~ 3.00˚(Tele); чувствительность 0.03 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12,5Вт (12VDC)/ Max. 12.95Вт. (PoE)/ Max. 14,5Вт. (24VAC); -40°C ~ +55°C; Ø91.0 x 368.6 мм, вес 2.18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встроенным оптическим трансфокатором 12х (5.2 ~ 62.4 мм); функция день-ночь (эл.мех. ИК фильтр) и ИК подсветка до 70 м.; 1/2.8" CMOS, 2 Мпикс (1945x1097), 60кадр/сек. (H.265/H.264), 30кадр/сек (MJPEG); поддержка WiseStream II; угол обзора H : 54.58˚(Wide) ~ 5.30˚(Tele) / V : 32.19˚(Wide) ~ 3.00˚(Tele); чувствительность 0.03 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12,5Вт (12VDC)/ Max. 12.95Вт. (PoE)/ Max. 14,5Вт. (24VAC); -40°C ~ +55°C; Ø91.0 x 368.6 мм, вес 2.18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встроенным оптическим трансфокатором 12х (5.2 ~ 62.4 мм); функция день-ночь (эл.мех. ИК фильтр) и ИК подсветка до 70 м.; 1/2.8" CMOS, 2 Мпикс (1945x1097), 60кадр/сек. (H.265/H.264), 30кадр/сек (MJPEG); поддержка WiseStream II; угол обзора H : 54.58˚(Wide) ~ 5.30˚(Tele) / V : 32.19˚(Wide) ~ 3.00˚(Tele); чувствительность 0.03 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12,5Вт (12VDC)/ Max. 12.95Вт. (PoE)/ Max. 14,5Вт. (24VAC); -40°C ~ +55°C; Ø91.0 x 368.6 мм, вес 2.18 гр., IP67, IP66, NEMA 4X / IK10, алюминиевый корпус
</t>
    </r>
    <r>
      <rPr>
        <b/>
        <sz val="10"/>
        <rFont val="Calibri"/>
        <family val="2"/>
        <charset val="204"/>
      </rPr>
      <t>Профессиональное ПО TRASSIR в подарок*</t>
    </r>
  </si>
  <si>
    <t>XNO-6085RP</t>
  </si>
  <si>
    <r>
      <t xml:space="preserve">IP-камера уличная цилиндрическая с функцией день-ночь (эл.мех. ИК фильтр) и ИК подсветкой до 70 м.;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(1/30sec, F0.94)/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класс 3), Max. 14.5W (24V AC), Max. 11.5W (12V DC), Max. 12.95W (PoE); -40°C ~ +55°C; Ø91.0 x 388.6 мм, вес 2.35 кг.,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70 м.;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(1/30sec, F0.94)/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класс 3), Max. 14.5W (24V AC), Max. 11.5W (12V DC), Max. 12.95W (PoE); -40°C ~ +55°C; Ø91.0 x 388.6 мм, вес 2.35 кг.,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70 м.;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(1/30sec, F0.94)/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класс 3), Max. 14.5W (24V AC), Max. 11.5W (12V DC), Max. 12.95W (PoE); -40°C ~ +55°C; Ø91.0 x 388.6 мм, вес 2.35 кг.,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70 м.;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(1/30sec, F0.94)/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класс 3), Max. 14.5W (24V AC), Max. 11.5W (12V DC), Max. 12.95W (PoE); -40°C ~ +55°C; Ø91.0 x 388.6 мм, вес 2.35 кг.,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70 м.;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(1/30sec, F0.94)/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класс 3), Max. 14.5W (24V AC), Max. 11.5W (12V DC), Max. 12.95W (PoE); -40°C ~ +55°C; Ø91.0 x 388.6 мм, вес 2.35 кг.,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70 м.;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(1/30sec, F0.94)/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класс 3), Max. 14.5W (24V AC), Max. 11.5W (12V DC), Max. 12.95W (PoE); -40°C ~ +55°C; Ø91.0 x 388.6 мм, вес 2.35 кг.,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70 м.;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(1/30sec, F0.94)/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класс 3), Max. 14.5W (24V AC), Max. 11.5W (12V DC), Max. 12.95W (PoE); -40°C ~ +55°C; Ø91.0 x 388.6 мм, вес 2.35 кг., IP67, IP66, NEMA 4X / IK10, алюминиевый корпус
</t>
    </r>
    <r>
      <rPr>
        <b/>
        <sz val="10"/>
        <rFont val="Calibri"/>
        <family val="2"/>
        <charset val="204"/>
      </rPr>
      <t>Профессиональное ПО TRASSIR в подарок*</t>
    </r>
  </si>
  <si>
    <t>XNO-8020RP</t>
  </si>
  <si>
    <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3.7мм. (F1.6); угол обзора H : 97.5˚/ V : 71.9˚; чувствительность 0,16Lux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3.7мм. (F1.6); угол обзора H : 97.5˚/ V : 71.9˚; чувствительность 0,16Lux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3.7мм. (F1.6); угол обзора H : 97.5˚/ V : 71.9˚; чувствительность 0,16Lux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3.7мм. (F1.6); угол обзора H : 97.5˚/ V : 71.9˚; чувствительность 0,16Lux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3.7мм. (F1.6); угол обзора H : 97.5˚/ V : 71.9˚; чувствительность 0,16Lux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3.7мм. (F1.6); угол обзора H : 97.5˚/ V : 71.9˚; чувствительность 0,16Lux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3.7мм. (F1.6); угол обзора H : 97.5˚/ V : 71.9˚; чувствительность 0,16Lux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family val="2"/>
        <charset val="204"/>
      </rPr>
      <t>Профессиональное ПО TRASSIR в подарок*</t>
    </r>
  </si>
  <si>
    <t>XNO-8030RP</t>
  </si>
  <si>
    <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family val="2"/>
        <charset val="204"/>
      </rPr>
      <t>Профессиональное ПО TRASSIR в подарок*</t>
    </r>
  </si>
  <si>
    <t>XNO-8040RP</t>
  </si>
  <si>
    <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
</t>
    </r>
    <r>
      <rPr>
        <b/>
        <sz val="10"/>
        <rFont val="Calibri"/>
        <family val="2"/>
        <charset val="204"/>
      </rPr>
      <t>Профессиональное ПО TRASSIR в подарок*</t>
    </r>
  </si>
  <si>
    <t>XNO-8080RP</t>
  </si>
  <si>
    <r>
      <t xml:space="preserve">IP-камера уличная цилиндрическая с функцией день-ночь (эл.мех. ИК фильтр) и ИК подсветкой до 50 м.; 1/1.8" CMOS, 5 Мпикс (2616x1976), 30кадр/сек. (H.265/H.264), 30кадр/сек (MJPEG); поддержка WiseStream II; встроенный моторизованный объектив 3.7 ~ 9.4 мм. (2.5x); угол обзора H : 100.2˚ ~ 38.7˚ / V : 72.7˚ ~ 29.0˚; чувствительность 0,07Lux (F1.2,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12.5W (12VDC)/ Max. 12.95W (PoE)/ Max. 14.5W (24VAC); -40°C ~ +55°C; Ø91.0 x 368.6 мм, вес 2.18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50 м.; 1/1.8" CMOS, 5 Мпикс (2616x1976), 30кадр/сек. (H.265/H.264), 30кадр/сек (MJPEG); поддержка WiseStream II; встроенный моторизованный объектив 3.7 ~ 9.4 мм. (2.5x); угол обзора H : 100.2˚ ~ 38.7˚ / V : 72.7˚ ~ 29.0˚; чувствительность 0,07Lux (F1.2,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12.5W (12VDC)/ Max. 12.95W (PoE)/ Max. 14.5W (24VAC); -40°C ~ +55°C; Ø91.0 x 368.6 мм, вес 2.18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50 м.; 1/1.8" CMOS, 5 Мпикс (2616x1976), 30кадр/сек. (H.265/H.264), 30кадр/сек (MJPEG); поддержка WiseStream II; встроенный моторизованный объектив 3.7 ~ 9.4 мм. (2.5x); угол обзора H : 100.2˚ ~ 38.7˚ / V : 72.7˚ ~ 29.0˚; чувствительность 0,07Lux (F1.2,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12.5W (12VDC)/ Max. 12.95W (PoE)/ Max. 14.5W (24VAC); -40°C ~ +55°C; Ø91.0 x 368.6 мм, вес 2.18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50 м.; 1/1.8" CMOS, 5 Мпикс (2616x1976), 30кадр/сек. (H.265/H.264), 30кадр/сек (MJPEG); поддержка WiseStream II; встроенный моторизованный объектив 3.7 ~ 9.4 мм. (2.5x); угол обзора H : 100.2˚ ~ 38.7˚ / V : 72.7˚ ~ 29.0˚; чувствительность 0,07Lux (F1.2,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12.5W (12VDC)/ Max. 12.95W (PoE)/ Max. 14.5W (24VAC); -40°C ~ +55°C; Ø91.0 x 368.6 мм, вес 2.18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50 м.; 1/1.8" CMOS, 5 Мпикс (2616x1976), 30кадр/сек. (H.265/H.264), 30кадр/сек (MJPEG); поддержка WiseStream II; встроенный моторизованный объектив 3.7 ~ 9.4 мм. (2.5x); угол обзора H : 100.2˚ ~ 38.7˚ / V : 72.7˚ ~ 29.0˚; чувствительность 0,07Lux (F1.2,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12.5W (12VDC)/ Max. 12.95W (PoE)/ Max. 14.5W (24VAC); -40°C ~ +55°C; Ø91.0 x 368.6 мм, вес 2.18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50 м.; 1/1.8" CMOS, 5 Мпикс (2616x1976), 30кадр/сек. (H.265/H.264), 30кадр/сек (MJPEG); поддержка WiseStream II; встроенный моторизованный объектив 3.7 ~ 9.4 мм. (2.5x); угол обзора H : 100.2˚ ~ 38.7˚ / V : 72.7˚ ~ 29.0˚; чувствительность 0,07Lux (F1.2,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12.5W (12VDC)/ Max. 12.95W (PoE)/ Max. 14.5W (24VAC); -40°C ~ +55°C; Ø91.0 x 368.6 мм, вес 2.18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цилиндрическая с функцией день-ночь (эл.мех. ИК фильтр) и ИК подсветкой до 50 м.; 1/1.8" CMOS, 5 Мпикс (2616x1976), 30кадр/сек. (H.265/H.264), 30кадр/сек (MJPEG); поддержка WiseStream II; встроенный моторизованный объектив 3.7 ~ 9.4 мм. (2.5x); угол обзора H : 100.2˚ ~ 38.7˚ / V : 72.7˚ ~ 29.0˚; чувствительность 0,07Lux (F1.2,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12.5W (12VDC)/ Max. 12.95W (PoE)/ Max. 14.5W (24VAC); -40°C ~ +55°C; Ø91.0 x 368.6 мм, вес 2.18 гр., IP67, IP66, NEMA 4X / IK10, алюминиевый корпус
</t>
    </r>
    <r>
      <rPr>
        <b/>
        <sz val="10"/>
        <rFont val="Calibri"/>
        <family val="2"/>
        <charset val="204"/>
      </rPr>
      <t>Профессиональное ПО TRASSIR в подарок*</t>
    </r>
  </si>
  <si>
    <t>XNP-6040HP</t>
  </si>
  <si>
    <r>
      <t xml:space="preserve">IP-камера PTZ уличная ударостойкая, углы вращения 0° ~ 350° / 0° ~ 90°, скорость 0.1°/сек ~60°/сек; встроенный оптический трансфокатор 2.8 ~ 12 мм. (4.3x); угол обзора H : 119.5° ~ 27.9°, V : 62.8° ~ 15.7°; день-ночь (эл.мех. ИК фильтр); матрица 1/2,8" 2,16МП CMOS, разрешение 2 Мпикс (1945x1097), 60кадр/сек. (H.265/H.264), 30кадр/сек (MJPEG); поддержка WiseStream II/Smart Codec (5 зон); чувствительность: Цв. 0.015 люкс (1/30сек, F1.4), Ч/Б 0.0015 люкс (1/30сек, F1.4);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RJ-45 10/100 Base-T Ethernet, аудио : 1вх / 1 вых.; тревожные входы/выходы: 1/1; RS-485; 2 слота для карт записи SD/SDHC/SDXC (до 512ГБ), поддержка NAS и прямой записи на ПК; питание DC 12V/ PoE (IEEE802.3af, класс 3), Max. 12W; -30°C ~ +55°C; Ø168.0 x 161.5 мм, вес 1.9 кг., IP66,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PTZ уличная ударостойкая, углы вращения 0° ~ 350° / 0° ~ 90°, скорость 0.1°/сек ~60°/сек; встроенный оптический трансфокатор 2.8 ~ 12 мм. (4.3x); угол обзора H : 119.5° ~ 27.9°, V : 62.8° ~ 15.7°; день-ночь (эл.мех. ИК фильтр); матрица 1/2,8" 2,16МП CMOS, разрешение 2 Мпикс (1945x1097), 60кадр/сек. (H.265/H.264), 30кадр/сек (MJPEG); поддержка WiseStream II/Smart Codec (5 зон); чувствительность: Цв. 0.015 люкс (1/30сек, F1.4), Ч/Б 0.0015 люкс (1/30сек, F1.4);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RJ-45 10/100 Base-T Ethernet, аудио : 1вх / 1 вых.; тревожные входы/выходы: 1/1; RS-485; 2 слота для карт записи SD/SDHC/SDXC (до 512ГБ), поддержка NAS и прямой записи на ПК; питание DC 12V/ PoE (IEEE802.3af, класс 3), Max. 12W; -30°C ~ +55°C; Ø168.0 x 161.5 мм, вес 1.9 кг., IP66,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PTZ уличная ударостойкая, углы вращения 0° ~ 350° / 0° ~ 90°, скорость 0.1°/сек ~60°/сек; встроенный оптический трансфокатор 2.8 ~ 12 мм. (4.3x); угол обзора H : 119.5° ~ 27.9°, V : 62.8° ~ 15.7°; день-ночь (эл.мех. ИК фильтр); матрица 1/2,8" 2,16МП CMOS, разрешение 2 Мпикс (1945x1097), 60кадр/сек. (H.265/H.264), 30кадр/сек (MJPEG); поддержка WiseStream II/Smart Codec (5 зон); чувствительность: Цв. 0.015 люкс (1/30сек, F1.4), Ч/Б 0.0015 люкс (1/30сек, F1.4);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RJ-45 10/100 Base-T Ethernet, аудио : 1вх / 1 вых.; тревожные входы/выходы: 1/1; RS-485; 2 слота для карт записи SD/SDHC/SDXC (до 512ГБ), поддержка NAS и прямой записи на ПК; питание DC 12V/ PoE (IEEE802.3af, класс 3), Max. 12W; -30°C ~ +55°C; Ø168.0 x 161.5 мм, вес 1.9 кг., IP66,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PTZ уличная ударостойкая, углы вращения 0° ~ 350° / 0° ~ 90°, скорость 0.1°/сек ~60°/сек; встроенный оптический трансфокатор 2.8 ~ 12 мм. (4.3x); угол обзора H : 119.5° ~ 27.9°, V : 62.8° ~ 15.7°; день-ночь (эл.мех. ИК фильтр); матрица 1/2,8" 2,16МП CMOS, разрешение 2 Мпикс (1945x1097), 60кадр/сек. (H.265/H.264), 30кадр/сек (MJPEG); поддержка WiseStream II/Smart Codec (5 зон); чувствительность: Цв. 0.015 люкс (1/30сек, F1.4), Ч/Б 0.0015 люкс (1/30сек, F1.4);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RJ-45 10/100 Base-T Ethernet, аудио : 1вх / 1 вых.; тревожные входы/выходы: 1/1; RS-485; 2 слота для карт записи SD/SDHC/SDXC (до 512ГБ), поддержка NAS и прямой записи на ПК; питание DC 12V/ PoE (IEEE802.3af, класс 3), Max. 12W; -30°C ~ +55°C; Ø168.0 x 161.5 мм, вес 1.9 кг., IP66,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PTZ уличная ударостойкая, углы вращения 0° ~ 350° / 0° ~ 90°, скорость 0.1°/сек ~60°/сек; встроенный оптический трансфокатор 2.8 ~ 12 мм. (4.3x); угол обзора H : 119.5° ~ 27.9°, V : 62.8° ~ 15.7°; день-ночь (эл.мех. ИК фильтр); матрица 1/2,8" 2,16МП CMOS, разрешение 2 Мпикс (1945x1097), 60кадр/сек. (H.265/H.264), 30кадр/сек (MJPEG); поддержка WiseStream II/Smart Codec (5 зон); чувствительность: Цв. 0.015 люкс (1/30сек, F1.4), Ч/Б 0.0015 люкс (1/30сек, F1.4);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RJ-45 10/100 Base-T Ethernet, аудио : 1вх / 1 вых.; тревожные входы/выходы: 1/1; RS-485; 2 слота для карт записи SD/SDHC/SDXC (до 512ГБ), поддержка NAS и прямой записи на ПК; питание DC 12V/ PoE (IEEE802.3af, класс 3), Max. 12W; -30°C ~ +55°C; Ø168.0 x 161.5 мм, вес 1.9 кг., IP66,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PTZ уличная ударостойкая, углы вращения 0° ~ 350° / 0° ~ 90°, скорость 0.1°/сек ~60°/сек; встроенный оптический трансфокатор 2.8 ~ 12 мм. (4.3x); угол обзора H : 119.5° ~ 27.9°, V : 62.8° ~ 15.7°; день-ночь (эл.мех. ИК фильтр); матрица 1/2,8" 2,16МП CMOS, разрешение 2 Мпикс (1945x1097), 60кадр/сек. (H.265/H.264), 30кадр/сек (MJPEG); поддержка WiseStream II/Smart Codec (5 зон); чувствительность: Цв. 0.015 люкс (1/30сек, F1.4), Ч/Б 0.0015 люкс (1/30сек, F1.4);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RJ-45 10/100 Base-T Ethernet, аудио : 1вх / 1 вых.; тревожные входы/выходы: 1/1; RS-485; 2 слота для карт записи SD/SDHC/SDXC (до 512ГБ), поддержка NAS и прямой записи на ПК; питание DC 12V/ PoE (IEEE802.3af, класс 3), Max. 12W; -30°C ~ +55°C; Ø168.0 x 161.5 мм, вес 1.9 кг., IP66,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PTZ уличная ударостойкая, углы вращения 0° ~ 350° / 0° ~ 90°, скорость 0.1°/сек ~60°/сек; встроенный оптический трансфокатор 2.8 ~ 12 мм. (4.3x); угол обзора H : 119.5° ~ 27.9°, V : 62.8° ~ 15.7°; день-ночь (эл.мех. ИК фильтр); матрица 1/2,8" 2,16МП CMOS, разрешение 2 Мпикс (1945x1097), 60кадр/сек. (H.265/H.264), 30кадр/сек (MJPEG); поддержка WiseStream II/Smart Codec (5 зон); чувствительность: Цв. 0.015 люкс (1/30сек, F1.4), Ч/Б 0.0015 люкс (1/30сек, F1.4);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RJ-45 10/100 Base-T Ethernet, аудио : 1вх / 1 вых.; тревожные входы/выходы: 1/1; RS-485; 2 слота для карт записи SD/SDHC/SDXC (до 512ГБ), поддержка NAS и прямой записи на ПК; питание DC 12V/ PoE (IEEE802.3af, класс 3), Max. 12W; -30°C ~ +55°C; Ø168.0 x 161.5 мм, вес 1.9 кг., IP66, IK10, алюминиевый корпус
</t>
    </r>
    <r>
      <rPr>
        <b/>
        <sz val="10"/>
        <rFont val="Calibri"/>
        <family val="2"/>
        <charset val="204"/>
      </rPr>
      <t>Профессиональное ПО TRASSIR в подарок*</t>
    </r>
  </si>
  <si>
    <t>XNP-6120HP</t>
  </si>
  <si>
    <r>
      <t xml:space="preserve">IP-камера PTZ уличная ударостойкая, углы вращения 360˚ бесконечно / 190˚(-5˚ ~ 185˚), скорость по пресету: 350˚/сек, в ручном режиме: 0.024˚/сек ~ 200˚/сек; встроенный оптический трансфокатор 5.2 ~ 62.4 мм. (12x); угол обзора H : 54.58˚(Wide) ~ 5.30˚(Tele) / V : 32.19˚(Wide) ~ 3.00˚(Tele); день-ночь (эл.мех. ИК фильтр); матрица 1/2,8" 2,16МП CMOS, разрешение 2 Мпикс (1945x1097), 60кадр/сек. (H.265/H.264), 30кадр/сек (MJPEG); поддержка WiseStream II/Smart Codec (5 зон); чувствительность: Цв. 0.03 люкс (1/30сек, F1.6), Ч/Б 0.003 люкс (1/30сек, F1.6);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RJ-45 10/100 Base-T Ethernet, аудио : 1вх / 1 вых.; тревожные входы/выходы: 1/1; RS-485; 2 слота для карт записи SD/SDHC/SDXC (до 512ГБ), поддержка NAS и прямой записи на ПК; питание DC 12V/ PoE (IEEE802.3af, класс 3), макс. 8.6W (12V DC), макс. 9.6W (PoE); -30°C ~ +55°C; Ø136.1 x 106.1 мм, вес 0.78 кг., IP66,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PTZ уличная ударостойкая, углы вращения 360˚ бесконечно / 190˚(-5˚ ~ 185˚), скорость по пресету: 350˚/сек, в ручном режиме: 0.024˚/сек ~ 200˚/сек; встроенный оптический трансфокатор 5.2 ~ 62.4 мм. (12x); угол обзора H : 54.58˚(Wide) ~ 5.30˚(Tele) / V : 32.19˚(Wide) ~ 3.00˚(Tele); день-ночь (эл.мех. ИК фильтр); матрица 1/2,8" 2,16МП CMOS, разрешение 2 Мпикс (1945x1097), 60кадр/сек. (H.265/H.264), 30кадр/сек (MJPEG); поддержка WiseStream II/Smart Codec (5 зон); чувствительность: Цв. 0.03 люкс (1/30сек, F1.6), Ч/Б 0.003 люкс (1/30сек, F1.6);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RJ-45 10/100 Base-T Ethernet, аудио : 1вх / 1 вых.; тревожные входы/выходы: 1/1; RS-485; 2 слота для карт записи SD/SDHC/SDXC (до 512ГБ), поддержка NAS и прямой записи на ПК; питание DC 12V/ PoE (IEEE802.3af, класс 3), макс. 8.6W (12V DC), макс. 9.6W (PoE); -30°C ~ +55°C; Ø136.1 x 106.1 мм, вес 0.78 кг., IP66,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PTZ уличная ударостойкая, углы вращения 360˚ бесконечно / 190˚(-5˚ ~ 185˚), скорость по пресету: 350˚/сек, в ручном режиме: 0.024˚/сек ~ 200˚/сек; встроенный оптический трансфокатор 5.2 ~ 62.4 мм. (12x); угол обзора H : 54.58˚(Wide) ~ 5.30˚(Tele) / V : 32.19˚(Wide) ~ 3.00˚(Tele); день-ночь (эл.мех. ИК фильтр); матрица 1/2,8" 2,16МП CMOS, разрешение 2 Мпикс (1945x1097), 60кадр/сек. (H.265/H.264), 30кадр/сек (MJPEG); поддержка WiseStream II/Smart Codec (5 зон); чувствительность: Цв. 0.03 люкс (1/30сек, F1.6), Ч/Б 0.003 люкс (1/30сек, F1.6);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RJ-45 10/100 Base-T Ethernet, аудио : 1вх / 1 вых.; тревожные входы/выходы: 1/1; RS-485; 2 слота для карт записи SD/SDHC/SDXC (до 512ГБ), поддержка NAS и прямой записи на ПК; питание DC 12V/ PoE (IEEE802.3af, класс 3), макс. 8.6W (12V DC), макс. 9.6W (PoE); -30°C ~ +55°C; Ø136.1 x 106.1 мм, вес 0.78 кг., IP66,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PTZ уличная ударостойкая, углы вращения 360˚ бесконечно / 190˚(-5˚ ~ 185˚), скорость по пресету: 350˚/сек, в ручном режиме: 0.024˚/сек ~ 200˚/сек; встроенный оптический трансфокатор 5.2 ~ 62.4 мм. (12x); угол обзора H : 54.58˚(Wide) ~ 5.30˚(Tele) / V : 32.19˚(Wide) ~ 3.00˚(Tele); день-ночь (эл.мех. ИК фильтр); матрица 1/2,8" 2,16МП CMOS, разрешение 2 Мпикс (1945x1097), 60кадр/сек. (H.265/H.264), 30кадр/сек (MJPEG); поддержка WiseStream II/Smart Codec (5 зон); чувствительность: Цв. 0.03 люкс (1/30сек, F1.6), Ч/Б 0.003 люкс (1/30сек, F1.6);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RJ-45 10/100 Base-T Ethernet, аудио : 1вх / 1 вых.; тревожные входы/выходы: 1/1; RS-485; 2 слота для карт записи SD/SDHC/SDXC (до 512ГБ), поддержка NAS и прямой записи на ПК; питание DC 12V/ PoE (IEEE802.3af, класс 3), макс. 8.6W (12V DC), макс. 9.6W (PoE); -30°C ~ +55°C; Ø136.1 x 106.1 мм, вес 0.78 кг., IP66,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PTZ уличная ударостойкая, углы вращения 360˚ бесконечно / 190˚(-5˚ ~ 185˚), скорость по пресету: 350˚/сек, в ручном режиме: 0.024˚/сек ~ 200˚/сек; встроенный оптический трансфокатор 5.2 ~ 62.4 мм. (12x); угол обзора H : 54.58˚(Wide) ~ 5.30˚(Tele) / V : 32.19˚(Wide) ~ 3.00˚(Tele); день-ночь (эл.мех. ИК фильтр); матрица 1/2,8" 2,16МП CMOS, разрешение 2 Мпикс (1945x1097), 60кадр/сек. (H.265/H.264), 30кадр/сек (MJPEG); поддержка WiseStream II/Smart Codec (5 зон); чувствительность: Цв. 0.03 люкс (1/30сек, F1.6), Ч/Б 0.003 люкс (1/30сек, F1.6);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RJ-45 10/100 Base-T Ethernet, аудио : 1вх / 1 вых.; тревожные входы/выходы: 1/1; RS-485; 2 слота для карт записи SD/SDHC/SDXC (до 512ГБ), поддержка NAS и прямой записи на ПК; питание DC 12V/ PoE (IEEE802.3af, класс 3), макс. 8.6W (12V DC), макс. 9.6W (PoE); -30°C ~ +55°C; Ø136.1 x 106.1 мм, вес 0.78 кг., IP66,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PTZ уличная ударостойкая, углы вращения 360˚ бесконечно / 190˚(-5˚ ~ 185˚), скорость по пресету: 350˚/сек, в ручном режиме: 0.024˚/сек ~ 200˚/сек; встроенный оптический трансфокатор 5.2 ~ 62.4 мм. (12x); угол обзора H : 54.58˚(Wide) ~ 5.30˚(Tele) / V : 32.19˚(Wide) ~ 3.00˚(Tele); день-ночь (эл.мех. ИК фильтр); матрица 1/2,8" 2,16МП CMOS, разрешение 2 Мпикс (1945x1097), 60кадр/сек. (H.265/H.264), 30кадр/сек (MJPEG); поддержка WiseStream II/Smart Codec (5 зон); чувствительность: Цв. 0.03 люкс (1/30сек, F1.6), Ч/Б 0.003 люкс (1/30сек, F1.6);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RJ-45 10/100 Base-T Ethernet, аудио : 1вх / 1 вых.; тревожные входы/выходы: 1/1; RS-485; 2 слота для карт записи SD/SDHC/SDXC (до 512ГБ), поддержка NAS и прямой записи на ПК; питание DC 12V/ PoE (IEEE802.3af, класс 3), макс. 8.6W (12V DC), макс. 9.6W (PoE); -30°C ~ +55°C; Ø136.1 x 106.1 мм, вес 0.78 кг., IP66,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PTZ уличная ударостойкая, углы вращения 360˚ бесконечно / 190˚(-5˚ ~ 185˚), скорость по пресету: 350˚/сек, в ручном режиме: 0.024˚/сек ~ 200˚/сек; встроенный оптический трансфокатор 5.2 ~ 62.4 мм. (12x); угол обзора H : 54.58˚(Wide) ~ 5.30˚(Tele) / V : 32.19˚(Wide) ~ 3.00˚(Tele); день-ночь (эл.мех. ИК фильтр); матрица 1/2,8" 2,16МП CMOS, разрешение 2 Мпикс (1945x1097), 60кадр/сек. (H.265/H.264), 30кадр/сек (MJPEG); поддержка WiseStream II/Smart Codec (5 зон); чувствительность: Цв. 0.03 люкс (1/30сек, F1.6), Ч/Б 0.003 люкс (1/30сек, F1.6);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RJ-45 10/100 Base-T Ethernet, аудио : 1вх / 1 вых.; тревожные входы/выходы: 1/1; RS-485; 2 слота для карт записи SD/SDHC/SDXC (до 512ГБ), поддержка NAS и прямой записи на ПК; питание DC 12V/ PoE (IEEE802.3af, класс 3), макс. 8.6W (12V DC), макс. 9.6W (PoE); -30°C ~ +55°C; Ø136.1 x 106.1 мм, вес 0.78 кг., IP66, IK10, алюминиевый корпус
</t>
    </r>
    <r>
      <rPr>
        <b/>
        <sz val="10"/>
        <rFont val="Calibri"/>
        <family val="2"/>
        <charset val="204"/>
      </rPr>
      <t>Профессиональное ПО TRASSIR в подарок*</t>
    </r>
  </si>
  <si>
    <t>XNP-6320</t>
  </si>
  <si>
    <r>
      <t xml:space="preserve">IP-камера PTZ, поворотная внутренняя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20 Вт,  -10°C ~ +55°C; Ø152.0 x 218.0 мм, 1.7 кг.
</t>
    </r>
    <r>
      <rPr>
        <b/>
        <sz val="10"/>
        <rFont val="Calibri"/>
        <family val="2"/>
        <charset val="204"/>
      </rPr>
      <t>Профессиональное ПО TRASSIR в подарок*</t>
    </r>
    <r>
      <rPr>
        <sz val="11"/>
        <color indexed="8"/>
        <rFont val="Calibri"/>
        <family val="2"/>
        <charset val="204"/>
      </rPr>
      <t xml:space="preserve">IP-камера PTZ, поворотная внутренняя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20 Вт,  -10°C ~ +55°C; Ø152.0 x 218.0 мм, 1.7 кг.
</t>
    </r>
    <r>
      <rPr>
        <b/>
        <sz val="10"/>
        <rFont val="Calibri"/>
        <family val="2"/>
        <charset val="204"/>
      </rPr>
      <t>Профессиональное ПО TRASSIR в подарок*</t>
    </r>
    <r>
      <rPr>
        <sz val="11"/>
        <color indexed="8"/>
        <rFont val="Calibri"/>
        <family val="2"/>
        <charset val="204"/>
      </rPr>
      <t xml:space="preserve">IP-камера PTZ, поворотная внутренняя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20 Вт,  -10°C ~ +55°C; Ø152.0 x 218.0 мм, 1.7 кг.
</t>
    </r>
    <r>
      <rPr>
        <b/>
        <sz val="10"/>
        <rFont val="Calibri"/>
        <family val="2"/>
        <charset val="204"/>
      </rPr>
      <t>Профессиональное ПО TRASSIR в подарок*</t>
    </r>
    <r>
      <rPr>
        <sz val="11"/>
        <color indexed="8"/>
        <rFont val="Calibri"/>
        <family val="2"/>
        <charset val="204"/>
      </rPr>
      <t xml:space="preserve">IP-камера PTZ, поворотная внутренняя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20 Вт,  -10°C ~ +55°C; Ø152.0 x 218.0 мм, 1.7 кг.
</t>
    </r>
    <r>
      <rPr>
        <b/>
        <sz val="10"/>
        <rFont val="Calibri"/>
        <family val="2"/>
        <charset val="204"/>
      </rPr>
      <t>Профессиональное ПО TRASSIR в подарок*</t>
    </r>
    <r>
      <rPr>
        <sz val="11"/>
        <color indexed="8"/>
        <rFont val="Calibri"/>
        <family val="2"/>
        <charset val="204"/>
      </rPr>
      <t xml:space="preserve">IP-камера PTZ, поворотная внутренняя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20 Вт,  -10°C ~ +55°C; Ø152.0 x 218.0 мм, 1.7 кг.
</t>
    </r>
    <r>
      <rPr>
        <b/>
        <sz val="10"/>
        <rFont val="Calibri"/>
        <family val="2"/>
        <charset val="204"/>
      </rPr>
      <t>Профессиональное ПО TRASSIR в подарок*</t>
    </r>
    <r>
      <rPr>
        <sz val="11"/>
        <color indexed="8"/>
        <rFont val="Calibri"/>
        <family val="2"/>
        <charset val="204"/>
      </rPr>
      <t xml:space="preserve">IP-камера PTZ, поворотная внутренняя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20 Вт,  -10°C ~ +55°C; Ø152.0 x 218.0 мм, 1.7 кг.
</t>
    </r>
    <r>
      <rPr>
        <b/>
        <sz val="10"/>
        <rFont val="Calibri"/>
        <family val="2"/>
        <charset val="204"/>
      </rPr>
      <t>Профессиональное ПО TRASSIR в подарок*</t>
    </r>
    <r>
      <rPr>
        <sz val="11"/>
        <color indexed="8"/>
        <rFont val="Calibri"/>
        <family val="2"/>
        <charset val="204"/>
      </rPr>
      <t xml:space="preserve">IP-камера PTZ, поворотная внутренняя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20 Вт,  -10°C ~ +55°C; Ø152.0 x 218.0 мм, 1.7 кг.
</t>
    </r>
    <r>
      <rPr>
        <b/>
        <sz val="10"/>
        <rFont val="Calibri"/>
        <family val="2"/>
        <charset val="204"/>
      </rPr>
      <t>Профессиональное ПО TRASSIR в подарок*</t>
    </r>
  </si>
  <si>
    <t>XNP-6320H</t>
  </si>
  <si>
    <r>
      <t xml:space="preserve">IP-камера PTZ, поворотная уличная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65 Вт, рабочая температура: 24V AC : -50°C ~ +55°C / PoE+ : -35°C ~ +55°C; Ø223.4 x 293.6 мм, 3.3 кг.; IP66 / IK10
</t>
    </r>
    <r>
      <rPr>
        <b/>
        <sz val="10"/>
        <rFont val="Calibri"/>
        <family val="2"/>
        <charset val="204"/>
      </rPr>
      <t>Профессиональное ПО TRASSIR в подарок*</t>
    </r>
    <r>
      <rPr>
        <sz val="11"/>
        <color indexed="8"/>
        <rFont val="Calibri"/>
        <family val="2"/>
        <charset val="204"/>
      </rPr>
      <t xml:space="preserve">IP-камера PTZ, поворотная уличная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65 Вт, рабочая температура: 24V AC : -50°C ~ +55°C / PoE+ : -35°C ~ +55°C; Ø223.4 x 293.6 мм, 3.3 кг.; IP66 / IK10
</t>
    </r>
    <r>
      <rPr>
        <b/>
        <sz val="10"/>
        <rFont val="Calibri"/>
        <family val="2"/>
        <charset val="204"/>
      </rPr>
      <t>Профессиональное ПО TRASSIR в подарок*</t>
    </r>
    <r>
      <rPr>
        <sz val="11"/>
        <color indexed="8"/>
        <rFont val="Calibri"/>
        <family val="2"/>
        <charset val="204"/>
      </rPr>
      <t xml:space="preserve">IP-камера PTZ, поворотная уличная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65 Вт, рабочая температура: 24V AC : -50°C ~ +55°C / PoE+ : -35°C ~ +55°C; Ø223.4 x 293.6 мм, 3.3 кг.; IP66 / IK10
</t>
    </r>
    <r>
      <rPr>
        <b/>
        <sz val="10"/>
        <rFont val="Calibri"/>
        <family val="2"/>
        <charset val="204"/>
      </rPr>
      <t>Профессиональное ПО TRASSIR в подарок*</t>
    </r>
    <r>
      <rPr>
        <sz val="11"/>
        <color indexed="8"/>
        <rFont val="Calibri"/>
        <family val="2"/>
        <charset val="204"/>
      </rPr>
      <t xml:space="preserve">IP-камера PTZ, поворотная уличная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65 Вт, рабочая температура: 24V AC : -50°C ~ +55°C / PoE+ : -35°C ~ +55°C; Ø223.4 x 293.6 мм, 3.3 кг.; IP66 / IK10
</t>
    </r>
    <r>
      <rPr>
        <b/>
        <sz val="10"/>
        <rFont val="Calibri"/>
        <family val="2"/>
        <charset val="204"/>
      </rPr>
      <t>Профессиональное ПО TRASSIR в подарок*</t>
    </r>
    <r>
      <rPr>
        <sz val="11"/>
        <color indexed="8"/>
        <rFont val="Calibri"/>
        <family val="2"/>
        <charset val="204"/>
      </rPr>
      <t xml:space="preserve">IP-камера PTZ, поворотная уличная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65 Вт, рабочая температура: 24V AC : -50°C ~ +55°C / PoE+ : -35°C ~ +55°C; Ø223.4 x 293.6 мм, 3.3 кг.; IP66 / IK10
</t>
    </r>
    <r>
      <rPr>
        <b/>
        <sz val="10"/>
        <rFont val="Calibri"/>
        <family val="2"/>
        <charset val="204"/>
      </rPr>
      <t>Профессиональное ПО TRASSIR в подарок*</t>
    </r>
    <r>
      <rPr>
        <sz val="11"/>
        <color indexed="8"/>
        <rFont val="Calibri"/>
        <family val="2"/>
        <charset val="204"/>
      </rPr>
      <t xml:space="preserve">IP-камера PTZ, поворотная уличная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65 Вт, рабочая температура: 24V AC : -50°C ~ +55°C / PoE+ : -35°C ~ +55°C; Ø223.4 x 293.6 мм, 3.3 кг.; IP66 / IK10
</t>
    </r>
    <r>
      <rPr>
        <b/>
        <sz val="10"/>
        <rFont val="Calibri"/>
        <family val="2"/>
        <charset val="204"/>
      </rPr>
      <t>Профессиональное ПО TRASSIR в подарок*</t>
    </r>
    <r>
      <rPr>
        <sz val="11"/>
        <color indexed="8"/>
        <rFont val="Calibri"/>
        <family val="2"/>
        <charset val="204"/>
      </rPr>
      <t xml:space="preserve">IP-камера PTZ, поворотная уличная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65 Вт, рабочая температура: 24V AC : -50°C ~ +55°C / PoE+ : -35°C ~ +55°C; Ø223.4 x 293.6 мм, 3.3 кг.; IP66 / IK10
</t>
    </r>
    <r>
      <rPr>
        <b/>
        <sz val="10"/>
        <rFont val="Calibri"/>
        <family val="2"/>
        <charset val="204"/>
      </rPr>
      <t>Профессиональное ПО TRASSIR в подарок*</t>
    </r>
  </si>
  <si>
    <t>XNP-6320HS</t>
  </si>
  <si>
    <r>
      <t xml:space="preserve">IP-камера PTZ, поворотная уличная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65 Вт, рабочая температура: 24V AC : -50°C ~ +55°C / PoE+ : -35°C ~ +55°C; Ø227 x 295.5 мм, 5.3 кг.;  IP67, IP66, NEMA 4X / IK10, корпус из нержавеющей стали SUS316L
</t>
    </r>
    <r>
      <rPr>
        <b/>
        <sz val="10"/>
        <rFont val="Calibri"/>
        <family val="2"/>
        <charset val="204"/>
      </rPr>
      <t>Профессиональное ПО TRASSIR в подарок*</t>
    </r>
    <r>
      <rPr>
        <sz val="11"/>
        <color indexed="8"/>
        <rFont val="Calibri"/>
        <family val="2"/>
        <charset val="204"/>
      </rPr>
      <t xml:space="preserve">IP-камера PTZ, поворотная уличная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65 Вт, рабочая температура: 24V AC : -50°C ~ +55°C / PoE+ : -35°C ~ +55°C; Ø227 x 295.5 мм, 5.3 кг.;  IP67, IP66, NEMA 4X / IK10, корпус из нержавеющей стали SUS316L
</t>
    </r>
    <r>
      <rPr>
        <b/>
        <sz val="10"/>
        <rFont val="Calibri"/>
        <family val="2"/>
        <charset val="204"/>
      </rPr>
      <t>Профессиональное ПО TRASSIR в подарок*</t>
    </r>
    <r>
      <rPr>
        <sz val="11"/>
        <color indexed="8"/>
        <rFont val="Calibri"/>
        <family val="2"/>
        <charset val="204"/>
      </rPr>
      <t xml:space="preserve">IP-камера PTZ, поворотная уличная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65 Вт, рабочая температура: 24V AC : -50°C ~ +55°C / PoE+ : -35°C ~ +55°C; Ø227 x 295.5 мм, 5.3 кг.;  IP67, IP66, NEMA 4X / IK10, корпус из нержавеющей стали SUS316L
</t>
    </r>
    <r>
      <rPr>
        <b/>
        <sz val="10"/>
        <rFont val="Calibri"/>
        <family val="2"/>
        <charset val="204"/>
      </rPr>
      <t>Профессиональное ПО TRASSIR в подарок*</t>
    </r>
    <r>
      <rPr>
        <sz val="11"/>
        <color indexed="8"/>
        <rFont val="Calibri"/>
        <family val="2"/>
        <charset val="204"/>
      </rPr>
      <t xml:space="preserve">IP-камера PTZ, поворотная уличная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65 Вт, рабочая температура: 24V AC : -50°C ~ +55°C / PoE+ : -35°C ~ +55°C; Ø227 x 295.5 мм, 5.3 кг.;  IP67, IP66, NEMA 4X / IK10, корпус из нержавеющей стали SUS316L
</t>
    </r>
    <r>
      <rPr>
        <b/>
        <sz val="10"/>
        <rFont val="Calibri"/>
        <family val="2"/>
        <charset val="204"/>
      </rPr>
      <t>Профессиональное ПО TRASSIR в подарок*</t>
    </r>
    <r>
      <rPr>
        <sz val="11"/>
        <color indexed="8"/>
        <rFont val="Calibri"/>
        <family val="2"/>
        <charset val="204"/>
      </rPr>
      <t xml:space="preserve">IP-камера PTZ, поворотная уличная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65 Вт, рабочая температура: 24V AC : -50°C ~ +55°C / PoE+ : -35°C ~ +55°C; Ø227 x 295.5 мм, 5.3 кг.;  IP67, IP66, NEMA 4X / IK10, корпус из нержавеющей стали SUS316L
</t>
    </r>
    <r>
      <rPr>
        <b/>
        <sz val="10"/>
        <rFont val="Calibri"/>
        <family val="2"/>
        <charset val="204"/>
      </rPr>
      <t>Профессиональное ПО TRASSIR в подарок*</t>
    </r>
    <r>
      <rPr>
        <sz val="11"/>
        <color indexed="8"/>
        <rFont val="Calibri"/>
        <family val="2"/>
        <charset val="204"/>
      </rPr>
      <t xml:space="preserve">IP-камера PTZ, поворотная уличная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65 Вт, рабочая температура: 24V AC : -50°C ~ +55°C / PoE+ : -35°C ~ +55°C; Ø227 x 295.5 мм, 5.3 кг.;  IP67, IP66, NEMA 4X / IK10, корпус из нержавеющей стали SUS316L
</t>
    </r>
    <r>
      <rPr>
        <b/>
        <sz val="10"/>
        <rFont val="Calibri"/>
        <family val="2"/>
        <charset val="204"/>
      </rPr>
      <t>Профессиональное ПО TRASSIR в подарок*</t>
    </r>
    <r>
      <rPr>
        <sz val="11"/>
        <color indexed="8"/>
        <rFont val="Calibri"/>
        <family val="2"/>
        <charset val="204"/>
      </rPr>
      <t xml:space="preserve">IP-камера PTZ, поворотная уличная с функцией день-ночь (эл.мех. ИК фильтр), 1/2.8" CMOS 2Мпикс. (1920x1080), 60к/сек (2MП),  поддержка WiseStream II; встроенный трасфокатор 4.44 ~ 142.6 мм. (32x) и 32х цифровой зумм; гор. угол обзора: 61.8˚ ~ 2.19˚; скорость вращения пресет: 700˚/сек, ручной: 0.024˚/сек ~ 200˚/сек; чувствительность цв. 0,05/ чб. 0,005 лк;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маскирование - 32 зоны; встроенная видеоаналитика (детектор праздношатания, направления движения, детектор дыма, виртуальная линия, детектор оставленных/похищенных предметов, вход/выход из зоны, детектор лица, детектор звука, детектор внешнего воздействия); аудиоаналитика (выстрел, разбитие стекла, взрыв, громкий крик); захват и автосопровождение движущихся объектов; RJ-45 10/100 Base-T Ethernet, аудио : 1вх / 1 вых.; тревожные входы/выходы: 4/2; RS-485; 2 слота для карт записи SD/SDHC/SDXC (до 512ГБ), поддержка NAS и прямой записи на ПК;  питание: AC 24V / PoE+ (IEEE802.3at, Class4), потребление 65 Вт, рабочая температура: 24V AC : -50°C ~ +55°C / PoE+ : -35°C ~ +55°C; Ø227 x 295.5 мм, 5.3 кг.;  IP67, IP66, NEMA 4X / IK10, корпус из нержавеющей стали SUS316L
</t>
    </r>
    <r>
      <rPr>
        <b/>
        <sz val="10"/>
        <rFont val="Calibri"/>
        <family val="2"/>
        <charset val="204"/>
      </rPr>
      <t>Профессиональное ПО TRASSIR в подарок*</t>
    </r>
  </si>
  <si>
    <t>XNP-6370RHP</t>
  </si>
  <si>
    <r>
      <t xml:space="preserve">IP-камера PTZ, поворотная уличная (до -50С), ударостойкая, с функцией день-ночь (эл.мех. ИК фильтр) и встроенной адаптивной ИК подсветкой (до 350м), 1/1.9" CMOS 2Мпикс. (1920x1080), 60к/сек (2MP),  поддержка WiseStream II; встроенный трасфокатор 6 ~ 222 мм. (37x) и 16х цифровой зумм, угол обзора H : 59.3˚(Wide) ~ 1.9˚(Tele) /V : 35.8˚(Wide) ~ 1.1˚(Tele); чувствительность цв. 0,05/ чб. 0 лк (ИК-подсветка),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поддержка сигнала управления на поворотную IP камеру (Handover); маскирование - 32 зоны; встроенная видеоаналитика (виртуальная линия, детектор оставленных/похищенных предметов, вход/выход из зоны, детектор внешнего воздействия); захват и автосопровождение движущихся объектов; RJ-45 10/100 Base-T Ethernet, аудио : 1вх / 1 вых., встроенный микрофон; тревожные входы/выходы: 1/1; RS-485; слот для карты записи SD/SDHC/SDXC (до 128ГБ), поддержка NAS и прямой записи на ПК; питание AC 24V, Max. 90W; -50°C ~ +55°C; Ø236.9 x 407.7 мм, вес 7.1 кг., IP66/IK10
</t>
    </r>
    <r>
      <rPr>
        <b/>
        <sz val="10"/>
        <rFont val="Calibri"/>
        <family val="2"/>
        <charset val="204"/>
      </rPr>
      <t>Профессиональное ПО TRASSIR в подарок*</t>
    </r>
    <r>
      <rPr>
        <sz val="11"/>
        <color indexed="8"/>
        <rFont val="Calibri"/>
        <family val="2"/>
        <charset val="204"/>
      </rPr>
      <t xml:space="preserve">IP-камера PTZ, поворотная уличная (до -50С), ударостойкая, с функцией день-ночь (эл.мех. ИК фильтр) и встроенной адаптивной ИК подсветкой (до 350м), 1/1.9" CMOS 2Мпикс. (1920x1080), 60к/сек (2MP),  поддержка WiseStream II; встроенный трасфокатор 6 ~ 222 мм. (37x) и 16х цифровой зумм, угол обзора H : 59.3˚(Wide) ~ 1.9˚(Tele) /V : 35.8˚(Wide) ~ 1.1˚(Tele); чувствительность цв. 0,05/ чб. 0 лк (ИК-подсветка),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поддержка сигнала управления на поворотную IP камеру (Handover); маскирование - 32 зоны; встроенная видеоаналитика (виртуальная линия, детектор оставленных/похищенных предметов, вход/выход из зоны, детектор внешнего воздействия); захват и автосопровождение движущихся объектов; RJ-45 10/100 Base-T Ethernet, аудио : 1вх / 1 вых., встроенный микрофон; тревожные входы/выходы: 1/1; RS-485; слот для карты записи SD/SDHC/SDXC (до 128ГБ), поддержка NAS и прямой записи на ПК; питание AC 24V, Max. 90W; -50°C ~ +55°C; Ø236.9 x 407.7 мм, вес 7.1 кг., IP66/IK10
</t>
    </r>
    <r>
      <rPr>
        <b/>
        <sz val="10"/>
        <rFont val="Calibri"/>
        <family val="2"/>
        <charset val="204"/>
      </rPr>
      <t>Профессиональное ПО TRASSIR в подарок*</t>
    </r>
    <r>
      <rPr>
        <sz val="11"/>
        <color indexed="8"/>
        <rFont val="Calibri"/>
        <family val="2"/>
        <charset val="204"/>
      </rPr>
      <t xml:space="preserve">IP-камера PTZ, поворотная уличная (до -50С), ударостойкая, с функцией день-ночь (эл.мех. ИК фильтр) и встроенной адаптивной ИК подсветкой (до 350м), 1/1.9" CMOS 2Мпикс. (1920x1080), 60к/сек (2MP),  поддержка WiseStream II; встроенный трасфокатор 6 ~ 222 мм. (37x) и 16х цифровой зумм, угол обзора H : 59.3˚(Wide) ~ 1.9˚(Tele) /V : 35.8˚(Wide) ~ 1.1˚(Tele); чувствительность цв. 0,05/ чб. 0 лк (ИК-подсветка),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поддержка сигнала управления на поворотную IP камеру (Handover); маскирование - 32 зоны; встроенная видеоаналитика (виртуальная линия, детектор оставленных/похищенных предметов, вход/выход из зоны, детектор внешнего воздействия); захват и автосопровождение движущихся объектов; RJ-45 10/100 Base-T Ethernet, аудио : 1вх / 1 вых., встроенный микрофон; тревожные входы/выходы: 1/1; RS-485; слот для карты записи SD/SDHC/SDXC (до 128ГБ), поддержка NAS и прямой записи на ПК; питание AC 24V, Max. 90W; -50°C ~ +55°C; Ø236.9 x 407.7 мм, вес 7.1 кг., IP66/IK10
</t>
    </r>
    <r>
      <rPr>
        <b/>
        <sz val="10"/>
        <rFont val="Calibri"/>
        <family val="2"/>
        <charset val="204"/>
      </rPr>
      <t>Профессиональное ПО TRASSIR в подарок*</t>
    </r>
    <r>
      <rPr>
        <sz val="11"/>
        <color indexed="8"/>
        <rFont val="Calibri"/>
        <family val="2"/>
        <charset val="204"/>
      </rPr>
      <t xml:space="preserve">IP-камера PTZ, поворотная уличная (до -50С), ударостойкая, с функцией день-ночь (эл.мех. ИК фильтр) и встроенной адаптивной ИК подсветкой (до 350м), 1/1.9" CMOS 2Мпикс. (1920x1080), 60к/сек (2MP),  поддержка WiseStream II; встроенный трасфокатор 6 ~ 222 мм. (37x) и 16х цифровой зумм, угол обзора H : 59.3˚(Wide) ~ 1.9˚(Tele) /V : 35.8˚(Wide) ~ 1.1˚(Tele); чувствительность цв. 0,05/ чб. 0 лк (ИК-подсветка),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поддержка сигнала управления на поворотную IP камеру (Handover); маскирование - 32 зоны; встроенная видеоаналитика (виртуальная линия, детектор оставленных/похищенных предметов, вход/выход из зоны, детектор внешнего воздействия); захват и автосопровождение движущихся объектов; RJ-45 10/100 Base-T Ethernet, аудио : 1вх / 1 вых., встроенный микрофон; тревожные входы/выходы: 1/1; RS-485; слот для карты записи SD/SDHC/SDXC (до 128ГБ), поддержка NAS и прямой записи на ПК; питание AC 24V, Max. 90W; -50°C ~ +55°C; Ø236.9 x 407.7 мм, вес 7.1 кг., IP66/IK10
</t>
    </r>
    <r>
      <rPr>
        <b/>
        <sz val="10"/>
        <rFont val="Calibri"/>
        <family val="2"/>
        <charset val="204"/>
      </rPr>
      <t>Профессиональное ПО TRASSIR в подарок*</t>
    </r>
    <r>
      <rPr>
        <sz val="11"/>
        <color indexed="8"/>
        <rFont val="Calibri"/>
        <family val="2"/>
        <charset val="204"/>
      </rPr>
      <t xml:space="preserve">IP-камера PTZ, поворотная уличная (до -50С), ударостойкая, с функцией день-ночь (эл.мех. ИК фильтр) и встроенной адаптивной ИК подсветкой (до 350м), 1/1.9" CMOS 2Мпикс. (1920x1080), 60к/сек (2MP),  поддержка WiseStream II; встроенный трасфокатор 6 ~ 222 мм. (37x) и 16х цифровой зумм, угол обзора H : 59.3˚(Wide) ~ 1.9˚(Tele) /V : 35.8˚(Wide) ~ 1.1˚(Tele); чувствительность цв. 0,05/ чб. 0 лк (ИК-подсветка),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поддержка сигнала управления на поворотную IP камеру (Handover); маскирование - 32 зоны; встроенная видеоаналитика (виртуальная линия, детектор оставленных/похищенных предметов, вход/выход из зоны, детектор внешнего воздействия); захват и автосопровождение движущихся объектов; RJ-45 10/100 Base-T Ethernet, аудио : 1вх / 1 вых., встроенный микрофон; тревожные входы/выходы: 1/1; RS-485; слот для карты записи SD/SDHC/SDXC (до 128ГБ), поддержка NAS и прямой записи на ПК; питание AC 24V, Max. 90W; -50°C ~ +55°C; Ø236.9 x 407.7 мм, вес 7.1 кг., IP66/IK10
</t>
    </r>
    <r>
      <rPr>
        <b/>
        <sz val="10"/>
        <rFont val="Calibri"/>
        <family val="2"/>
        <charset val="204"/>
      </rPr>
      <t>Профессиональное ПО TRASSIR в подарок*</t>
    </r>
    <r>
      <rPr>
        <sz val="11"/>
        <color indexed="8"/>
        <rFont val="Calibri"/>
        <family val="2"/>
        <charset val="204"/>
      </rPr>
      <t xml:space="preserve">IP-камера PTZ, поворотная уличная (до -50С), ударостойкая, с функцией день-ночь (эл.мех. ИК фильтр) и встроенной адаптивной ИК подсветкой (до 350м), 1/1.9" CMOS 2Мпикс. (1920x1080), 60к/сек (2MP),  поддержка WiseStream II; встроенный трасфокатор 6 ~ 222 мм. (37x) и 16х цифровой зумм, угол обзора H : 59.3˚(Wide) ~ 1.9˚(Tele) /V : 35.8˚(Wide) ~ 1.1˚(Tele); чувствительность цв. 0,05/ чб. 0 лк (ИК-подсветка),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поддержка сигнала управления на поворотную IP камеру (Handover); маскирование - 32 зоны; встроенная видеоаналитика (виртуальная линия, детектор оставленных/похищенных предметов, вход/выход из зоны, детектор внешнего воздействия); захват и автосопровождение движущихся объектов; RJ-45 10/100 Base-T Ethernet, аудио : 1вх / 1 вых., встроенный микрофон; тревожные входы/выходы: 1/1; RS-485; слот для карты записи SD/SDHC/SDXC (до 128ГБ), поддержка NAS и прямой записи на ПК; питание AC 24V, Max. 90W; -50°C ~ +55°C; Ø236.9 x 407.7 мм, вес 7.1 кг., IP66/IK10
</t>
    </r>
    <r>
      <rPr>
        <b/>
        <sz val="10"/>
        <rFont val="Calibri"/>
        <family val="2"/>
        <charset val="204"/>
      </rPr>
      <t>Профессиональное ПО TRASSIR в подарок*</t>
    </r>
  </si>
  <si>
    <r>
      <t xml:space="preserve">
XNP-6370RH/CRU
 </t>
    </r>
    <r>
      <rPr>
        <b/>
        <sz val="10"/>
        <color indexed="10"/>
        <rFont val="Calibri"/>
        <family val="2"/>
        <charset val="204"/>
      </rPr>
      <t>СДЕЛАНО В РОССИИ
XNP-6370RH/CRU
 СДЕЛАНО В РОССИИ
XNP-6370RH/CRU
 СДЕЛАНО В РОССИИ
XNP-6370RH/CRU
 СДЕЛАНО В РОССИИ
XNP-6370RH/CRU
 СДЕЛАНО В РОССИИ
XNP-6370RH/CRU
 СДЕЛАНО В РОССИИ</t>
    </r>
  </si>
  <si>
    <t>XNP-6550RH</t>
  </si>
  <si>
    <t xml:space="preserve">"IP-камера PTZ, поворотная уличная 55x зум, ударостойкая, с встроенной адаптивной ИК подсветкой (до 500м), 1/2.8"" CMOS 2,16МП (1945x1097 эф. пикс.), 60кадр/сек. (H.265/H.264), 30кадр/сек (MJPEG); встроенный оптический трансфокатор 4.75 ~ 261.4 мм. (55x); угол обзора H : 58.6˚(Wide) ~ 1.23˚(Tele) / V : 34.8˚(Wide) ~ 0.71˚(Tele); углы вращения 360˚ бесконечно / 95˚(-5˚ ~ 90˚ ), скорость по пресету: 400˚/сек (300 пресетов), в ручном режиме: 0.024˚/сек ~ 250˚/сек; поддержка WiseStream II/Smart Codec (5 зон); чувствительность: Цв. 0.03 люкс (1/30сек, F1.6), Ч/Б 0.003 люкс (1/30сек, F1.6); дополнительный аналоговый видео выход CVBS : 1.0 V / 75Ω; компенсация встречной засветки (BLC/HLC), аппаратный динамический диапазон (WDR) 120dB; улучшение контраста (SSDR); цифровое шумоподавление SSNR5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(32х); RJ-45 10/100 Base-T Ethernet/ SFP (доп. база SBP-303HF), аудио : 1вх / 1 вых., кодеки G.711 u-law / G.726, 
G.726 (ADPCM) 8KHz, G.711 8KHz, G.726 : 16Kbps, 24Kbps, 32Kbps, 40Kbps, AAC-LC : 48Kbps - 16KHz; тревожные входы/выходы: 4/2; RS-485; 2 слота для карт записи SD/SDHC/SDXC (до 512ГБ), поддержка NAS и прямой записи на ПК; питание 24VAC / HPoE, макс. 90W (24VAC), макс. 60W (HPoE); рабочая температура 24VAC: -55°C ~ +55°C (холодный старт до -50°С), HPoE : -40°C ~ +55°C; Ø236.9 x 407.7 мм, вес 7.1 кг., IP66, IK10"
"IP-камера PTZ, поворотная уличная 55x зум, ударостойкая, с встроенной адаптивной ИК подсветкой (до 500м), 1/2.8"" CMOS 2,16МП (1945x1097 эф. пикс.), 60кадр/сек. (H.265/H.264), 30кадр/сек (MJPEG); встроенный оптический трансфокатор 4.75 ~ 261.4 мм. (55x); угол обзора H : 58.6˚(Wide) ~ 1.23˚(Tele) / V : 34.8˚(Wide) ~ 0.71˚(Tele); углы вращения 360˚ бесконечно / 95˚(-5˚ ~ 90˚ ), скорость по пресету: 400˚/сек (300 пресетов), в ручном режиме: 0.024˚/сек ~ 250˚/сек; поддержка WiseStream II/Smart Codec (5 зон); чувствительность: Цв. 0.03 люкс (1/30сек, F1.6), Ч/Б 0.003 люкс (1/30сек, F1.6); дополнительный аналоговый видео выход CVBS : 1.0 V / 75Ω; компенсация встречной засветки (BLC/HLC), аппаратный динамический диапазон (WDR) 120dB; улучшение контраста (SSDR); цифровое шумоподавление SSNR5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(32х); RJ-45 10/100 Base-T Ethernet/ SFP (доп. база SBP-303HF), аудио : 1вх / 1 вых., кодеки G.711 u-law / G.726, 
G.726 (ADPCM) 8KHz, G.711 8KHz, G.726 : 16Kbps, 24Kbps, 32Kbps, 40Kbps, AAC-LC : 48Kbps - 16KHz; тревожные входы/выходы: 4/2; RS-485; 2 слота для карт записи SD/SDHC/SDXC (до 512ГБ), поддержка NAS и прямой записи на ПК; питание 24VAC / HPoE, макс. 90W (24VAC), макс. 60W (HPoE); рабочая температура 24VAC: -55°C ~ +55°C (холодный старт до -50°С), HPoE : -40°C ~ +55°C; Ø236.9 x 407.7 мм, вес 7.1 кг., IP66, IK10"
"IP-камера PTZ, поворотная уличная 55x зум, ударостойкая, с встроенной адаптивной ИК подсветкой (до 500м), 1/2.8"" CMOS 2,16МП (1945x1097 эф. пикс.), 60кадр/сек. (H.265/H.264), 30кадр/сек (MJPEG); встроенный оптический трансфокатор 4.75 ~ 261.4 мм. (55x); угол обзора H : 58.6˚(Wide) ~ 1.23˚(Tele) / V : 34.8˚(Wide) ~ 0.71˚(Tele); углы вращения 360˚ бесконечно / 95˚(-5˚ ~ 90˚ ), скорость по пресету: 400˚/сек (300 пресетов), в ручном режиме: 0.024˚/сек ~ 250˚/сек; поддержка WiseStream II/Smart Codec (5 зон); чувствительность: Цв. 0.03 люкс (1/30сек, F1.6), Ч/Б 0.003 люкс (1/30сек, F1.6); дополнительный аналоговый видео выход CVBS : 1.0 V / 75Ω; компенсация встречной засветки (BLC/HLC), аппаратный динамический диапазон (WDR) 120dB; улучшение контраста (SSDR); цифровое шумоподавление SSNR5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(32х); RJ-45 10/100 Base-T Ethernet/ SFP (доп. база SBP-303HF), аудио : 1вх / 1 вых., кодеки G.711 u-law / G.726, 
G.726 (ADPCM) 8KHz, G.711 8KHz, G.726 : 16Kbps, 24Kbps, 32Kbps, 40Kbps, AAC-LC : 48Kbps - 16KHz; тревожные входы/выходы: 4/2; RS-485; 2 слота для карт записи SD/SDHC/SDXC (до 512ГБ), поддержка NAS и прямой записи на ПК; питание 24VAC / HPoE, макс. 90W (24VAC), макс. 60W (HPoE); рабочая температура 24VAC: -55°C ~ +55°C (холодный старт до -50°С), HPoE : -40°C ~ +55°C; Ø236.9 x 407.7 мм, вес 7.1 кг., IP66, IK10"
"IP-камера PTZ, поворотная уличная 55x зум, ударостойкая, с встроенной адаптивной ИК подсветкой (до 500м), 1/2.8"" CMOS 2,16МП (1945x1097 эф. пикс.), 60кадр/сек. (H.265/H.264), 30кадр/сек (MJPEG); встроенный оптический трансфокатор 4.75 ~ 261.4 мм. (55x); угол обзора H : 58.6˚(Wide) ~ 1.23˚(Tele) / V : 34.8˚(Wide) ~ 0.71˚(Tele); углы вращения 360˚ бесконечно / 95˚(-5˚ ~ 90˚ ), скорость по пресету: 400˚/сек (300 пресетов), в ручном режиме: 0.024˚/сек ~ 250˚/сек; поддержка WiseStream II/Smart Codec (5 зон); чувствительность: Цв. 0.03 люкс (1/30сек, F1.6), Ч/Б 0.003 люкс (1/30сек, F1.6); дополнительный аналоговый видео выход CVBS : 1.0 V / 75Ω; компенсация встречной засветки (BLC/HLC), аппаратный динамический диапазон (WDR) 120dB; улучшение контраста (SSDR); цифровое шумоподавление SSNR5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(32х); RJ-45 10/100 Base-T Ethernet/ SFP (доп. база SBP-303HF), аудио : 1вх / 1 вых., кодеки G.711 u-law / G.726, 
G.726 (ADPCM) 8KHz, G.711 8KHz, G.726 : 16Kbps, 24Kbps, 32Kbps, 40Kbps, AAC-LC : 48Kbps - 16KHz; тревожные входы/выходы: 4/2; RS-485; 2 слота для карт записи SD/SDHC/SDXC (до 512ГБ), поддержка NAS и прямой записи на ПК; питание 24VAC / HPoE, макс. 90W (24VAC), макс. 60W (HPoE); рабочая температура 24VAC: -55°C ~ +55°C (холодный старт до -50°С), HPoE : -40°C ~ +55°C; Ø236.9 x 407.7 мм, вес 7.1 кг., IP66, IK10"
"IP-камера PTZ, поворотная уличная 55x зум, ударостойкая, с встроенной адаптивной ИК подсветкой (до 500м), 1/2.8"" CMOS 2,16МП (1945x1097 эф. пикс.), 60кадр/сек. (H.265/H.264), 30кадр/сек (MJPEG); встроенный оптический трансфокатор 4.75 ~ 261.4 мм. (55x); угол обзора H : 58.6˚(Wide) ~ 1.23˚(Tele) / V : 34.8˚(Wide) ~ 0.71˚(Tele); углы вращения 360˚ бесконечно / 95˚(-5˚ ~ 90˚ ), скорость по пресету: 400˚/сек (300 пресетов), в ручном режиме: 0.024˚/сек ~ 250˚/сек; поддержка WiseStream II/Smart Codec (5 зон); чувствительность: Цв. 0.03 люкс (1/30сек, F1.6), Ч/Б 0.003 люкс (1/30сек, F1.6); дополнительный аналоговый видео выход CVBS : 1.0 V / 75Ω; компенсация встречной засветки (BLC/HLC), аппаратный динамический диапазон (WDR) 120dB; улучшение контраста (SSDR); цифровое шумоподавление SSNR5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(32х); RJ-45 10/100 Base-T Ethernet/ SFP (доп. база SBP-303HF), аудио : 1вх / 1 вых., кодеки G.711 u-law / G.726, 
G.726 (ADPCM) 8KHz, G.711 8KHz, G.726 : 16Kbps, 24Kbps, 32Kbps, 40Kbps, AAC-LC : 48Kbps - 16KHz; тревожные входы/выходы: 4/2; RS-485; 2 слота для карт записи SD/SDHC/SDXC (до 512ГБ), поддержка NAS и прямой записи на ПК; питание 24VAC / HPoE, макс. 90W (24VAC), макс. 60W (HPoE); рабочая температура 24VAC: -55°C ~ +55°C (холодный старт до -50°С), HPoE : -40°C ~ +55°C; Ø236.9 x 407.7 мм, вес 7.1 кг., IP66, IK10"
"IP-камера PTZ, поворотная уличная 55x зум, ударостойкая, с встроенной адаптивной ИК подсветкой (до 500м), 1/2.8"" CMOS 2,16МП (1945x1097 эф. пикс.), 60кадр/сек. (H.265/H.264), 30кадр/сек (MJPEG); встроенный оптический трансфокатор 4.75 ~ 261.4 мм. (55x); угол обзора H : 58.6˚(Wide) ~ 1.23˚(Tele) / V : 34.8˚(Wide) ~ 0.71˚(Tele); углы вращения 360˚ бесконечно / 95˚(-5˚ ~ 90˚ ), скорость по пресету: 400˚/сек (300 пресетов), в ручном режиме: 0.024˚/сек ~ 250˚/сек; поддержка WiseStream II/Smart Codec (5 зон); чувствительность: Цв. 0.03 люкс (1/30сек, F1.6), Ч/Б 0.003 люкс (1/30сек, F1.6); дополнительный аналоговый видео выход CVBS : 1.0 V / 75Ω; компенсация встречной засветки (BLC/HLC), аппаратный динамический диапазон (WDR) 120dB; улучшение контраста (SSDR); цифровое шумоподавление SSNR5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(32х); RJ-45 10/100 Base-T Ethernet/ SFP (доп. база SBP-303HF), аудио : 1вх / 1 вых., кодеки G.711 u-law / G.726, 
G.726 (ADPCM) 8KHz, G.711 8KHz, G.726 : 16Kbps, 24Kbps, 32Kbps, 40Kbps, AAC-LC : 48Kbps - 16KHz; тревожные входы/выходы: 4/2; RS-485; 2 слота для карт записи SD/SDHC/SDXC (до 512ГБ), поддержка NAS и прямой записи на ПК; питание 24VAC / HPoE, макс. 90W (24VAC), макс. 60W (HPoE); рабочая температура 24VAC: -55°C ~ +55°C (холодный старт до -50°С), HPoE : -40°C ~ +55°C; Ø236.9 x 407.7 мм, вес 7.1 кг., IP66, IK10"
</t>
  </si>
  <si>
    <t>XNV-6010P</t>
  </si>
  <si>
    <r>
      <t xml:space="preserve">IP-камера уличная антивандальная купольная с функцией день-ночь (эл.мех. ИК фильтр);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5,5W (PoE); -30°C ~ +55°C; Ø120.0 x 97.5 мм, вес 625 гр., IP66, IP67 / IK10,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5,5W (PoE); -30°C ~ +55°C; Ø120.0 x 97.5 мм, вес 625 гр., IP66, IP67 / IK10,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5,5W (PoE); -30°C ~ +55°C; Ø120.0 x 97.5 мм, вес 625 гр., IP66, IP67 / IK10,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5,5W (PoE); -30°C ~ +55°C; Ø120.0 x 97.5 мм, вес 625 гр., IP66, IP67 / IK10,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5,5W (PoE); -30°C ~ +55°C; Ø120.0 x 97.5 мм, вес 625 гр., IP66, IP67 / IK10,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5,5W (PoE); -30°C ~ +55°C; Ø120.0 x 97.5 мм, вес 625 гр., IP66, IP67 / IK10, металлический корпус
</t>
    </r>
    <r>
      <rPr>
        <b/>
        <sz val="10"/>
        <rFont val="Calibri"/>
        <family val="2"/>
        <charset val="204"/>
      </rPr>
      <t>Профессиональное ПО TRASSIR в подарок*</t>
    </r>
  </si>
  <si>
    <t>XNV-6011P</t>
  </si>
  <si>
    <r>
      <t xml:space="preserve">IP-камера уличная антивандальная купольная с функцией день-ночь (эл.); 1/2.8" CMOS, 2 Мпикс (1945x1097), 60кадр/сек. (H.265/H.264), 30кадр/сек (MJPEG); поддержка WiseStream II; встроенный фиксированный объектив 2.8 мм.; угол обзора H : 112˚ / V : 62˚; чувствительность цвет. 0,055Lux (F2.0, 1/30сек.)/чб. 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слот для карты записи SD/SDHC/SDXC (до 256ГБ), поддержка NAS и прямой записи на ПК; питание PoE (IEEE802.3af), Max. 6,5W (PoE); -30°C ~ +55°C; Ø112,8 x 63.7 мм, вес 420 гр., IP66 / IK10, NEMA4X,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 1/2.8" CMOS, 2 Мпикс (1945x1097), 60кадр/сек. (H.265/H.264), 30кадр/сек (MJPEG); поддержка WiseStream II; встроенный фиксированный объектив 2.8 мм.; угол обзора H : 112˚ / V : 62˚; чувствительность цвет. 0,055Lux (F2.0, 1/30сек.)/чб. 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слот для карты записи SD/SDHC/SDXC (до 256ГБ), поддержка NAS и прямой записи на ПК; питание PoE (IEEE802.3af), Max. 6,5W (PoE); -30°C ~ +55°C; Ø112,8 x 63.7 мм, вес 420 гр., IP66 / IK10, NEMA4X,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 1/2.8" CMOS, 2 Мпикс (1945x1097), 60кадр/сек. (H.265/H.264), 30кадр/сек (MJPEG); поддержка WiseStream II; встроенный фиксированный объектив 2.8 мм.; угол обзора H : 112˚ / V : 62˚; чувствительность цвет. 0,055Lux (F2.0, 1/30сек.)/чб. 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слот для карты записи SD/SDHC/SDXC (до 256ГБ), поддержка NAS и прямой записи на ПК; питание PoE (IEEE802.3af), Max. 6,5W (PoE); -30°C ~ +55°C; Ø112,8 x 63.7 мм, вес 420 гр., IP66 / IK10, NEMA4X,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 1/2.8" CMOS, 2 Мпикс (1945x1097), 60кадр/сек. (H.265/H.264), 30кадр/сек (MJPEG); поддержка WiseStream II; встроенный фиксированный объектив 2.8 мм.; угол обзора H : 112˚ / V : 62˚; чувствительность цвет. 0,055Lux (F2.0, 1/30сек.)/чб. 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слот для карты записи SD/SDHC/SDXC (до 256ГБ), поддержка NAS и прямой записи на ПК; питание PoE (IEEE802.3af), Max. 6,5W (PoE); -30°C ~ +55°C; Ø112,8 x 63.7 мм, вес 420 гр., IP66 / IK10, NEMA4X,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 1/2.8" CMOS, 2 Мпикс (1945x1097), 60кадр/сек. (H.265/H.264), 30кадр/сек (MJPEG); поддержка WiseStream II; встроенный фиксированный объектив 2.8 мм.; угол обзора H : 112˚ / V : 62˚; чувствительность цвет. 0,055Lux (F2.0, 1/30сек.)/чб. 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слот для карты записи SD/SDHC/SDXC (до 256ГБ), поддержка NAS и прямой записи на ПК; питание PoE (IEEE802.3af), Max. 6,5W (PoE); -30°C ~ +55°C; Ø112,8 x 63.7 мм, вес 420 гр., IP66 / IK10, NEMA4X,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 1/2.8" CMOS, 2 Мпикс (1945x1097), 60кадр/сек. (H.265/H.264), 30кадр/сек (MJPEG); поддержка WiseStream II; встроенный фиксированный объектив 2.8 мм.; угол обзора H : 112˚ / V : 62˚; чувствительность цвет. 0,055Lux (F2.0, 1/30сек.)/чб. 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слот для карты записи SD/SDHC/SDXC (до 256ГБ), поддержка NAS и прямой записи на ПК; питание PoE (IEEE802.3af), Max. 6,5W (PoE); -30°C ~ +55°C; Ø112,8 x 63.7 мм, вес 420 гр., IP66 / IK10, NEMA4X, металлический корпус
</t>
    </r>
    <r>
      <rPr>
        <b/>
        <sz val="10"/>
        <rFont val="Calibri"/>
        <family val="2"/>
        <charset val="204"/>
      </rPr>
      <t>Профессиональное ПО TRASSIR в подарок*</t>
    </r>
  </si>
  <si>
    <t>XNV-6020RP</t>
  </si>
  <si>
    <r>
      <t xml:space="preserve">IP-камера уличная антивандальная купольная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0Lux с ИК-подсветкой;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9W (PoE); -30°C ~ +55°C; Ø120.0 x 97.5 мм, вес 615 гр., IP66 / IK10,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0Lux с ИК-подсветкой;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9W (PoE); -30°C ~ +55°C; Ø120.0 x 97.5 мм, вес 615 гр., IP66 / IK10,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0Lux с ИК-подсветкой;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9W (PoE); -30°C ~ +55°C; Ø120.0 x 97.5 мм, вес 615 гр., IP66 / IK10,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0Lux с ИК-подсветкой;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9W (PoE); -30°C ~ +55°C; Ø120.0 x 97.5 мм, вес 615 гр., IP66 / IK10,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0Lux с ИК-подсветкой;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9W (PoE); -30°C ~ +55°C; Ø120.0 x 97.5 мм, вес 615 гр., IP66 / IK10,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0Lux с ИК-подсветкой;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9W (PoE); -30°C ~ +55°C; Ø120.0 x 97.5 мм, вес 615 гр., IP66 / IK10, металлический корпус
</t>
    </r>
    <r>
      <rPr>
        <b/>
        <sz val="10"/>
        <rFont val="Calibri"/>
        <family val="2"/>
        <charset val="204"/>
      </rPr>
      <t>Профессиональное ПО TRASSIR в подарок*</t>
    </r>
  </si>
  <si>
    <t>XNV-6080P</t>
  </si>
  <si>
    <r>
      <t xml:space="preserve">IP-камера уличная антивандальная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7W (12VDC)/ Max. 7.8W (PoE)/ Max. 8.2W (24VAC); -40°C ~ +55°C; Ø160.8 x 118.5 мм, вес 985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7W (12VDC)/ Max. 7.8W (PoE)/ Max. 8.2W (24VAC); -40°C ~ +55°C; Ø160.8 x 118.5 мм, вес 985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7W (12VDC)/ Max. 7.8W (PoE)/ Max. 8.2W (24VAC); -40°C ~ +55°C; Ø160.8 x 118.5 мм, вес 985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7W (12VDC)/ Max. 7.8W (PoE)/ Max. 8.2W (24VAC); -40°C ~ +55°C; Ø160.8 x 118.5 мм, вес 985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7W (12VDC)/ Max. 7.8W (PoE)/ Max. 8.2W (24VAC); -40°C ~ +55°C; Ø160.8 x 118.5 мм, вес 985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7W (12VDC)/ Max. 7.8W (PoE)/ Max. 8.2W (24VAC); -40°C ~ +55°C; Ø160.8 x 118.5 мм, вес 985 гр., IP67, IP66, NEMA 4X / IK10, алюминиевый корпус
</t>
    </r>
    <r>
      <rPr>
        <b/>
        <sz val="10"/>
        <rFont val="Calibri"/>
        <family val="2"/>
        <charset val="204"/>
      </rPr>
      <t>Профессиональное ПО TRASSIR в подарок*</t>
    </r>
  </si>
  <si>
    <t>XNV-6012</t>
  </si>
  <si>
    <t>IP-камера уличная антивандальная компактная купольная; 1/2.8" CMOS, 2 Мпикс (1945x1097), 60 кадр/сек. (H.265/H.264), 30 кадр/сек (MJPEG); поддержка WiseStream II; встроенный фиксированный объектив 2.4 мм.; угол обзора H : 135.4˚ / V : 71.2˚; чувствительность цвет. 0,04Lux (F2.0, 1/30сек.)/чб. 0,04Lux (F2.0, 1/30сек.); дополнительный micro USB видеовыход тип В (1280х720); компенсация встречной засветки (BLC/HLC), аппаратный динамический диапазон (WDR) 150dB; улучшение контраста (SSDR); цифровое шумоподавление SSNRV (2D+3D фильтры);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1 слот для карт записи SD/SDHC/SDXC (до 256ГБ), поддержка NAS и прямой записи на ПК; питание PoE (IEEE802.3af), Max. 6,5W; -30°C ~ +55°C; 98.9 x 52.0 x 100.0 мм, вес 295 гр., IP66, IK10, NEMA4X, металлический корпус, сертификат для использования на транспорте EN50155, EN55011</t>
  </si>
  <si>
    <t>XNV-6012M</t>
  </si>
  <si>
    <t>IP-камера уличная антивандальная компактная купольная для использования на транспорте; 1/2.8" CMOS, 2 Мпикс (1945x1097), 60 кадр/сек. (H.265/H.264), 30 кадр/сек (MJPEG); поддержка WiseStream II; встроенный фиксированный объектив 2.4 мм.; угол обзора H : 135.4˚ / V : 71.2˚; чувствительность цвет. 0,04Lux (F2.0, 1/30сек.)/чб. 0,04Lux (F2.0, 1/30сек.); дополнительный micro USB видеовыход тип В (1280х720); компенсация встречной засветки (BLC/HLC), аппаратный динамический диапазон (WDR) 150dB; улучшение контраста (SSDR); цифровое шумоподавление SSNRV (2D+3D фильтры);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M12 10/100 Base-T Ethernet, аудио : 1вх / 1 вых., встроенный микрофон; 1 слот для карт записи SD/SDHC/SDXC (до 256ГБ), поддержка NAS и прямой записи на ПК; питание PoE (IEEE802.3af), Max. 6,5W; -30°C ~ +55°C; 98.9 x 52.0 x 100.0 мм, вес 295 гр., IP66, IK10, NEMA4X, металлический корпус, сертификат для использования на транспорте EN50155, EN55011</t>
  </si>
  <si>
    <t>XNV-6013M</t>
  </si>
  <si>
    <t>IP-камера уличная антивандальная в специализированном корпусе для использования на транспорте; 1/2.8" CMOS, 2 Мпикс (1945x1097), 60 кадр/сек. (H.265/H.264), 30 кадр/сек (MJPEG); поддержка WiseStream II; встроенный фиксированный объектив 2.8 мм.; угол обзора H : 107,4 / V : 62.2˚; чувствительность цвет. 0,04Lux (F2.0, 1/30сек.)/чб. 0,04Lux (F2.0, 1/30сек.); дополнительный micro USB видеовыход тип В (1280х720); компенсация встречной засветки (BLC/HLC), аппаратный динамический диапазон (WDR) 150dB; улучшение контраста (SSDR); цифровое шумоподавление SSNRV (2D+3D фильтры);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M12 10/100 Base-T Ethernet, аудио : 1вх / 1 вых., встроенный микрофон; 1 слот для карт записи SD/SDHC/SDXC (до 256ГБ), поддержка NAS и прямой записи на ПК; питание PoE (IEEE802.3af), Max. 7,2W; -40°C ~ +60°C; 98.9 x 52.0 x 100.0 мм, вес 295 гр., IP67, IP6K9K, IK10, NEMA4X, металлический корпус, сертификат для использования на транспорте EN50155, EN55011</t>
  </si>
  <si>
    <t>XNV-L6080</t>
  </si>
  <si>
    <t>IP-камера уличная антивандальная купольная с функцией день-ночь (эл.мех. ИК фильтр); 1/2.8" CMOS, 2 Мпикс (1945x1097), 60кадр/сек. (H.265/H.264), 30кадр/сек (MJPEG); поддержка WiseStream II; встроенный моторизованный объектив 3.2~10 мм. (3.1x); угол обзора H : 109.0˚ ~ 33.2˚ / V : 57.4˚ ~ 18.7˚; чувствительность: цв. 0,3 люкс, ч/б 0,03 люкс; дополнительный micro USB видеовыход тип В (1280х720); доп. аналоговый видео выход CVBS : 1.0 Vpp / 75Ω 720х576; компенсация встречной засветки (BLC/HLC), аппаратный динамический диапазон (WDR) 120dB;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детектор движения 8 зон (8-ми точечный), передача сигнала управления на поворотную IP камеру (Handover); маскирование - 32 зоны; встроенная видеоаналитика (детектор внешнего воздействия, детектор движения, детектор расфокусировки); цифровой PTZ (24х); функция обзора коридора (Hallway view 90˚/270˚); коррекция искажений объектива (LDC); RJ-45 10/100 Base-T Ethernet; 1 слот для карт записи SD/SDHC/SDXC (до 256ГБ), поддержка NAS и прямой записи на ПК; питание PoE(IEEE802.3af, Class3), Max. 8W; рабочае температура -40°C ~ +55°C; Ø160.0 x 118.5 мм, вес 935 гр., IP66/IK10, алюминиевый корпус</t>
  </si>
  <si>
    <t>XNV-6022R</t>
  </si>
  <si>
    <t>IP-камера уличная антивандальная компактная купольная; 1/2.8" CMOS, 2 Мпикс (1945x1097), 60 кадр/сек. (H.265/H.264), 30 кадр/сек (MJPEG); поддержка WiseStream II; встроенный фиксированный объектив 3.6 мм.; угол обзора H: 94.8˚ / V: 49.3˚; чувствительность цвет. 0,04Lux (F2.0, 1/30сек.)/чб. 0Lux (ИК подсветка); дополнительный micro USB видеовыход тип В (1280х720); компенсация встречной засветки (BLC/HLC), аппаратный динамический диапазон (WDR) 150dB; улучшение контраста (SSDR); цифровое шумоподавление SSNRV (2D+3D фильтры);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разьем RJ45 10/100 Base-T Ethernet; аудио : 1вх / 1 вых., встроенный микрофон; 1 слот для карт записи SD/SDHC/SDXC (до 256ГБ), поддержка NAS и прямой записи на ПК; питание PoE (IEEE802.3af, Class3), Max. 6,7W; -30°C ~ +55°C; 98.9 x 52.0 x 100.0 мм, вес 295 гр., IP66, IK10, NEMA4X, металлический корпус, сертификат для использования на транспорте EN50155, EN55011</t>
  </si>
  <si>
    <t>XNV-6022RM</t>
  </si>
  <si>
    <t>IP-камера уличная антивандальная компактная купольная для использования на транспорте; 1/2.8" CMOS, 2 Мпикс (1945x1097), 60 кадр/сек. (H.265/H.264), 30 кадр/сек (MJPEG); поддержка WiseStream II; встроенный фиксированный объектив 3.6 мм.; угол обзора H: 94.8˚ / V: 49.3˚; чувствительность цвет. 0,04Lux (F2.0, 1/30сек.)/чб. 0Lux (ИК подсветка); дополнительный micro USB видеовыход тип В (1280х720); компенсация встречной засветки (BLC/HLC), аппаратный динамический диапазон (WDR) 150dB; улучшение контраста (SSDR); цифровое шумоподавление SSNRV (2D+3D фильтры);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разьем M12 10/100 Base-T Ethernet; аудио : 1вх / 1 вых., встроенный микрофон; 1 слот для карт записи SD/SDHC/SDXC (до 256ГБ), поддержка NAS и прямой записи на ПК; питание PoE (IEEE802.3af, Class3), Max. 6,7W; -30°C ~ +55°C; 98.9 x 52.0 x 100.0 мм, вес 295 гр., IP66, IK10, NEMA4X, металлический корпус, сертификат для использования на транспорте EN50155, EN55011</t>
  </si>
  <si>
    <t>XNV-L6080R</t>
  </si>
  <si>
    <t>IP-камера уличная антивандальная купольная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3.2~10 мм. (3.1x); угол обзора H : 109.0˚ ~ 33.2˚ / V : 57.4˚ ~ 18.7˚; чувствительность: цв. 0,3 люкс, ч/б 0 люкс (ИК подсветка); дополнительный micro USB видеовыход тип В (1280х720); доп. аналоговый видео выход CVBS : 1.0 Vpp / 75Ω 720х576; компенсация встречной засветки (BLC/HLC), аппаратный динамический диапазон (WDR) 120dB;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детектор движения 8 зон (8-ми точечный), передача сигнала управления на поворотную IP камеру (Handover); маскирование - 32 зоны; встроенная видеоаналитика (детектор внешнего воздействия, детектор движения, детектор расфокусировки); цифровой PTZ (24х); функция обзора коридора (Hallway view 90˚/270˚); коррекция искажений объектива (LDC); RJ-45 10/100 Base-T Ethernet; 1 слот для карт записи SD/SDHC/SDXC (до 256ГБ), поддержка NAS и прямой записи на ПК; питание PoE(IEEE802.3af, Class3), Max. 11W; рабочае температура -40°C ~ +55°C; Ø160.0 x 118.5 мм, вес 940 гр., IP66/IK10, алюминиевый корпус</t>
  </si>
  <si>
    <t>XNV-6080RP</t>
  </si>
  <si>
    <r>
      <t xml:space="preserve">IP-камера уличная антивандальная купольная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11.5W (12VDC)/ Max. 12.95W (PoE)/ Max. 14W (24VAC); -40°C ~ +55°C; Ø160.8 x 118.5 мм, вес 995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11.5W (12VDC)/ Max. 12.95W (PoE)/ Max. 14W (24VAC); -40°C ~ +55°C; Ø160.8 x 118.5 мм, вес 995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11.5W (12VDC)/ Max. 12.95W (PoE)/ Max. 14W (24VAC); -40°C ~ +55°C; Ø160.8 x 118.5 мм, вес 995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11.5W (12VDC)/ Max. 12.95W (PoE)/ Max. 14W (24VAC); -40°C ~ +55°C; Ø160.8 x 118.5 мм, вес 995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11.5W (12VDC)/ Max. 12.95W (PoE)/ Max. 14W (24VAC); -40°C ~ +55°C; Ø160.8 x 118.5 мм, вес 995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11.5W (12VDC)/ Max. 12.95W (PoE)/ Max. 14W (24VAC); -40°C ~ +55°C; Ø160.8 x 118.5 мм, вес 995 гр., IP67, IP66, NEMA 4X / IK10, алюминиевый корпус
</t>
    </r>
    <r>
      <rPr>
        <b/>
        <sz val="10"/>
        <rFont val="Calibri"/>
        <family val="2"/>
        <charset val="204"/>
      </rPr>
      <t>Профессиональное ПО TRASSIR в подарок*</t>
    </r>
  </si>
  <si>
    <r>
      <t xml:space="preserve">
XNV-6080R/CRU
 </t>
    </r>
    <r>
      <rPr>
        <b/>
        <sz val="10"/>
        <color indexed="10"/>
        <rFont val="Calibri"/>
        <family val="2"/>
        <charset val="204"/>
      </rPr>
      <t>СДЕЛАНО В РОССИИ
XNV-6080R/CRU
 СДЕЛАНО В РОССИИ
XNV-6080R/CRU
 СДЕЛАНО В РОССИИ
XNV-6080R/CRU
 СДЕЛАНО В РОССИИ
XNV-6080R/CRU
 СДЕЛАНО В РОССИИ
XNV-6080R/CRU
 СДЕЛАНО В РОССИИ</t>
    </r>
  </si>
  <si>
    <t>XNV-6080RS</t>
  </si>
  <si>
    <r>
      <t xml:space="preserve">IP-камера уличная антивандальная купольная,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Max. 11.5W (12VDC)/ Max. 12.95W (PoE)/ Max. 14W (24VAC); -40°C ~ +55°C; Ø160.8 x 118.5 мм, вес TBD гр., IP67, IP66, NEMA 4X / IK10, корпус из нержавеющей стали SUS316L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Max. 11.5W (12VDC)/ Max. 12.95W (PoE)/ Max. 14W (24VAC); -40°C ~ +55°C; Ø160.8 x 118.5 мм, вес TBD гр., IP67, IP66, NEMA 4X / IK10, корпус из нержавеющей стали SUS316L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Max. 11.5W (12VDC)/ Max. 12.95W (PoE)/ Max. 14W (24VAC); -40°C ~ +55°C; Ø160.8 x 118.5 мм, вес TBD гр., IP67, IP66, NEMA 4X / IK10, корпус из нержавеющей стали SUS316L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Max. 11.5W (12VDC)/ Max. 12.95W (PoE)/ Max. 14W (24VAC); -40°C ~ +55°C; Ø160.8 x 118.5 мм, вес TBD гр., IP67, IP66, NEMA 4X / IK10, корпус из нержавеющей стали SUS316L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Max. 11.5W (12VDC)/ Max. 12.95W (PoE)/ Max. 14W (24VAC); -40°C ~ +55°C; Ø160.8 x 118.5 мм, вес TBD гр., IP67, IP66, NEMA 4X / IK10, корпус из нержавеющей стали SUS316L
</t>
    </r>
    <r>
      <rPr>
        <b/>
        <sz val="10"/>
        <rFont val="Calibri"/>
        <family val="2"/>
        <charset val="204"/>
      </rPr>
      <t>Профессиональное ПО TRASSIR в подарок*</t>
    </r>
  </si>
  <si>
    <t>XNV-6120P</t>
  </si>
  <si>
    <r>
      <t xml:space="preserve">IP-камера уличная антивандальная с встроенным оптическим трансфокатором 12х (5.2 ~ 62.4 мм); функция день-ночь (эл.мех. ИК фильтр); 1/2.8" CMOS, 2 Мпикс (1945x1097), 60кадр/сек. (H.265/H.264), 30кадр/сек (MJPEG); поддержка WiseStream II; угол обзора H : 54.58˚(Wide) ~ 5.30˚(Tele) / V : 32.19˚(Wide) ~ 3.00˚(Tele); чувствительность 0.03 Lux (F1.6, 1/30сек.), B/W : 0.003 Lux (F1.6,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7Вт (12VDC)/ Max. 7,8Вт. (PoE)/ Max. 8,2Вт. (24VAC); -40°C ~ +55°C; Ø160 x 128,45 мм, вес 985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с встроенным оптическим трансфокатором 12х (5.2 ~ 62.4 мм); функция день-ночь (эл.мех. ИК фильтр); 1/2.8" CMOS, 2 Мпикс (1945x1097), 60кадр/сек. (H.265/H.264), 30кадр/сек (MJPEG); поддержка WiseStream II; угол обзора H : 54.58˚(Wide) ~ 5.30˚(Tele) / V : 32.19˚(Wide) ~ 3.00˚(Tele); чувствительность 0.03 Lux (F1.6, 1/30сек.), B/W : 0.003 Lux (F1.6,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7Вт (12VDC)/ Max. 7,8Вт. (PoE)/ Max. 8,2Вт. (24VAC); -40°C ~ +55°C; Ø160 x 128,45 мм, вес 985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с встроенным оптическим трансфокатором 12х (5.2 ~ 62.4 мм); функция день-ночь (эл.мех. ИК фильтр); 1/2.8" CMOS, 2 Мпикс (1945x1097), 60кадр/сек. (H.265/H.264), 30кадр/сек (MJPEG); поддержка WiseStream II; угол обзора H : 54.58˚(Wide) ~ 5.30˚(Tele) / V : 32.19˚(Wide) ~ 3.00˚(Tele); чувствительность 0.03 Lux (F1.6, 1/30сек.), B/W : 0.003 Lux (F1.6,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7Вт (12VDC)/ Max. 7,8Вт. (PoE)/ Max. 8,2Вт. (24VAC); -40°C ~ +55°C; Ø160 x 128,45 мм, вес 985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с встроенным оптическим трансфокатором 12х (5.2 ~ 62.4 мм); функция день-ночь (эл.мех. ИК фильтр); 1/2.8" CMOS, 2 Мпикс (1945x1097), 60кадр/сек. (H.265/H.264), 30кадр/сек (MJPEG); поддержка WiseStream II; угол обзора H : 54.58˚(Wide) ~ 5.30˚(Tele) / V : 32.19˚(Wide) ~ 3.00˚(Tele); чувствительность 0.03 Lux (F1.6, 1/30сек.), B/W : 0.003 Lux (F1.6,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7Вт (12VDC)/ Max. 7,8Вт. (PoE)/ Max. 8,2Вт. (24VAC); -40°C ~ +55°C; Ø160 x 128,45 мм, вес 985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с встроенным оптическим трансфокатором 12х (5.2 ~ 62.4 мм); функция день-ночь (эл.мех. ИК фильтр); 1/2.8" CMOS, 2 Мпикс (1945x1097), 60кадр/сек. (H.265/H.264), 30кадр/сек (MJPEG); поддержка WiseStream II; угол обзора H : 54.58˚(Wide) ~ 5.30˚(Tele) / V : 32.19˚(Wide) ~ 3.00˚(Tele); чувствительность 0.03 Lux (F1.6, 1/30сек.), B/W : 0.003 Lux (F1.6,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7Вт (12VDC)/ Max. 7,8Вт. (PoE)/ Max. 8,2Вт. (24VAC); -40°C ~ +55°C; Ø160 x 128,45 мм, вес 985 гр., IP67, IP66, NEMA 4X / IK10, алюминиевый корпус
</t>
    </r>
    <r>
      <rPr>
        <b/>
        <sz val="10"/>
        <rFont val="Calibri"/>
        <family val="2"/>
        <charset val="204"/>
      </rPr>
      <t>Профессиональное ПО TRASSIR в подарок*</t>
    </r>
  </si>
  <si>
    <t>XNV-6120RP</t>
  </si>
  <si>
    <r>
      <t xml:space="preserve">IP-камера уличная антивандальная с встроенным оптическим трансфокатором 12х (5.2 ~ 62.4 мм); функция день-ночь (эл.мех. ИК фильтр) и ИК подсветка до 70 м.; 1/2.8" CMOS, 2 Мпикс (1945x1097), 60кадр/сек. (H.265/H.264), 30кадр/сек (MJPEG); поддержка WiseStream II; угол обзора H : 54.58˚(Wide) ~ 5.30˚(Tele) / V : 32.19˚(Wide) ~ 3.00˚(Tele); чувствительность 0.03 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11,5Вт (12VDC)/ Max. 12.95Вт. (PoE)/ Max. 14Вт. (24VAC); -40°C ~ +55°C; Ø160 x 128,45 мм, вес 995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с встроенным оптическим трансфокатором 12х (5.2 ~ 62.4 мм); функция день-ночь (эл.мех. ИК фильтр) и ИК подсветка до 70 м.; 1/2.8" CMOS, 2 Мпикс (1945x1097), 60кадр/сек. (H.265/H.264), 30кадр/сек (MJPEG); поддержка WiseStream II; угол обзора H : 54.58˚(Wide) ~ 5.30˚(Tele) / V : 32.19˚(Wide) ~ 3.00˚(Tele); чувствительность 0.03 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11,5Вт (12VDC)/ Max. 12.95Вт. (PoE)/ Max. 14Вт. (24VAC); -40°C ~ +55°C; Ø160 x 128,45 мм, вес 995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с встроенным оптическим трансфокатором 12х (5.2 ~ 62.4 мм); функция день-ночь (эл.мех. ИК фильтр) и ИК подсветка до 70 м.; 1/2.8" CMOS, 2 Мпикс (1945x1097), 60кадр/сек. (H.265/H.264), 30кадр/сек (MJPEG); поддержка WiseStream II; угол обзора H : 54.58˚(Wide) ~ 5.30˚(Tele) / V : 32.19˚(Wide) ~ 3.00˚(Tele); чувствительность 0.03 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11,5Вт (12VDC)/ Max. 12.95Вт. (PoE)/ Max. 14Вт. (24VAC); -40°C ~ +55°C; Ø160 x 128,45 мм, вес 995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с встроенным оптическим трансфокатором 12х (5.2 ~ 62.4 мм); функция день-ночь (эл.мех. ИК фильтр) и ИК подсветка до 70 м.; 1/2.8" CMOS, 2 Мпикс (1945x1097), 60кадр/сек. (H.265/H.264), 30кадр/сек (MJPEG); поддержка WiseStream II; угол обзора H : 54.58˚(Wide) ~ 5.30˚(Tele) / V : 32.19˚(Wide) ~ 3.00˚(Tele); чувствительность 0.03 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11,5Вт (12VDC)/ Max. 12.95Вт. (PoE)/ Max. 14Вт. (24VAC); -40°C ~ +55°C; Ø160 x 128,45 мм, вес 995 гр.,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с встроенным оптическим трансфокатором 12х (5.2 ~ 62.4 мм); функция день-ночь (эл.мех. ИК фильтр) и ИК подсветка до 70 м.; 1/2.8" CMOS, 2 Мпикс (1945x1097), 60кадр/сек. (H.265/H.264), 30кадр/сек (MJPEG); поддержка WiseStream II; угол обзора H : 54.58˚(Wide) ~ 5.30˚(Tele) / V : 32.19˚(Wide) ~ 3.00˚(Tele); чувствительность 0.03 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11,5Вт (12VDC)/ Max. 12.95Вт. (PoE)/ Max. 14Вт. (24VAC); -40°C ~ +55°C; Ø160 x 128,45 мм, вес 995 гр., IP67, IP66, NEMA 4X / IK10, алюминиевый корпус
</t>
    </r>
    <r>
      <rPr>
        <b/>
        <sz val="10"/>
        <rFont val="Calibri"/>
        <family val="2"/>
        <charset val="204"/>
      </rPr>
      <t>Профессиональное ПО TRASSIR в подарок*</t>
    </r>
  </si>
  <si>
    <t>XNV-6120RS</t>
  </si>
  <si>
    <r>
      <t xml:space="preserve">IP-камера уличная антивандальная с встроенным оптическим трансфокатором 12х (5.2 ~ 62.4 мм); функция день-ночь (эл.мех. ИК фильтр) и ИК подсветка до 70 м.; 1/2.8" CMOS, 2 Мпикс (1945x1097), 60кадр/сек. (H.265/H.264), 30кадр/сек (MJPEG); поддержка WiseStream II; угол обзора H : 54.58˚(Wide) ~ 5.30˚(Tele) / V : 32.19˚(Wide) ~ 3.00˚(Tele); чувствительность 0.03 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11,5Вт (12VDC)/ Max. 12.95Вт. (PoE)/ Max. 14Вт. (24VAC); -40°C ~ +55°C; Ø160 x 128,45 мм, вес TBD гр., IP67, IP66, NEMA 4X / IK10, корпус из нержавеющей стали SUS316L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с встроенным оптическим трансфокатором 12х (5.2 ~ 62.4 мм); функция день-ночь (эл.мех. ИК фильтр) и ИК подсветка до 70 м.; 1/2.8" CMOS, 2 Мпикс (1945x1097), 60кадр/сек. (H.265/H.264), 30кадр/сек (MJPEG); поддержка WiseStream II; угол обзора H : 54.58˚(Wide) ~ 5.30˚(Tele) / V : 32.19˚(Wide) ~ 3.00˚(Tele); чувствительность 0.03 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11,5Вт (12VDC)/ Max. 12.95Вт. (PoE)/ Max. 14Вт. (24VAC); -40°C ~ +55°C; Ø160 x 128,45 мм, вес TBD гр., IP67, IP66, NEMA 4X / IK10, корпус из нержавеющей стали SUS316L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с встроенным оптическим трансфокатором 12х (5.2 ~ 62.4 мм); функция день-ночь (эл.мех. ИК фильтр) и ИК подсветка до 70 м.; 1/2.8" CMOS, 2 Мпикс (1945x1097), 60кадр/сек. (H.265/H.264), 30кадр/сек (MJPEG); поддержка WiseStream II; угол обзора H : 54.58˚(Wide) ~ 5.30˚(Tele) / V : 32.19˚(Wide) ~ 3.00˚(Tele); чувствительность 0.03 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11,5Вт (12VDC)/ Max. 12.95Вт. (PoE)/ Max. 14Вт. (24VAC); -40°C ~ +55°C; Ø160 x 128,45 мм, вес TBD гр., IP67, IP66, NEMA 4X / IK10, корпус из нержавеющей стали SUS316L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с встроенным оптическим трансфокатором 12х (5.2 ~ 62.4 мм); функция день-ночь (эл.мех. ИК фильтр) и ИК подсветка до 70 м.; 1/2.8" CMOS, 2 Мпикс (1945x1097), 60кадр/сек. (H.265/H.264), 30кадр/сек (MJPEG); поддержка WiseStream II; угол обзора H : 54.58˚(Wide) ~ 5.30˚(Tele) / V : 32.19˚(Wide) ~ 3.00˚(Tele); чувствительность 0.03 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11,5Вт (12VDC)/ Max. 12.95Вт. (PoE)/ Max. 14Вт. (24VAC); -40°C ~ +55°C; Ø160 x 128,45 мм, вес TBD гр., IP67, IP66, NEMA 4X / IK10, корпус из нержавеющей стали SUS316L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с встроенным оптическим трансфокатором 12х (5.2 ~ 62.4 мм); функция день-ночь (эл.мех. ИК фильтр) и ИК подсветка до 70 м.; 1/2.8" CMOS, 2 Мпикс (1945x1097), 60кадр/сек. (H.265/H.264), 30кадр/сек (MJPEG); поддержка WiseStream II; угол обзора H : 54.58˚(Wide) ~ 5.30˚(Tele) / V : 32.19˚(Wide) ~ 3.00˚(Tele); чувствительность 0.03 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11,5Вт (12VDC)/ Max. 12.95Вт. (PoE)/ Max. 14Вт. (24VAC); -40°C ~ +55°C; Ø160 x 128,45 мм, вес TBD гр., IP67, IP66, NEMA 4X / IK10, корпус из нержавеющей стали SUS316L
</t>
    </r>
    <r>
      <rPr>
        <b/>
        <sz val="10"/>
        <rFont val="Calibri"/>
        <family val="2"/>
        <charset val="204"/>
      </rPr>
      <t>Профессиональное ПО TRASSIR в подарок*</t>
    </r>
  </si>
  <si>
    <t>XNV-6085P</t>
  </si>
  <si>
    <r>
      <t xml:space="preserve">IP-камера уличная антивандальная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класс 3), Max. 13.5W (24V AC), Max. 11.1W (12V DC), Max. 12.1W (PoE); -40°C ~ +55°C; Ø160.0 x 140.0 мм, вес 1.4 кг.,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класс 3), Max. 13.5W (24V AC), Max. 11.1W (12V DC), Max. 12.1W (PoE); -40°C ~ +55°C; Ø160.0 x 140.0 мм, вес 1.4 кг.,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класс 3), Max. 13.5W (24V AC), Max. 11.1W (12V DC), Max. 12.1W (PoE); -40°C ~ +55°C; Ø160.0 x 140.0 мм, вес 1.4 кг.,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класс 3), Max. 13.5W (24V AC), Max. 11.1W (12V DC), Max. 12.1W (PoE); -40°C ~ +55°C; Ø160.0 x 140.0 мм, вес 1.4 кг.,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класс 3), Max. 13.5W (24V AC), Max. 11.1W (12V DC), Max. 12.1W (PoE); -40°C ~ +55°C; Ø160.0 x 140.0 мм, вес 1.4 кг., IP67, IP66, NEMA 4X / IK10, алюминиевый корпус
</t>
    </r>
    <r>
      <rPr>
        <b/>
        <sz val="10"/>
        <rFont val="Calibri"/>
        <family val="2"/>
        <charset val="204"/>
      </rPr>
      <t>Профессиональное ПО TRASSIR в подарок*</t>
    </r>
  </si>
  <si>
    <t>XNV-8020RP</t>
  </si>
  <si>
    <r>
      <t xml:space="preserve">IP-камера уличная антивандальная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 мм.; угол обзора H : 97.5˚ / V : 71.9˚;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-30°C ~ +55°C; Ø120.0 x 97.5 мм, вес 615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 мм.; угол обзора H : 97.5˚ / V : 71.9˚;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-30°C ~ +55°C; Ø120.0 x 97.5 мм, вес 615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 мм.; угол обзора H : 97.5˚ / V : 71.9˚;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-30°C ~ +55°C; Ø120.0 x 97.5 мм, вес 615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 мм.; угол обзора H : 97.5˚ / V : 71.9˚;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-30°C ~ +55°C; Ø120.0 x 97.5 мм, вес 615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 мм.; угол обзора H : 97.5˚ / V : 71.9˚;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-30°C ~ +55°C; Ø120.0 x 97.5 мм, вес 615 гр., IK08, металлический корпус
</t>
    </r>
    <r>
      <rPr>
        <b/>
        <sz val="10"/>
        <rFont val="Calibri"/>
        <family val="2"/>
        <charset val="204"/>
      </rPr>
      <t>Профессиональное ПО TRASSIR в подарок*</t>
    </r>
  </si>
  <si>
    <t>XNV-8030RP</t>
  </si>
  <si>
    <r>
      <t xml:space="preserve">IP-камера уличная антивандальная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-30°C ~ +55°C; Ø120.0 x 97.5 мм, вес 615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-30°C ~ +55°C; Ø120.0 x 97.5 мм, вес 615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-30°C ~ +55°C; Ø120.0 x 97.5 мм, вес 615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-30°C ~ +55°C; Ø120.0 x 97.5 мм, вес 615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-30°C ~ +55°C; Ø120.0 x 97.5 мм, вес 615 гр., IK08, металлический корпус
</t>
    </r>
    <r>
      <rPr>
        <b/>
        <sz val="10"/>
        <rFont val="Calibri"/>
        <family val="2"/>
        <charset val="204"/>
      </rPr>
      <t>Профессиональное ПО TRASSIR в подарок*</t>
    </r>
  </si>
  <si>
    <t>XNV-8040RP</t>
  </si>
  <si>
    <r>
      <t xml:space="preserve">IP-камера уличная антивандальная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-30°C ~ +55°C; Ø120.0 x 97.5 мм, вес 615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-30°C ~ +55°C; Ø120.0 x 97.5 мм, вес 615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-30°C ~ +55°C; Ø120.0 x 97.5 мм, вес 615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-30°C ~ +55°C; Ø120.0 x 97.5 мм, вес 615 гр., IK08, металлический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-30°C ~ +55°C; Ø120.0 x 97.5 мм, вес 615 гр., IK08, металлический корпус
</t>
    </r>
    <r>
      <rPr>
        <b/>
        <sz val="10"/>
        <rFont val="Calibri"/>
        <family val="2"/>
        <charset val="204"/>
      </rPr>
      <t>Профессиональное ПО TRASSIR в подарок*</t>
    </r>
  </si>
  <si>
    <t>XNV-8080RP</t>
  </si>
  <si>
    <r>
      <t xml:space="preserve">IP-камера уличная антивандальная купольная с функцией день-ночь (эл.мех. ИК фильтр) и ИК подсветкой до 50 м.; 1/1.8" CMOS, 5 Мпикс (2616x1976), 30кадр/сек. (H.265/H.264), 30кадр/сек (MJPEG); поддержка WiseStream II; встроенный моторизованный объектив 3.9 ~ 9.4 мм. (2.4x); угол обзора H : 92.1˚ ~ 38.7˚ / V : 67.2˚ ~ 29.0˚; чувствительность 0,07Lux (F1.4, 1/30сек.)/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11.5W (12VDC), Max. 12.95W (PoE), Max. 14W (24VAC); -40°C ~ +55°C; Ø160.0 x 118.5 мм, вес 1.01 кг.,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50 м.; 1/1.8" CMOS, 5 Мпикс (2616x1976), 30кадр/сек. (H.265/H.264), 30кадр/сек (MJPEG); поддержка WiseStream II; встроенный моторизованный объектив 3.9 ~ 9.4 мм. (2.4x); угол обзора H : 92.1˚ ~ 38.7˚ / V : 67.2˚ ~ 29.0˚; чувствительность 0,07Lux (F1.4, 1/30сек.)/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11.5W (12VDC), Max. 12.95W (PoE), Max. 14W (24VAC); -40°C ~ +55°C; Ø160.0 x 118.5 мм, вес 1.01 кг.,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50 м.; 1/1.8" CMOS, 5 Мпикс (2616x1976), 30кадр/сек. (H.265/H.264), 30кадр/сек (MJPEG); поддержка WiseStream II; встроенный моторизованный объектив 3.9 ~ 9.4 мм. (2.4x); угол обзора H : 92.1˚ ~ 38.7˚ / V : 67.2˚ ~ 29.0˚; чувствительность 0,07Lux (F1.4, 1/30сек.)/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11.5W (12VDC), Max. 12.95W (PoE), Max. 14W (24VAC); -40°C ~ +55°C; Ø160.0 x 118.5 мм, вес 1.01 кг.,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50 м.; 1/1.8" CMOS, 5 Мпикс (2616x1976), 30кадр/сек. (H.265/H.264), 30кадр/сек (MJPEG); поддержка WiseStream II; встроенный моторизованный объектив 3.9 ~ 9.4 мм. (2.4x); угол обзора H : 92.1˚ ~ 38.7˚ / V : 67.2˚ ~ 29.0˚; чувствительность 0,07Lux (F1.4, 1/30сек.)/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11.5W (12VDC), Max. 12.95W (PoE), Max. 14W (24VAC); -40°C ~ +55°C; Ø160.0 x 118.5 мм, вес 1.01 кг., IP67, IP66, NEMA 4X / IK10, алюминиевый корпус
</t>
    </r>
    <r>
      <rPr>
        <b/>
        <sz val="10"/>
        <rFont val="Calibri"/>
        <family val="2"/>
        <charset val="204"/>
      </rPr>
      <t>Профессиональное ПО TRASSIR в подарок*</t>
    </r>
    <r>
      <rPr>
        <sz val="11"/>
        <color indexed="8"/>
        <rFont val="Calibri"/>
        <family val="2"/>
        <charset val="204"/>
      </rPr>
      <t xml:space="preserve">IP-камера уличная антивандальная купольная с функцией день-ночь (эл.мех. ИК фильтр) и ИК подсветкой до 50 м.; 1/1.8" CMOS, 5 Мпикс (2616x1976), 30кадр/сек. (H.265/H.264), 30кадр/сек (MJPEG); поддержка WiseStream II; встроенный моторизованный объектив 3.9 ~ 9.4 мм. (2.4x); угол обзора H : 92.1˚ ~ 38.7˚ / V : 67.2˚ ~ 29.0˚; чувствительность 0,07Lux (F1.4, 1/30сек.)/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11.5W (12VDC), Max. 12.95W (PoE), Max. 14W (24VAC); -40°C ~ +55°C; Ø160.0 x 118.5 мм, вес 1.01 кг., IP67, IP66, NEMA 4X / IK10, алюминиевый корпус
</t>
    </r>
    <r>
      <rPr>
        <b/>
        <sz val="10"/>
        <rFont val="Calibri"/>
        <family val="2"/>
        <charset val="204"/>
      </rPr>
      <t>Профессиональное ПО TRASSIR в подарок*</t>
    </r>
  </si>
  <si>
    <t>XNV-8080RS</t>
  </si>
  <si>
    <t>IP-камера уличная антивандальная купольная с функцией день-ночь (эл.мех. ИК фильтр) и ИК подсветкой до 50 м.; 1/1.8" CMOS, 5 Мпикс (2616x1976), 30кадр/сек. (H.265/H.264), 30кадр/сек (MJPEG); поддержка WiseStream II; встроенный моторизованный объектив 3.9 ~ 9.4 мм. (2.4x); угол обзора H : 92.1˚ ~ 38.7˚ / V : 67.2˚ ~ 29.0˚; чувствительность 0,07Lux (F1.4, 1/30сек.)/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AC 24V/ DC 12V/ PoE (IEEE802.3af), Max. 11.5W (12VDC), Max. 12.95W (PoE), Max. 14W (24VAC); -40°C ~ +55°C; Ø160.0 x 118.5 мм, вес TBD кг., IP67, IP66, NEMA 4X / IK10, корпус из нержавеющей стали SUS316L</t>
  </si>
  <si>
    <t>XNZ-6320</t>
  </si>
  <si>
    <t>IP-камера корпусная с встроенным трансфокатором 4.44 ~ 142.6 (32х); матрица 1/2.8" 2.4M CMOS; разрешение 1944 x 1212, 2.35M (эф. пикс), 60 кадр/сек. (H.265/H.264), 30 кадр/сек (MJPEG); поддержка WiseStream II; чувствительность 0,05/0.005лк. (F1.6, 1/30сек.);  дополнительный micro USB видеовыход тип В (1280х720); доп. аналоговый видео выход CVBS : 1.0 V / 75Ω; встроенный оптический трансфокатор 4.44 ~ 142.6 мм (32x), F1.6 (Wide) / F4.4 (Tele), углы обзора Гор: 61.8˚(Wide) ~ 2.19˚(Tele) / Верт: 36.2˚(Wide) ~ 1.24˚(Tele); механический ИК-фильтр День/Ночь;  компенсация встречной засветки (BLC/HLC), аппаратный динамический диапазон (WDR) 150dB; улучшение контраста (SSDR); цифровое шумоподавление SSNR5 (2D+3D фильтры); цифровая стабилизация изображения (встроенный Gyro сенсор);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детектор звука); аудиоаналитика (выстрел, разбитие стекла, взрыв, громкий крик); цифровой PTZ (32х); коррекция искажений объектива (LDC); сетевые разъемы: RJ-45 (10/100 Base-T) / оптический SFP; аудио: 1вх. 2.5VDC (4mA)/ 1 вых. 1 Vrms, встроенный микрофон; сжатие звука G.711 u-law / G.726, G.726 (ADPCM) 8KHz, G.711 8KHz, G.726 : 16Kbps, 24Kbps, 32Kbps, 40Kbps
AAC-LC : 48Kbps при 16KHz; тревожные входы/выходы: 1/1; RS-485/RS-422 - Samsung-T, Pelco-D/P, Panasonic, Bosch, AD, GE, Vicon, Honeywell; 2 слота для карт записи SD/SDHC/SDXC (до 512ГБ), поддержка NAS и прямой записи на ПК; поддержка ONVIF Profile S/G; питание DC 12V/ PoE, Max. 5.06W (12VDC), Max. 5.65W (PoE), Max. 5,45W (SFP); -10°C ~ +55°C; 72 x 59.9 x 135.4 мм, вес _ гр.IP-камера корпусная с встроенным трансфокатором 4.44 ~ 142.6 (32х); матрица 1/2.8" 2.4M CMOS; разрешение 1944 x 1212, 2.35M (эф. пикс), 60 кадр/сек. (H.265/H.264), 30 кадр/сек (MJPEG); поддержка WiseStream II; чувствительность 0,05/0.005лк. (F1.6, 1/30сек.);  дополнительный micro USB видеовыход тип В (1280х720); доп. аналоговый видео выход CVBS : 1.0 V / 75Ω; встроенный оптический трансфокатор 4.44 ~ 142.6 мм (32x), F1.6 (Wide) / F4.4 (Tele), углы обзора Гор: 61.8˚(Wide) ~ 2.19˚(Tele) / Верт: 36.2˚(Wide) ~ 1.24˚(Tele); механический ИК-фильтр День/Ночь;  компенсация встречной засветки (BLC/HLC), аппаратный динамический диапазон (WDR) 150dB; улучшение контраста (SSDR); цифровое шумоподавление SSNR5 (2D+3D фильтры); цифровая стабилизация изображения (встроенный Gyro сенсор);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детектор звука); аудиоаналитика (выстрел, разбитие стекла, взрыв, громкий крик); цифровой PTZ (32х); коррекция искажений объектива (LDC); сетевые разъемы: RJ-45 (10/100 Base-T) / оптический SFP; аудио: 1вх. 2.5VDC (4mA)/ 1 вых. 1 Vrms, встроенный микрофон; сжатие звука G.711 u-law / G.726, G.726 (ADPCM) 8KHz, G.711 8KHz, G.726 : 16Kbps, 24Kbps, 32Kbps, 40Kbps
AAC-LC : 48Kbps при 16KHz; тревожные входы/выходы: 1/1; RS-485/RS-422 - Samsung-T, Pelco-D/P, Panasonic, Bosch, AD, GE, Vicon, Honeywell; 2 слота для карт записи SD/SDHC/SDXC (до 512ГБ), поддержка NAS и прямой записи на ПК; поддержка ONVIF Profile S/G; питание DC 12V/ PoE, Max. 5.06W (12VDC), Max. 5.65W (PoE), Max. 5,45W (SFP); -10°C ~ +55°C; 72 x 59.9 x 135.4 мм, вес _ гр.IP-камера корпусная с встроенным трансфокатором 4.44 ~ 142.6 (32х); матрица 1/2.8" 2.4M CMOS; разрешение 1944 x 1212, 2.35M (эф. пикс), 60 кадр/сек. (H.265/H.264), 30 кадр/сек (MJPEG); поддержка WiseStream II; чувствительность 0,05/0.005лк. (F1.6, 1/30сек.);  дополнительный micro USB видеовыход тип В (1280х720); доп. аналоговый видео выход CVBS : 1.0 V / 75Ω; встроенный оптический трансфокатор 4.44 ~ 142.6 мм (32x), F1.6 (Wide) / F4.4 (Tele), углы обзора Гор: 61.8˚(Wide) ~ 2.19˚(Tele) / Верт: 36.2˚(Wide) ~ 1.24˚(Tele); механический ИК-фильтр День/Ночь;  компенсация встречной засветки (BLC/HLC), аппаратный динамический диапазон (WDR) 150dB; улучшение контраста (SSDR); цифровое шумоподавление SSNR5 (2D+3D фильтры); цифровая стабилизация изображения (встроенный Gyro сенсор);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детектор звука); аудиоаналитика (выстрел, разбитие стекла, взрыв, громкий крик); цифровой PTZ (32х); коррекция искажений объектива (LDC); сетевые разъемы: RJ-45 (10/100 Base-T) / оптический SFP; аудио: 1вх. 2.5VDC (4mA)/ 1 вых. 1 Vrms, встроенный микрофон; сжатие звука G.711 u-law / G.726, G.726 (ADPCM) 8KHz, G.711 8KHz, G.726 : 16Kbps, 24Kbps, 32Kbps, 40Kbps
AAC-LC : 48Kbps при 16KHz; тревожные входы/выходы: 1/1; RS-485/RS-422 - Samsung-T, Pelco-D/P, Panasonic, Bosch, AD, GE, Vicon, Honeywell; 2 слота для карт записи SD/SDHC/SDXC (до 512ГБ), поддержка NAS и прямой записи на ПК; поддержка ONVIF Profile S/G; питание DC 12V/ PoE, Max. 5.06W (12VDC), Max. 5.65W (PoE), Max. 5,45W (SFP); -10°C ~ +55°C; 72 x 59.9 x 135.4 мм, вес _ гр.IP-камера корпусная с встроенным трансфокатором 4.44 ~ 142.6 (32х); матрица 1/2.8" 2.4M CMOS; разрешение 1944 x 1212, 2.35M (эф. пикс), 60 кадр/сек. (H.265/H.264), 30 кадр/сек (MJPEG); поддержка WiseStream II; чувствительность 0,05/0.005лк. (F1.6, 1/30сек.);  дополнительный micro USB видеовыход тип В (1280х720); доп. аналоговый видео выход CVBS : 1.0 V / 75Ω; встроенный оптический трансфокатор 4.44 ~ 142.6 мм (32x), F1.6 (Wide) / F4.4 (Tele), углы обзора Гор: 61.8˚(Wide) ~ 2.19˚(Tele) / Верт: 36.2˚(Wide) ~ 1.24˚(Tele); механический ИК-фильтр День/Ночь;  компенсация встречной засветки (BLC/HLC), аппаратный динамический диапазон (WDR) 150dB; улучшение контраста (SSDR); цифровое шумоподавление SSNR5 (2D+3D фильтры); цифровая стабилизация изображения (встроенный Gyro сенсор);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детектор звука); аудиоаналитика (выстрел, разбитие стекла, взрыв, громкий крик); цифровой PTZ (32х); коррекция искажений объектива (LDC); сетевые разъемы: RJ-45 (10/100 Base-T) / оптический SFP; аудио: 1вх. 2.5VDC (4mA)/ 1 вых. 1 Vrms, встроенный микрофон; сжатие звука G.711 u-law / G.726, G.726 (ADPCM) 8KHz, G.711 8KHz, G.726 : 16Kbps, 24Kbps, 32Kbps, 40Kbps
AAC-LC : 48Kbps при 16KHz; тревожные входы/выходы: 1/1; RS-485/RS-422 - Samsung-T, Pelco-D/P, Panasonic, Bosch, AD, GE, Vicon, Honeywell; 2 слота для карт записи SD/SDHC/SDXC (до 512ГБ), поддержка NAS и прямой записи на ПК; поддержка ONVIF Profile S/G; питание DC 12V/ PoE, Max. 5.06W (12VDC), Max. 5.65W (PoE), Max. 5,45W (SFP); -10°C ~ +55°C; 72 x 59.9 x 135.4 мм, вес _ гр.IP-камера корпусная с встроенным трансфокатором 4.44 ~ 142.6 (32х); матрица 1/2.8" 2.4M CMOS; разрешение 1944 x 1212, 2.35M (эф. пикс), 60 кадр/сек. (H.265/H.264), 30 кадр/сек (MJPEG); поддержка WiseStream II; чувствительность 0,05/0.005лк. (F1.6, 1/30сек.);  дополнительный micro USB видеовыход тип В (1280х720); доп. аналоговый видео выход CVBS : 1.0 V / 75Ω; встроенный оптический трансфокатор 4.44 ~ 142.6 мм (32x), F1.6 (Wide) / F4.4 (Tele), углы обзора Гор: 61.8˚(Wide) ~ 2.19˚(Tele) / Верт: 36.2˚(Wide) ~ 1.24˚(Tele); механический ИК-фильтр День/Ночь;  компенсация встречной засветки (BLC/HLC), аппаратный динамический диапазон (WDR) 150dB; улучшение контраста (SSDR); цифровое шумоподавление SSNR5 (2D+3D фильтры); цифровая стабилизация изображения (встроенный Gyro сенсор);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детектор звука); аудиоаналитика (выстрел, разбитие стекла, взрыв, громкий крик); цифровой PTZ (32х); коррекция искажений объектива (LDC); сетевые разъемы: RJ-45 (10/100 Base-T) / оптический SFP; аудио: 1вх. 2.5VDC (4mA)/ 1 вых. 1 Vrms, встроенный микрофон; сжатие звука G.711 u-law / G.726, G.726 (ADPCM) 8KHz, G.711 8KHz, G.726 : 16Kbps, 24Kbps, 32Kbps, 40Kbps
AAC-LC : 48Kbps при 16KHz; тревожные входы/выходы: 1/1; RS-485/RS-422 - Samsung-T, Pelco-D/P, Panasonic, Bosch, AD, GE, Vicon, Honeywell; 2 слота для карт записи SD/SDHC/SDXC (до 512ГБ), поддержка NAS и прямой записи на ПК; поддержка ONVIF Profile S/G; питание DC 12V/ PoE, Max. 5.06W (12VDC), Max. 5.65W (PoE), Max. 5,45W (SFP); -10°C ~ +55°C; 72 x 59.9 x 135.4 мм, вес _ гр.</t>
  </si>
  <si>
    <t>IP регистраторы серии P</t>
  </si>
  <si>
    <t>PRN-4011P</t>
  </si>
  <si>
    <t>64-х канальный сетевой видеорегистратор,  с поддержкой кодеков H.265/H.264/MJPEG, поддержка WiseStream (H.265, H.264), поддержка ONVIF; CIF ~ 12Мпикс., 400 Мбит/с запись; до 12 жестких дисков SATA до 8Тбайт (до 96Тбайт суммарно), iSCSI хранилище (макс. 192 ТБ); RAID-5/6; поддержка резервирования записи в случае выхода регистратора из строя (Failover N+1); автоматическая запись архива с microSD карты (ARB); web-интерфейс; мониторинг через мобильные устройства (Android, iOS), HDMI до 4K (3840 x 2160), поддержка двойного монитора: HDMI / VGA; контакты вх./вых. 4/4, запись аудио на 64 канала G.711, G.726, AAC (16/48KHz), 4 разъема RJ-45 (LAN/WAN, 1 Гбит/с), 2 модуля SFP 1000 Мбит/с; RS-232C, питание 100 ~ 240V AC 50/60Hz, потребление макс. 99Вт. (338BTU, 8TB HDD x 8шт.), +0°C ~ +40°C, размеры: 436.0 x 132.0 x 450.0 мм (3U), 11 кг.</t>
  </si>
  <si>
    <t>IP регистраторы серии Q</t>
  </si>
  <si>
    <t>QRN-410P</t>
  </si>
  <si>
    <t>4-х канальный сетевой видеорегистратор с поддержкой кодеков H.265/H.264/MJPEG; ONVIF; запись 50Мб/с, до 8Мп на канал, операционная система LINUX; без жесткого диска в комплекте,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4 канала, аудио выход; тревожные входы/выходы: 4/2; питание 12V DC, потребление 39,4 Вт.,  размеры: 300 x 48.0 x 208,7 мм, вес 1,66 кг., поддержка Р2Р подключения (QR код)</t>
  </si>
  <si>
    <t>QRN-410S</t>
  </si>
  <si>
    <t>4-х канальный IP видеорегистратор с поддержкой кодеков H.265/H.264/MJPEG и встроенным PoE коммутатором 4-порта PoE/PoE+, 100Mbps, автоматический поиск и подключение камер (Plag &amp; Play); поддержка ONVIF (Profile-S); запись 40Мб/с, до 8Мп на канал, встроенная операционная система LINUX; без жесткого диска в комплекте, поддержка дисков HDD до 6 Тб; поддержка автоматической записи видео с карт памяти камер (Auto Recovery Backup); поиск по архиву: дата/время, фильтр детекторов от камер, поиск по тексту от кассовых машин(POS), интеллектуальный поиск (виртуальная линия/направление пересечения, вход/выход из зоны); веб-интерфейс; мониторинг через мобильные устройства (Android, iOS), интерфейсы: 2 порта USB, HDMI 4K (3840 x 2160), порт WAN 100Mbps; запись аудио на 4 канала, кодеки G.711, G.726, AAC (16/48KHz); питание 54V DC/ 1,67A (блок питания в комплекте), потребление - Вт.,  размеры: - мм, вес - кг., поддержка Р2Р подключения (QR код)</t>
  </si>
  <si>
    <t>QRN-410P1T</t>
  </si>
  <si>
    <t>4-х канальный сетевой видеорегистратор с поддержкой кодеков H.265/H.264/MJPEG; ONVIF; запись 50Мб/с, до 8Мп на канал, операционная система LINUX; жесткого диск в комплекте 1ТБ,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4 канала, аудио выход; тревожные входы/выходы: 4/2; питание 12V DC, потребление 39,4 Вт.,  размеры: 300 x 48.0 x 208,7 мм, вес 1,66 кг., поддержка Р2Р подключения (QR код)</t>
  </si>
  <si>
    <t>QRN-410P2T</t>
  </si>
  <si>
    <t>4-х канальный сетевой видеорегистратор с поддержкой кодеков H.265/H.264/MJPEG; ONVIF; запись 50Мб/с, до 8Мп на канал, операционная система LINUX; жесткого диск в комплекте 2ТБ,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4 канала, аудио выход; тревожные входы/выходы: 4/2; питание 12V DC, потребление 39,4 Вт.,  размеры: 300 x 48.0 x 208,7 мм, вес 1,66 кг., поддержка Р2Р подключения (QR код)</t>
  </si>
  <si>
    <t>QRN-410P4T</t>
  </si>
  <si>
    <t>4-х канальный сетевой видеорегистратор с поддержкой кодеков H.265/H.264/MJPEG; ONVIF; запись 50Мб/с, до 8Мп на канал, операционная система LINUX; жесткого диск в комплекте 4ТБ,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4 канала, аудио выход; тревожные входы/выходы: 4/2; питание 12V DC, потребление 39,4 Вт.,  размеры: 300 x 48.0 x 208,7 мм, вес 1,66 кг., поддержка Р2Р подключения (QR код)</t>
  </si>
  <si>
    <t>QRN-810P</t>
  </si>
  <si>
    <t>8-ми канальный сетевой видеорегистратор с поддержкой кодеков H.265/H.264/MJPEG; ONVIF; запись 100Мб/с, до 8Мп на канал, операционная система LINUX; без жесткого диска в комплекте,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8 каналов, аудио выход; тревожные входы/выходы: 4/3; питание 12V DC, потребление 39,4 Вт.,  размеры: 300 x 48.0 x 208,7 мм, вес 1,66 кг., поддержка Р2Р подключения (QR код)</t>
  </si>
  <si>
    <t>QRN-810S</t>
  </si>
  <si>
    <t>8-ми канальный IP видеорегистратор с поддержкой кодеков H.265/H.264/MJPEG и встроенным PoE коммутатором 8-портов PoE/PoE+, 100Mbps, автоматический поиск и подключение камер (Plag &amp; Play); поддержка ONVIF (Profile-S); запись 80Мб/с, до 8Мп на канал, встроенная операционная система LINUX; без жесткого диска в комплекте, поддержка дисков HDD до 6 Тб; поддержка автоматической записи видео с карт памяти камер (Auto Recovery Backup); поиск по архиву: дата/время, фильтр детекторов от камер, поиск по тексту от кассовых машин(POS), интеллектуальный поиск (виртуальная линия/направление пересечения, вход/выход из зоны); веб-интерфейс; мониторинг через мобильные устройства (Android, iOS), интерфейсы: 3 порта USB, HDMI 4K (3840 x 2160), порт WAN 1Gbps; запись аудио на 8 каналов, кодеки G.711, G.726, AAC (16/48KHz); питание 54V DC/ 1,67A (блок питания в комплекте), потребление - Вт.,  размеры: - мм, вес - кг., поддержка Р2Р подключения (QR код)</t>
  </si>
  <si>
    <t>QRN-810P1T</t>
  </si>
  <si>
    <t>8-ми канальный сетевой видеорегистратор с поддержкой кодеков H.265/H.264/MJPEG; ONVIF; запись 100Мб/с, до 8Мп на канал, операционная система LINUX; жесткого диск в комплекте 1ТБ,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8 каналов, аудио выход; тревожные входы/выходы: 4/3; питание 12V DC, потребление 39,4 Вт.,  размеры: 300 x 48.0 x 208,7 мм, вес 1,66 кг., поддержка Р2Р подключения (QR код)</t>
  </si>
  <si>
    <t>QRN-810P2T</t>
  </si>
  <si>
    <t>8-ми канальный сетевой видеорегистратор с поддержкой кодеков H.265/H.264/MJPEG; ONVIF; запись 100Мб/с, до 8Мп на канал, операционная система LINUX; жесткого диск в комплекте 2ТБ,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8 каналов, аудио выход; тревожные входы/выходы: 4/3; питание 12V DC, потребление 39,4 Вт.,  размеры: 300 x 48.0 x 208,7 мм, вес 1,66 кг., поддержка Р2Р подключения (QR код)</t>
  </si>
  <si>
    <t>QRN-810P4T</t>
  </si>
  <si>
    <t>8-ми канальный сетевой видеорегистратор с поддержкой кодеков H.265/H.264/MJPEG; ONVIF; запись 100Мб/с, до 8Мп на канал, операционная система LINUX; жесткого диск в комплекте 4ТБ,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8 каналов, аудио выход; тревожные входы/выходы: 4/3; питание 12V DC, потребление 39,4 Вт.,  размеры: 300 x 48.0 x 208,7 мм, вес 1,66 кг., поддержка Р2Р подключения (QR код)</t>
  </si>
  <si>
    <t>QRN-1610S</t>
  </si>
  <si>
    <t>Сетевой видеорегистратор 16 каналов с встроенным PoE коммутатором, H.265, H.264, MJPEG, поддержка WiseStream (H.265, H.264), CIF ~ 8Мпикс., 128 Мбит/с (H.265 4 Мп запись в реальном времени на 16 камеры); до 2 жестких дисков SATA до 6ТБ (до 12 ТБ суммарно), web-интерфейс (Google Chrome 47, MS Edge 20, MS Explorer 11, Apple Safari 9 (Mac OS X only); приложение для мобильных устройств Wisenet mobile (Android, iOS): видео выход HDMI 4К (отображение до 16 каналов), поддержка двойного монитора: HDMI / VGA; тревожные контакты вх./вых. 4/2, запись аудио на 16 канала G.711, G.726, AAC (16/48KHz), аудио выход; WAN RJ-45 Gigabit ethernet x 1 порт, 16 портов PoE (PoE, 100Mbps), IPv4 / IPv6; USB x 3 порта; автоматический поиск и подключение камер (Plag &amp; Play); поддержка соединения P2P (QR код); до 20 удаленных подключений (Поиск 3 / Живое видео Unicast 10 / Multicast 20); поддержка протоколов: TCP/IP, UDP/IP, RTP (UDP), RTP (TCP), RTSP, NTP, HTTP, DHCP (Server, Client), PPPoE, SMTP, ICMP, IGMP, ARP, DNS, DDNS, uPnP, HTTPS, SNMP, ONVIF (Profile-S), SUNAPI (Server, Client); питание 100 ~ 240V AC 50/60Hz, потребление - 99 Вт., +0°C ~ +40°C, размеры: 370.0 x 44.0 x 320 мм, 3.1 кг.</t>
  </si>
  <si>
    <t>IP регистраторы серии Х</t>
  </si>
  <si>
    <t>XRN-1610P</t>
  </si>
  <si>
    <t>Сетевой видеорегистратор до 16 каналов, H.265, H.264, MJPEG, поддержка WiseStream (H.265, H.264), CIF ~ 12Мпикс., 256 Мбит/с (H.265 4 Мп запись в реальном времени на 32 камеры); до 8 жестких дисков SATA до 6Тбайт (до 48 Тбайт суммарно), iSCSI хранилища (Max. 384TB), Promise VessRaid R2600, web-интерфейс; мониторинг через мобильные устройства (Android, iOS),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 TBD Вт., +0°C ~ +40°C, размеры: 440.0 x 88.0 x 384.8 мм, 4.86 кг.</t>
  </si>
  <si>
    <t>XRN-1610A</t>
  </si>
  <si>
    <t xml:space="preserve">Сетевой видеорегистратор до 16 каналов, H.265, H.264, MJPEG, поддержка WiseStream (H.265, H.264), CIF ~ 12Мпикс., 256 Мбит/с (H.265 4 Мп запись в реальном времени на 16 камер); до 8 жестких дисков SATA до 6Тбайт (до 48 Тбайт суммарно), iSCSI хранилища (Max. 384TB), Promise VessRaid R2600, web-интерфейс; мониторинг через мобильные устройства (Android, iOS), поддержка соединения P2P (QR код);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 TBD Вт., +0°C ~ +40°C, размеры: 440.0 x 88.0 x 384.8 мм, 4.86 кг.
Сетевой видеорегистратор до 16 каналов, H.265, H.264, MJPEG, поддержка WiseStream (H.265, H.264), CIF ~ 12Мпикс., 256 Мбит/с (H.265 4 Мп запись в реальном времени на 16 камер); до 8 жестких дисков SATA до 6Тбайт (до 48 Тбайт суммарно), iSCSI хранилища (Max. 384TB), Promise VessRaid R2600, web-интерфейс; мониторинг через мобильные устройства (Android, iOS), поддержка соединения P2P (QR код);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 TBD Вт., +0°C ~ +40°C, размеры: 440.0 x 88.0 x 384.8 мм, 4.86 кг.
Сетевой видеорегистратор до 16 каналов, H.265, H.264, MJPEG, поддержка WiseStream (H.265, H.264), CIF ~ 12Мпикс., 256 Мбит/с (H.265 4 Мп запись в реальном времени на 16 камер); до 8 жестких дисков SATA до 6Тбайт (до 48 Тбайт суммарно), iSCSI хранилища (Max. 384TB), Promise VessRaid R2600, web-интерфейс; мониторинг через мобильные устройства (Android, iOS), поддержка соединения P2P (QR код);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 TBD Вт., +0°C ~ +40°C, размеры: 440.0 x 88.0 x 384.8 мм, 4.86 кг.
Сетевой видеорегистратор до 16 каналов, H.265, H.264, MJPEG, поддержка WiseStream (H.265, H.264), CIF ~ 12Мпикс., 256 Мбит/с (H.265 4 Мп запись в реальном времени на 16 камер); до 8 жестких дисков SATA до 6Тбайт (до 48 Тбайт суммарно), iSCSI хранилища (Max. 384TB), Promise VessRaid R2600, web-интерфейс; мониторинг через мобильные устройства (Android, iOS), поддержка соединения P2P (QR код);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 TBD Вт., +0°C ~ +40°C, размеры: 440.0 x 88.0 x 384.8 мм, 4.86 кг.
</t>
  </si>
  <si>
    <t>XRN-1610SP</t>
  </si>
  <si>
    <t>Сетевой видеорегистратор до 16 каналов, H.265, H.264, MJPEG, поддержка WiseStream (H.265, H.264), CIF ~ 12Мпикс., 256 Мбит/с (H.265 4 Мп запись в реальном времени на 32 камеры); до 4 жестких дисков SATA до 6Тбайт (до 48 Тбайт суммарно), iSCSI хранилища (Max. 384TB), Promise VessRaid R2600, web-интерфейс; мониторинг через мобильные устройства (Android, iOS),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 TBD Вт., +0°C ~ +40°C, размеры: 440.0 x 88.0 x 384.8 мм, 4.86 кг.</t>
  </si>
  <si>
    <t>XRN-1610SA</t>
  </si>
  <si>
    <t xml:space="preserve">Сетевой видеорегистратор до 16 каналов, H.265, H.264, MJPEG, поддержка WiseStream (H.265, H.264), CIF ~ 12Мпикс., 256 Мбит/с (H.265 4 Мп запись в реальном времени на 16 камер); до 4 жестких дисков SATA до 6Тбайт (до 48 Тбайт суммарно), iSCSI хранилища (Max. 384TB), Promise VessRaid R2600, web-интерфейс; мониторинг через мобильные устройства (Android, iOS), поддержка соединения P2P (QR код); HDMI (до 4K, слежение по 16 каналам), Поддержка двойного монитора: HDMI / VGA; контакты вх./вых. 8/4, запись аудио на 16 каналов G.711, G.726, AAC (16/48KHz), RJ-45, Gigabit ethernet x 2 порта, RS-232C, питание 100 ~ 240V AC 50/60Hz, потребление - Max. 271.9W (4х HDD, PoE/PoE+ вкл.), Max. 51.9W (4х HDD, PoE/PoE+ выкл.), PoE/PoE+ Budget: Max. 220W; температура эксплуатации +0°C ~ +40°C, размеры: 440.0 x 88.0 x 384.8 мм, 5.1 кг.
Сетевой видеорегистратор до 16 каналов, H.265, H.264, MJPEG, поддержка WiseStream (H.265, H.264), CIF ~ 12Мпикс., 256 Мбит/с (H.265 4 Мп запись в реальном времени на 16 камер); до 4 жестких дисков SATA до 6Тбайт (до 48 Тбайт суммарно), iSCSI хранилища (Max. 384TB), Promise VessRaid R2600, web-интерфейс; мониторинг через мобильные устройства (Android, iOS), поддержка соединения P2P (QR код); HDMI (до 4K, слежение по 16 каналам), Поддержка двойного монитора: HDMI / VGA; контакты вх./вых. 8/4, запись аудио на 16 каналов G.711, G.726, AAC (16/48KHz), RJ-45, Gigabit ethernet x 2 порта, RS-232C, питание 100 ~ 240V AC 50/60Hz, потребление - Max. 271.9W (4х HDD, PoE/PoE+ вкл.), Max. 51.9W (4х HDD, PoE/PoE+ выкл.), PoE/PoE+ Budget: Max. 220W; температура эксплуатации +0°C ~ +40°C, размеры: 440.0 x 88.0 x 384.8 мм, 5.1 кг.
Сетевой видеорегистратор до 16 каналов, H.265, H.264, MJPEG, поддержка WiseStream (H.265, H.264), CIF ~ 12Мпикс., 256 Мбит/с (H.265 4 Мп запись в реальном времени на 16 камер); до 4 жестких дисков SATA до 6Тбайт (до 48 Тбайт суммарно), iSCSI хранилища (Max. 384TB), Promise VessRaid R2600, web-интерфейс; мониторинг через мобильные устройства (Android, iOS), поддержка соединения P2P (QR код); HDMI (до 4K, слежение по 16 каналам), Поддержка двойного монитора: HDMI / VGA; контакты вх./вых. 8/4, запись аудио на 16 каналов G.711, G.726, AAC (16/48KHz), RJ-45, Gigabit ethernet x 2 порта, RS-232C, питание 100 ~ 240V AC 50/60Hz, потребление - Max. 271.9W (4х HDD, PoE/PoE+ вкл.), Max. 51.9W (4х HDD, PoE/PoE+ выкл.), PoE/PoE+ Budget: Max. 220W; температура эксплуатации +0°C ~ +40°C, размеры: 440.0 x 88.0 x 384.8 мм, 5.1 кг.
Сетевой видеорегистратор до 16 каналов, H.265, H.264, MJPEG, поддержка WiseStream (H.265, H.264), CIF ~ 12Мпикс., 256 Мбит/с (H.265 4 Мп запись в реальном времени на 16 камер); до 4 жестких дисков SATA до 6Тбайт (до 48 Тбайт суммарно), iSCSI хранилища (Max. 384TB), Promise VessRaid R2600, web-интерфейс; мониторинг через мобильные устройства (Android, iOS), поддержка соединения P2P (QR код); HDMI (до 4K, слежение по 16 каналам), Поддержка двойного монитора: HDMI / VGA; контакты вх./вых. 8/4, запись аудио на 16 каналов G.711, G.726, AAC (16/48KHz), RJ-45, Gigabit ethernet x 2 порта, RS-232C, питание 100 ~ 240V AC 50/60Hz, потребление - Max. 271.9W (4х HDD, PoE/PoE+ вкл.), Max. 51.9W (4х HDD, PoE/PoE+ выкл.), PoE/PoE+ Budget: Max. 220W; температура эксплуатации +0°C ~ +40°C, размеры: 440.0 x 88.0 x 384.8 мм, 5.1 кг.
</t>
  </si>
  <si>
    <t>XRN-2010P</t>
  </si>
  <si>
    <t>Сетевой видеорегистратор до 32 каналов, H.265, H.264, MJPEG, поддержка WiseStream (H.265, H.264), CIF ~ 12Мпикс., 256 Мбит/с (H.265 4 Мп запись в реальном времени на 32 камеры); до 8 жестких дисков SATA до 6Тбайт (до 48 Тбайт суммарно), iSCSI хранилища (Max. 384TB), Promise VessRaid R2600; поддержка резервирования записи в случае выхода регистратора из строя (Failover N+1); автоматическая запись архива с microSD карты; web-интерфейс; мониторинг через мобильные устройства (Android, iOS),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макс. 99W (338BTU, 6TB HDD x 8шт.), +0°C ~ +40°C, размеры: 440.0 x 88.0 x 384.8 мм, 4.86 кг.</t>
  </si>
  <si>
    <t>XRN-2010A</t>
  </si>
  <si>
    <t xml:space="preserve">Сетевой видеорегистратор до 32 каналов, H.265, H.264, MJPEG, поддержка WiseStream (H.265, H.264), CIF ~ 12Мпикс., 256 Мбит/с (H.265 4 Мп запись в реальном времени на 32 камеры); до 8 жестких дисков SATA до 6Тбайт (до 48 Тбайт суммарно), iSCSI хранилища (Max. 384TB), Promise VessRaid R2600; поддержка резервирования записи в случае выхода регистратора из строя (Failover N+1); автоматическая запись архива с microSD карты; web-интерфейс; мониторинг через мобильные устройства (Android, iOS), поддержка соединения P2P (QR код);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макс. 99W (338BTU, 6TB HDD x 8шт.), +0°C ~ +40°C, размеры: 440.0 x 88.0 x 384.8 мм, 4.86 кг.
Сетевой видеорегистратор до 32 каналов, H.265, H.264, MJPEG, поддержка WiseStream (H.265, H.264), CIF ~ 12Мпикс., 256 Мбит/с (H.265 4 Мп запись в реальном времени на 32 камеры); до 8 жестких дисков SATA до 6Тбайт (до 48 Тбайт суммарно), iSCSI хранилища (Max. 384TB), Promise VessRaid R2600; поддержка резервирования записи в случае выхода регистратора из строя (Failover N+1); автоматическая запись архива с microSD карты; web-интерфейс; мониторинг через мобильные устройства (Android, iOS), поддержка соединения P2P (QR код);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макс. 99W (338BTU, 6TB HDD x 8шт.), +0°C ~ +40°C, размеры: 440.0 x 88.0 x 384.8 мм, 4.86 кг.
Сетевой видеорегистратор до 32 каналов, H.265, H.264, MJPEG, поддержка WiseStream (H.265, H.264), CIF ~ 12Мпикс., 256 Мбит/с (H.265 4 Мп запись в реальном времени на 32 камеры); до 8 жестких дисков SATA до 6Тбайт (до 48 Тбайт суммарно), iSCSI хранилища (Max. 384TB), Promise VessRaid R2600; поддержка резервирования записи в случае выхода регистратора из строя (Failover N+1); автоматическая запись архива с microSD карты; web-интерфейс; мониторинг через мобильные устройства (Android, iOS), поддержка соединения P2P (QR код);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макс. 99W (338BTU, 6TB HDD x 8шт.), +0°C ~ +40°C, размеры: 440.0 x 88.0 x 384.8 мм, 4.86 кг.
Сетевой видеорегистратор до 32 каналов, H.265, H.264, MJPEG, поддержка WiseStream (H.265, H.264), CIF ~ 12Мпикс., 256 Мбит/с (H.265 4 Мп запись в реальном времени на 32 камеры); до 8 жестких дисков SATA до 6Тбайт (до 48 Тбайт суммарно), iSCSI хранилища (Max. 384TB), Promise VessRaid R2600; поддержка резервирования записи в случае выхода регистратора из строя (Failover N+1); автоматическая запись архива с microSD карты; web-интерфейс; мониторинг через мобильные устройства (Android, iOS), поддержка соединения P2P (QR код);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макс. 99W (338BTU, 6TB HDD x 8шт.), +0°C ~ +40°C, размеры: 440.0 x 88.0 x 384.8 мм, 4.86 кг.
</t>
  </si>
  <si>
    <t>XRN-2011P</t>
  </si>
  <si>
    <t>Сетевой видеорегистратор до 32 каналов, H.265, H.264, MJPEG, поддержка WiseStream (H.265, H.264), CIF ~ 12Мпикс., 256 Мбит/с (H.265 4 Мп запись в реальном времени на 32 камеры), 100Mbps (RAID 5 вкл.); до 8 жестких дисков с горячей заменой (Hot swap) SATA до 6Тбайт (до 48 Тбайт суммарно), Max. 36TB (RAID 5 вкл.); iSCSI хранилища (Max. 384TB), Promise VessRaid R2600, RAID 5 (Array size : 4 HDD x 2 array); поддержка резервирования записи в случае выхода регистратора из строя (Failover N+1); автоматическая запись архива с microSD карты; web-интерфейс; мониторинг через мобильные устройства (Android, iOS),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макс. 99W (338BTU, 6TB HDD x 8ea), +0°C ~ +40°C, размеры: 440.0 x 88.0 x 384.8 мм, 5.43 кг.</t>
  </si>
  <si>
    <t>XRN-2011A</t>
  </si>
  <si>
    <t xml:space="preserve">Сетевой видеорегистратор до 32 каналов, H.265, H.264, MJPEG, поддержка WiseStream (H.265, H.264), CIF ~ 12Мпикс., 256 Мбит/с (H.265 4 Мп запись в реальном времени на 32 камеры), 100Mbps (RAID 5 вкл.); до 8 жестких дисков с горячей заменой (Hot swap) SATA до 6Тбайт (до 48 Тбайт суммарно), Max. 36TB (RAID 5 вкл.); iSCSI хранилища (Max. 384TB), Promise VessRaid R2600, RAID 5 (Array size : 4 HDD x 2 array); поддержка резервирования записи в случае выхода регистратора из строя (Failover N+1); автоматическая запись архива с microSD карты; web-интерфейс; мониторинг через мобильные устройства (Android, iOS), поддержка соединения P2P (QR код);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макс. 99W (338BTU, 6TB HDD x 8ea), +0°C ~ +40°C, размеры: 440.0 x 88.0 x 384.8 мм, 5.43 кг.
Сетевой видеорегистратор до 32 каналов, H.265, H.264, MJPEG, поддержка WiseStream (H.265, H.264), CIF ~ 12Мпикс., 256 Мбит/с (H.265 4 Мп запись в реальном времени на 32 камеры), 100Mbps (RAID 5 вкл.); до 8 жестких дисков с горячей заменой (Hot swap) SATA до 6Тбайт (до 48 Тбайт суммарно), Max. 36TB (RAID 5 вкл.); iSCSI хранилища (Max. 384TB), Promise VessRaid R2600, RAID 5 (Array size : 4 HDD x 2 array); поддержка резервирования записи в случае выхода регистратора из строя (Failover N+1); автоматическая запись архива с microSD карты; web-интерфейс; мониторинг через мобильные устройства (Android, iOS), поддержка соединения P2P (QR код);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макс. 99W (338BTU, 6TB HDD x 8ea), +0°C ~ +40°C, размеры: 440.0 x 88.0 x 384.8 мм, 5.43 кг.
Сетевой видеорегистратор до 32 каналов, H.265, H.264, MJPEG, поддержка WiseStream (H.265, H.264), CIF ~ 12Мпикс., 256 Мбит/с (H.265 4 Мп запись в реальном времени на 32 камеры), 100Mbps (RAID 5 вкл.); до 8 жестких дисков с горячей заменой (Hot swap) SATA до 6Тбайт (до 48 Тбайт суммарно), Max. 36TB (RAID 5 вкл.); iSCSI хранилища (Max. 384TB), Promise VessRaid R2600, RAID 5 (Array size : 4 HDD x 2 array); поддержка резервирования записи в случае выхода регистратора из строя (Failover N+1); автоматическая запись архива с microSD карты; web-интерфейс; мониторинг через мобильные устройства (Android, iOS), поддержка соединения P2P (QR код);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макс. 99W (338BTU, 6TB HDD x 8ea), +0°C ~ +40°C, размеры: 440.0 x 88.0 x 384.8 мм, 5.43 кг.
</t>
  </si>
  <si>
    <t>XRN-3010P</t>
  </si>
  <si>
    <t>Сетевой видеорегистратор до 64 каналов, H.265, H.264, MJPEG, поддержка WiseStream (H.265, H.264), CIF ~ 12Мпикс., 300 Мбит/с запись; до 8 жестких дисков SATA до 8Тбайт (до 64 Тбайт суммарно), iSCSI хранилища; поддержка резервирования записи в случае выхода регистратора из строя (Failover N+1); автоматическая запись архива с microSD карты; web-интерфейс; мониторинг через мобильные устройства (Android, iOS), HDMI до 4K, поддержка двойного монитора: HDMI / VGA; контакты вх./вых. 8/4, запись аудио на 64 канала G.711, G.726, AAC (16/48KHz), RJ-45, Gigabit ethernet x 2 порта, RS-232C, питание 100 ~ 240V AC 50/60Hz, потребление макс. 99Вт. (338BTU, 8TB HDD x 8шт.), +0°C ~ +40°C, размеры: 440.0 x 88.0 x 384.8 мм, 4,86 кг.</t>
  </si>
  <si>
    <t>XRN-3010A</t>
  </si>
  <si>
    <t xml:space="preserve">Сетевой видеорегистратор до 64 каналов, H.265, H.264, MJPEG, поддержка WiseStream (H.265, H.264), CIF ~ 12Мпикс., 300 Мбит/с запись; до 8 жестких дисков SATA до 8Тбайт (до 64 Тбайт суммарно), iSCSI хранилища; поддержка резервирования записи в случае выхода регистратора из строя (Failover N+1); автоматическая запись архива с microSD карты; web-интерфейс; мониторинг через мобильные устройства (Android, iOS), поддержка соединения P2P (QR код); HDMI до 4K, поддержка двойного монитора: HDMI / VGA; контакты вх./вых. 8/4, запись аудио на 64 канала G.711, G.726, AAC (16/48KHz), RJ-45, Gigabit ethernet x 2 порта, RS-232C, питание 100 ~ 240V AC 50/60Hz, потребление макс. 99Вт., +0°C ~ +40°C, размеры: 440.0 x 88.0 x 384.8 мм, 4,86 кг.
Сетевой видеорегистратор до 64 каналов, H.265, H.264, MJPEG, поддержка WiseStream (H.265, H.264), CIF ~ 12Мпикс., 300 Мбит/с запись; до 8 жестких дисков SATA до 8Тбайт (до 64 Тбайт суммарно), iSCSI хранилища; поддержка резервирования записи в случае выхода регистратора из строя (Failover N+1); автоматическая запись архива с microSD карты; web-интерфейс; мониторинг через мобильные устройства (Android, iOS), поддержка соединения P2P (QR код); HDMI до 4K, поддержка двойного монитора: HDMI / VGA; контакты вх./вых. 8/4, запись аудио на 64 канала G.711, G.726, AAC (16/48KHz), RJ-45, Gigabit ethernet x 2 порта, RS-232C, питание 100 ~ 240V AC 50/60Hz, потребление макс. 99Вт., +0°C ~ +40°C, размеры: 440.0 x 88.0 x 384.8 мм, 4,86 кг.
Сетевой видеорегистратор до 64 каналов, H.265, H.264, MJPEG, поддержка WiseStream (H.265, H.264), CIF ~ 12Мпикс., 300 Мбит/с запись; до 8 жестких дисков SATA до 8Тбайт (до 64 Тбайт суммарно), iSCSI хранилища; поддержка резервирования записи в случае выхода регистратора из строя (Failover N+1); автоматическая запись архива с microSD карты; web-интерфейс; мониторинг через мобильные устройства (Android, iOS), поддержка соединения P2P (QR код); HDMI до 4K, поддержка двойного монитора: HDMI / VGA; контакты вх./вых. 8/4, запись аудио на 64 канала G.711, G.726, AAC (16/48KHz), RJ-45, Gigabit ethernet x 2 порта, RS-232C, питание 100 ~ 240V AC 50/60Hz, потребление макс. 99Вт., +0°C ~ +40°C, размеры: 440.0 x 88.0 x 384.8 мм, 4,86 кг.
</t>
  </si>
  <si>
    <t>XRN-410SP</t>
  </si>
  <si>
    <t>4-х канальный сетевой видеорегистратор с поддержкой кодеков H.265/H.264/MJPEG и встроенным PoE коммутатором 4-порта (PoE/PoE+, 100Mbps); поддержка ONVIF; запись 50Мб/с, до 8Мп на канал, операционная система LINUX; без жесткого диска в комплекте,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порт WAN 1 Гб/с Base-T, запись аудио на 4 канала, аудио выход; тревожные входы/выходы: 4/2; питание 54V DC/ 1,67A, потребление 39,4 Вт.,  размеры: 300 x 48.0 x 208,7 мм, вес 1,69 кг., поддержка Р2Р подключения (QR код)</t>
  </si>
  <si>
    <t>XRN-410SP-1T</t>
  </si>
  <si>
    <t>4-х канальный сетевой видеорегистратор с поддержкой кодеков H.265/H.264/MJPEG и встроенным PoE коммутатором 4-порта (PoE/PoE+, 100Mbps); поддержка ONVIF; запись 50Мб/с, до 8Мп на канал, операционная система LINUX; жесткий диск в комплекте 1ТБ,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порт WAN 1 Гб/с Base-T, запись аудио на 4 канала, аудио выход; тревожные входы/выходы: 4/2; питание 54V DC/ 1,67A, потребление 39,4 Вт.,  размеры: 300 x 48.0 x 208,7 мм, вес 1,69 кг., поддержка Р2Р подключения (QR код)</t>
  </si>
  <si>
    <t>XRN-810SP</t>
  </si>
  <si>
    <t>8-ми канальный сетевой видеорегистратор с поддержкой кодеков H.265/H.264/MJPEG и встроенным PoE коммутатором 8-портов (PoE/PoE+, 100Mbps); поддержка ONVIF; запись 100Мб/с, до 8Мп на канал, операционная система LINUX; без жесткого диска в комплекте, 2 порта e-SATA, суммарная ёмкость до 16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порт 1 Гб/с Base-T, запись аудио на 8 каналов, аудио выход; тревожные входы/выходы: 4/3; питание 54V DC/ 1,67A, потребление 39,4 Вт.,  размеры: 300 x 48.0 x 208,7 мм, вес 1,69 кг.</t>
  </si>
  <si>
    <t>XRN-810SP1T</t>
  </si>
  <si>
    <t>8-ми канальный сетевой видеорегистратор с поддержкой кодеков H.265/H.264/MJPEG и встроенным PoE коммутатором 8-портов (PoE/PoE+, 100Mbps); поддержка ONVIF; запись 100Мб/с, до 8Мп на канал, операционная система LINUX; жесткоий диск в комплекте 1ТБ, 2 порта e-SATA, суммарная ёмкость до 16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порт 1 Гб/с Base-T, запись аудио на 8 каналов, аудио выход; тревожные входы/выходы: 4/3; питание 54V DC/ 1,67A, потребление 39,4 Вт.,  размеры: 300 x 48.0 x 208,7 мм, вес 1,69 кг.</t>
  </si>
  <si>
    <t>XRN-810SP2T</t>
  </si>
  <si>
    <t>8-ми канальный сетевой видеорегистратор с поддержкой кодеков H.265/H.264/MJPEG и встроенным PoE коммутатором 8-портов (PoE/PoE+, 100Mbps); поддержка ONVIF; запись 100Мб/с, до 8Мп на канал, операционная система LINUX; жесткоий диск в комплекте 2ТБ, 2 порта e-SATA, суммарная ёмкость до 16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порт 1 Гб/с Base-T, запись аудио на 8 каналов, аудио выход; тревожные входы/выходы: 4/3; питание 54V DC/ 1,67A, потребление 39,4 Вт.,  размеры: 300 x 48.0 x 208,7 мм, вес 1,69 кг.</t>
  </si>
  <si>
    <t>TRM-1610M</t>
  </si>
  <si>
    <t>Сетевой видеорегистратор в промышленном исполнении на 16 каналов с сертификатом для использовании на транспорте, поддержка кодеков H.265/H.264/MJPEG, поддержка WiseStream (H.265, H.264), поддержка ONVIF; CIF ~ 12Мпикс., 128 Мбит/с запись; до 2 жестких дисков SATA 2.5", до 4Тбайт (горячая замена); RAID-1; автоматическая запись архива с microSD карты (ARB); встроенный Wi-Fi модуль 802.11n/ac (2 антенны в комплекте); встроенный GPS/ГЛОНАСС; поддержка 3G/LTE роутера (USB); поддержка карт Google Map; web-интерфейс; мониторинг через мобильные устройства (Android, iOS)/ПО SSM transportation; поддержка SDK/CGI (SUNAPI) для интеграции со сторонним ПО; HDMI 4К/VGA; USBx3 шт. (1хM12, 2хUSB-A); сухие контакты вх./вых. 16/6, запись аудио на 16 каналов G.711, G.726, AAC (16/48KHz), встроенный PoE коммутатор на 4 порта M12 (32Вт), 2 порта 1000 Мбит/с (LAN/WAN, разъем M12); питание 9 ~ 36V DC, потребление макс. 93 Вт, рабочая температура -40°C ~ +70°C, размеры: 250.0 x 99.0 x 303.0 мм, вес 7,35 кг.; металлический корпус, безвентиляторное охлаждение; в комплекте Control Box: тревожная кнопка, G-сенсор; сертификаты EN-50155 (Rail shock / Vib), EN-50121-4 (Railway EMC)</t>
  </si>
  <si>
    <t>TRM-810S</t>
  </si>
  <si>
    <t>IP видеорегистратор в промышленном исполнении на 8 каналов с поддержкой PoE и сертификатом для использовании на транспорте, поддержка кодеков H.265/H.264/MJPEG, поддержка WiseStream (H.265, H.264), поддержка ONVIF; CIF ~ 8Мпикс., 80 Мбит/с запись; до 2 жестких дисков SATA 2.5", до 4Тбайт (горячая замена); RAID-1; автоматическая запись архива с microSD карты (ARB); встроенный GPS/ГЛОНАСС; поддержка 3G/LTE роутера (USB); поддержка карт Google Map; web-интерфейс; мониторинг через мобильные устройства (Android, iOS)/ПО SSM transportation; поддержка SDK/CGI (SUNAPI) для интеграции со сторонним ПО; видеовыходы HDMI : до 4K (3840 x 2160), VGA : до 1080p; USBx2 шт.; сухие контакты вх./вых. 6/4, запись аудио на 8 каналов G.711, G.726, AAC (16/48KHz), встроенный PoE коммутатор на 8 портов RJ-45 (TBDВт), 1 порт 1000 Мбит/с (LAN/WAN, разъем RJ-45); питание 9 ~ 36V DC, потребление макс. TBD, рабочая температура -20°C ~ +70°C, размеры: - мм, вес TBD кг.; металлический корпус, безвентиляторное охлаждение; в комплекте Control Box: тревожная кнопка, G-сенсор; сертификаты EN-50155 (Rail shock / Vib), EN-50121-4 (Railway EMC), EN-61373 (Railway Safety)</t>
  </si>
  <si>
    <t>TRM-1610SP</t>
  </si>
  <si>
    <t>нет фото</t>
  </si>
  <si>
    <t>Сетевой видеорегистратор в промышленном исполнении на 16 каналов с сертификатом для использовании на транспорте,  с поддержкой кодеков H.265/H.264/MJPEG, поддержка WiseStream (H.265, H.264), поддержка ONVIF; CIF ~ 12Мпикс., 128 Мбит/с запись; до 2 жестких дисков SATA 2.5", до 4Тбайт (горячая замена); RAID-1; автоматическая запись архива с microSD карты (ARB); встроенный Wi-Fi модуль 802.11n/ac (2 антенны в комплекте); встроенный GPS/ГЛОНАСС; поддержка 3G/LTE роутера (USB); поддержка карт Google Map; web-интерфейс; мониторинг через мобильные устройства (Android, iOS)/ПО SSM transportation; поддержка SDK/CGI (SUNAPI) для интеграции со сторонним ПО; HDMI 4К/VGA; USBx3 шт. (1хМ12, 2хUSB-A); сухие контакты вх./вых. 16/6, запись аудио на 16 каналов G.711, G.726, AAC (16/48KHz), встроенный PoE коммутатор на 4 порта RJ-45 (32W), 2 порта 1000 Мбит/с (LAN/WAN, разъем М12); питание 9 ~ 36V DC, потребление макс. TBD Вт, рабочая температура -40°C ~ +70°C, размеры: 250.0 x 100.0 x 285.0 мм, вес TBD кг.; металлический корпус, безвентиляторное охлаждение; в комплекте Control Box: тревожная кнопка, G-сенсор; сертификаты EN-50155, EN-50121-3-2, EN-50121-4, EN-61373, MIL STD-810F</t>
  </si>
  <si>
    <t>IP кодеры/декодеры</t>
  </si>
  <si>
    <t>SPD-150P</t>
  </si>
  <si>
    <t>IP видео декодер на 48 IP камер, встроенный веб-интерфейс; поддержка кодеков H.265/H.264/MJPEG; порт RJ-45 (10/100/1000 BASE-T); разъемы для вывода изображения на монитор: HDMI до 4К, VGA (DB15), CVBS (BNC); 2xUSB 2.0; линейный аудио выход (G.711 / G.726 / AAC); декодирование сигнала 30кадр/сек при разрешении 8MП, поддержка камер до 12MП; поддержка отображения вертикальных изображений Hallway View; питание DC12V, PoE; +0°C ~ +40°C</t>
  </si>
  <si>
    <t>SPD-1660RP</t>
  </si>
  <si>
    <t xml:space="preserve">IP видео декодер на 16 мониторов, корзина для установки плат SPD-260BP; HDMI 16 мониторов (8 до 4K, 8 до 1080p) или VGA 16 мониторов до 1080p; макс. количество каналов видео: 32 канала при разрешении 4K@30кадр/сек, 48 каналов при разрешении 5MП@30кадр/сек, 64 канала при разрешении 4MП@30кадр/сек, 80 каналов при разрешении 3MП@30кадр/сек, 128 каналов при разрешении 2MП (1080P)@30кадр/сек; сетевой порт RJ-45 (10/10/1,000 BASE-T); пропускная способность сеть/декодирование - 512Mbps / 600Mbps; поддержка до 20 раскладок на монитор; RS-485; 2 порта USB 2.0; аудио выход, кодек G.711, G.726, AAC; тревожные входы/выходы - 16/8; протоколы SUNAPI (2.3 и выше), SVNP; управление через Wisenet SSM, Web-интерфейс; питание 100 ~ 240V AC; макс. 90Вт (с 8 подключенными платами SPD-260BP); рабочая температура +0°C ~ +40°C; размеры 487.8 x 187.0 x 363.4 мм; вес 6.79 кг. (без SPD-260BP)
IP видео декодер на 16 мониторов, корзина для установки плат SPD-260BP; HDMI 16 мониторов (8 до 4K, 8 до 1080p) или VGA 16 мониторов до 1080p; макс. количество каналов видео: 32 канала при разрешении 4K@30кадр/сек, 48 каналов при разрешении 5MП@30кадр/сек, 64 канала при разрешении 4MП@30кадр/сек, 80 каналов при разрешении 3MП@30кадр/сек, 128 каналов при разрешении 2MП (1080P)@30кадр/сек; сетевой порт RJ-45 (10/10/1,000 BASE-T); пропускная способность сеть/декодирование - 512Mbps / 600Mbps; поддержка до 20 раскладок на монитор; RS-485; 2 порта USB 2.0; аудио выход, кодек G.711, G.726, AAC; тревожные входы/выходы - 16/8; протоколы SUNAPI (2.3 и выше), SVNP; управление через Wisenet SSM, Web-интерфейс; питание 100 ~ 240V AC; макс. 90Вт (с 8 подключенными платами SPD-260BP); рабочая температура +0°C ~ +40°C; размеры 487.8 x 187.0 x 363.4 мм; вес 6.79 кг. (без SPD-260BP)
IP видео декодер на 16 мониторов, корзина для установки плат SPD-260BP; HDMI 16 мониторов (8 до 4K, 8 до 1080p) или VGA 16 мониторов до 1080p; макс. количество каналов видео: 32 канала при разрешении 4K@30кадр/сек, 48 каналов при разрешении 5MП@30кадр/сек, 64 канала при разрешении 4MП@30кадр/сек, 80 каналов при разрешении 3MП@30кадр/сек, 128 каналов при разрешении 2MП (1080P)@30кадр/сек; сетевой порт RJ-45 (10/10/1,000 BASE-T); пропускная способность сеть/декодирование - 512Mbps / 600Mbps; поддержка до 20 раскладок на монитор; RS-485; 2 порта USB 2.0; аудио выход, кодек G.711, G.726, AAC; тревожные входы/выходы - 16/8; протоколы SUNAPI (2.3 и выше), SVNP; управление через Wisenet SSM, Web-интерфейс; питание 100 ~ 240V AC; макс. 90Вт (с 8 подключенными платами SPD-260BP); рабочая температура +0°C ~ +40°C; размеры 487.8 x 187.0 x 363.4 мм; вес 6.79 кг. (без SPD-260BP)
</t>
  </si>
  <si>
    <t>SPD-260BP</t>
  </si>
  <si>
    <t xml:space="preserve">IP видео декодер плата на 2 монитора; видеовыход HDMI x 2 шт. (1 до 4K, 1 до 1080p), VGA x 2 шт. до 1080р; кодек H.265 / H.264 / MJPEG; поддерживаемые разрешения 12MП (4000x3000), 8MП (4096x2160), 5MП (2592 x 1944), 3MП (2048 x 1536), 2MП (1920 x 1080, 1600 x 1200), 1.3MП и ниже, поддержка Hallway отображения (1080 x 1920, 720 x 1280); количество каналов декодирования: 4 канала при разрешении 4K@30кадр/сек, 16 каналов при разрешении 2MП (1080P)@30кадр/сек; максимальное разрешение до 12МП; поддержка до 20 расладок на монитор; видеовход для подачи изображения от сторонних систем HDMI до 1080р; аудиовыход, кодек G.711, G.726, AAC; макс. потребление 9Вт; рабочая температура +0°C ~ +40°C; размеры 173.6 x 40.4 x 158.9 мм; вес 284 гр.
IP видео декодер плата на 2 монитора; видеовыход HDMI x 2 шт. (1 до 4K, 1 до 1080p), VGA x 2 шт. до 1080р; кодек H.265 / H.264 / MJPEG; поддерживаемые разрешения 12MП (4000x3000), 8MП (4096x2160), 5MП (2592 x 1944), 3MП (2048 x 1536), 2MП (1920 x 1080, 1600 x 1200), 1.3MП и ниже, поддержка Hallway отображения (1080 x 1920, 720 x 1280); количество каналов декодирования: 4 канала при разрешении 4K@30кадр/сек, 16 каналов при разрешении 2MП (1080P)@30кадр/сек; максимальное разрешение до 12МП; поддержка до 20 расладок на монитор; видеовход для подачи изображения от сторонних систем HDMI до 1080р; аудиовыход, кодек G.711, G.726, AAC; макс. потребление 9Вт; рабочая температура +0°C ~ +40°C; размеры 173.6 x 40.4 x 158.9 мм; вес 284 гр.
IP видео декодер плата на 2 монитора; видеовыход HDMI x 2 шт. (1 до 4K, 1 до 1080p), VGA x 2 шт. до 1080р; кодек H.265 / H.264 / MJPEG; поддерживаемые разрешения 12MП (4000x3000), 8MП (4096x2160), 5MП (2592 x 1944), 3MП (2048 x 1536), 2MП (1920 x 1080, 1600 x 1200), 1.3MП и ниже, поддержка Hallway отображения (1080 x 1920, 720 x 1280); количество каналов декодирования: 4 канала при разрешении 4K@30кадр/сек, 16 каналов при разрешении 2MП (1080P)@30кадр/сек; максимальное разрешение до 12МП; поддержка до 20 расладок на монитор; видеовход для подачи изображения от сторонних систем HDMI до 1080р; аудиовыход, кодек G.711, G.726, AAC; макс. потребление 9Вт; рабочая температура +0°C ~ +40°C; размеры 173.6 x 40.4 x 158.9 мм; вес 284 гр.
</t>
  </si>
  <si>
    <t>SPE-100P</t>
  </si>
  <si>
    <t>1 канальный IP-кодер, 4 CIF, 30к/с, H.264, MPEG-4, MJPEG, видеовыход CVBS, тревожный вход/выход  1/1, аудио дуплекс, слот для SDHC карты памяти, фильтр чересстрочной развертки, питание 12 В AC/PoE, потребление 4Вт., 128,0 x 34,0 x 128,0мм, 391 г.</t>
  </si>
  <si>
    <t>SPE-101P</t>
  </si>
  <si>
    <t>1 канальный IP-кодер, 4 CIF, 25к/снов, H.264, MPEG-4, MJPEG, web- интерфейс, питание 12 В AC/PoE, потребление 3,2Вт., 95,5 х 29 х 43мм, 115 г.</t>
  </si>
  <si>
    <t>SPE-400P</t>
  </si>
  <si>
    <t>4-х канальный IP-кодер, 4 CIF 30к/с, H.264, MPEG-4, MJPEG, SD карта памяти для 1 канала, ONVIF,  входы/выходы 4/4, 4x RS-485, аудио дуплекс, питание 12 В AC, потребление 15Вт., 178,0 x 34,0 x 128,0мм, 562 г.</t>
  </si>
  <si>
    <t>SPE-410P</t>
  </si>
  <si>
    <t xml:space="preserve">4-х канальный IP-кодер для оцифровки аналоговых камер формата CVBS, AHD(2/4MП), CVI(2MП), TVI(2MП); 4 видео входа BNC, 1.0V / 75Ω композитный PAL; видеовыход 1 HDMI (мультикартинка, 1920 x 1080); встроенная видео аналитика (детектор движения, потеря видео, внешнее воздействие, потеря сети, тревожный датчик), приватные маски х 4; сухие контакты I/O - 4 вход./2 вых.; поддержка аудио - 4 вход./1 вых., кодек сжатия G.711 u-law; RS-485 (полудуплекс), протоколы управления SAMSUNG-T, PELCO-P/D; Pelco-C (Coaxitron), AHD : ACP (AHD Coax protocol); сетевой разъем 1хRJ-45 (10/100/1000 BASE-T); формат сжатия видео H.264 (MPEG-4 Part 10/AVC); поддерживаемые разрешения 4M, 1920 x 1080, 1280 x 720, 928 x 576, 928 x288, 704 x 576, 704 x 288, 352 x 288; до 3-х видеопотоков на канал Main Stream: 4MP : 15 кадр/канал, 1080p/720p/WD1/4CIF/CIF : 25 кадр/канал; Sub Stream: WD1/4CIF : 12 кадр/канал, 2CIF/CIF/QVGA/QCIF : 25 кадр/канал; MJPEG: 2 кадра @ 1920x1080, 1280x720, 960H, D1; до 10-ти пользователей Unicast Mode; поддержка ONVIF profile S, SUNAPI (HTTP API); рабочая температура -10°C ~ +50°C; питание 12V DC, PoE(IEEE 802.3af), макс. 9.6Вт (12V, 0.8A); размеры 178.0x 34.0 x127.8.0 мм; вес 540 гр.;
4-х канальный IP-кодер для оцифровки аналоговых камер формата CVBS, AHD(2/4MП), CVI(2MП), TVI(2MП); 4 видео входа BNC, 1.0V / 75Ω композитный PAL; видеовыход 1 HDMI (мультикартинка, 1920 x 1080); встроенная видео аналитика (детектор движения, потеря видео, внешнее воздействие, потеря сети, тревожный датчик), приватные маски х 4; сухие контакты I/O - 4 вход./2 вых.; поддержка аудио - 4 вход./1 вых., кодек сжатия G.711 u-law; RS-485 (полудуплекс), протоколы управления SAMSUNG-T, PELCO-P/D; Pelco-C (Coaxitron), AHD : ACP (AHD Coax protocol); сетевой разъем 1хRJ-45 (10/100/1000 BASE-T); формат сжатия видео H.264 (MPEG-4 Part 10/AVC); поддерживаемые разрешения 4M, 1920 x 1080, 1280 x 720, 928 x 576, 928 x288, 704 x 576, 704 x 288, 352 x 288; до 3-х видеопотоков на канал Main Stream: 4MP : 15 кадр/канал, 1080p/720p/WD1/4CIF/CIF : 25 кадр/канал; Sub Stream: WD1/4CIF : 12 кадр/канал, 2CIF/CIF/QVGA/QCIF : 25 кадр/канал; MJPEG: 2 кадра @ 1920x1080, 1280x720, 960H, D1; до 10-ти пользователей Unicast Mode; поддержка ONVIF profile S, SUNAPI (HTTP API); рабочая температура -10°C ~ +50°C; питание 12V DC, PoE(IEEE 802.3af), макс. 9.6Вт (12V, 0.8A); размеры 178.0x 34.0 x127.8.0 мм; вес 540 гр.;
</t>
  </si>
  <si>
    <t>SPE-1610P</t>
  </si>
  <si>
    <t xml:space="preserve">16-ти канальный IP-кодер для оцифровки аналоговых камер формата CVBS, AHD(2/4MП), CVI(2MП), TVI(2MП); 16 видео входов BNC, 1.0V / 75Ω композитный PAL; видеовыход 1 HDMI (мультикартинка, 1920 x 1080); встроенная видео аналитика (детектор движения, потеря видео, внешнее воздействие, потеря сети, тревожный датчик), приватные маски х 4; сухие контакты I/O - 16 вход./4 вых.; поддержка аудио - 4 вход./1 вых., кодек сжатия G.711 u-law; RS-485 (полудуплекс), протоколы управления SAMSUNG-T, PELCO-P/D; Pelco-C (Coaxitron), AHD : ACP (AHD Coax protocol); сетевой разъем 1хRJ-45 (10/100/1000 BASE-T); формат сжатия видео H.264 (MPEG-4 Part 10/AVC); поддерживаемые разрешения 4M, 1920 x 1080, 1280 x 720, 928 x 576, 928 x288, 704 x 576, 704 x 288, 352 x 288; до 3-х видеопотоков на канал Main Stream: 4MP : 15 кадр/канал, 1080p/720p/WD1/4CIF/CIF : 25 кадр/канал; Sub Stream: WD1/4CIF : 12 кадр/канал, 2CIF/CIF/QVGA/QCIF : 25 кадр/канал; MJPEG: 2 кадра @ 1920x1080, 1280x720, 960H, D1; до 10-ти пользователей Unicast Mode; поддержка ONVIF profile S, SUNAPI (HTTP API); рабочая температура -10°C ~ +50°C; питание 12V DC, макс. 24Вт (12V, 2A); размеры 370.0 x 50.7 x 320.0 мм; вес 2,25 кг.
16-ти канальный IP-кодер для оцифровки аналоговых камер формата CVBS, AHD(2/4MП), CVI(2MП), TVI(2MП); 16 видео входов BNC, 1.0V / 75Ω композитный PAL; видеовыход 1 HDMI (мультикартинка, 1920 x 1080); встроенная видео аналитика (детектор движения, потеря видео, внешнее воздействие, потеря сети, тревожный датчик), приватные маски х 4; сухие контакты I/O - 16 вход./4 вых.; поддержка аудио - 4 вход./1 вых., кодек сжатия G.711 u-law; RS-485 (полудуплекс), протоколы управления SAMSUNG-T, PELCO-P/D; Pelco-C (Coaxitron), AHD : ACP (AHD Coax protocol); сетевой разъем 1хRJ-45 (10/100/1000 BASE-T); формат сжатия видео H.264 (MPEG-4 Part 10/AVC); поддерживаемые разрешения 4M, 1920 x 1080, 1280 x 720, 928 x 576, 928 x288, 704 x 576, 704 x 288, 352 x 288; до 3-х видеопотоков на канал Main Stream: 4MP : 15 кадр/канал, 1080p/720p/WD1/4CIF/CIF : 25 кадр/канал; Sub Stream: WD1/4CIF : 12 кадр/канал, 2CIF/CIF/QVGA/QCIF : 25 кадр/канал; MJPEG: 2 кадра @ 1920x1080, 1280x720, 960H, D1; до 10-ти пользователей Unicast Mode; поддержка ONVIF profile S, SUNAPI (HTTP API); рабочая температура -10°C ~ +50°C; питание 12V DC, макс. 24Вт (12V, 2A); размеры 370.0 x 50.7 x 320.0 мм; вес 2,25 кг.
</t>
  </si>
  <si>
    <t>IP взрывозащищенные камеры</t>
  </si>
  <si>
    <t>TNO-6320EP</t>
  </si>
  <si>
    <t>IP-камера взрывобезопасная фиксированная уличная (до -40С), эл.мех. ИК фильтр, встроенный очиститель стекла; матрица 1/2.8" CMOS, 2Мпикс 1920x1080, 60 кадр/сек.; 0,3/0.03лк,  доп. аналоговый видео выход CVBS : 1.0 Vpp / 75Ω, BLC, WB, AGC, OSD, DIS, P-Iris, ONVIF, SimpleFocus,  встроенный трансфокатор 32х f=4.44-142,6 mm, 16x цифровой зум, маскинг зон, WiseNetIII DSP, WDR 120ДБ,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60к/сек, 10/100 Base-T Ethernet, аудио : 1вх / 1 вых., SDXC-порт для карты записи, поддержка NAS, аудиодетектор, RS-485, питание 24V AC, 18W, тревожные входы/выходы: 1/1; IP67, IK10, ATEX, EX II 2 GD, Ex d IIC Gb T6, Ex tb IIIC Db T (80°C), стальной корпус 316L; -40°C ~ +60°C; 162.0 x 162.0 x 244.0 мм.; вес 7 кг.</t>
  </si>
  <si>
    <t>TNU-6320</t>
  </si>
  <si>
    <t>IP-поворотная платформа уличная (до -40С), с встроенным очистителем стекла; функцией день-ночь (эл.мех. ИК фильтр) и ИК подсветкой до 200м (ИК-прожектор поставляется отдельно), матрица 1/2.8" КМОП, 2Мпикс 1920x1080, встроенный трансфокатор f=4.44-142,6 мм (32х), F1.6(Wide)/F4.4(Tele), 16x цифровой зум; углы обзора: Гор. 62.8˚(Wide) ~ 2.23˚(Tele) / Верт. 36.8˚(Wide) ~ 1.26˚(Tele); чувствительность 0,3/0.03лк (1/30sec, F1.6, 50IRE); доп. аналоговый видео выход CVBS : 1.0 V / 75Ω (720x576), поворот/наклон: 360˚ бесконечно / -90˚ ~ 40˚, скорость поворота/наклона: 0.036°~120°/сек, 0.012°~ 40°/сек; 255 пресетов; компенсация встречной засветки (BLC), регулировка баланса белого (WB), автоматическая регулировка усиления (AGC), экранное меню (OSD), цифровая стабилизация изображения (DIS), ONVIF, аппаратный динамический диапазон WDR 120дБ, цифровое шумоподавление SSNRIII (2D + 3D фильтры), функция антитуман (Defog), встроенная видеоаналитика (виртуальная линия, детектор лица, детектор движения, детектор оставленных/похищенных предметов, детектор внешнего воздействия, детектор звука); H.264 до 60к/сек на всех разрешениях, M-JPEG до 15 к/сек 1920x1080 пикс; RJ-45 10/100 Base-T Ethernet, аудио : 1вх / 1 вых., SD / SDHC / SDXC порт для карты записи, RS-485, тревожные входы/выходы: 1/1; питание: 24V AC / 6A, потребление: макс. 100 Вт; IP66; -40°C ~ +55°C; Ø219 × 460 × 528 мм, 14 кг., материал: алюминий</t>
  </si>
  <si>
    <t>TNU-6320EP</t>
  </si>
  <si>
    <t>IP-камера взрывобезопасная поворотная уличная (до -40С), эл.мех. ИК фильтр, встроенный очиститель стекла; матрица 1/2.8" CMOS, 2Мпикс 1920x1080, 60 кадр/сек.; 0,3/0.03лк,  доп. аналоговый видео выход CVBS : 1.0 Vpp / 75Ω, BLC, WB, AGC, OSD, DIS, P-Iris, ONVIF, SimpleFocus,  встроенный трансфокатор 32х f=4.44-142,6 mm, поворотное устройство 360°/180°, скорость поворота по пресетам 50°/сек.; 16x цифровой зум, маскинг зон,  WiseNetIII DSP, WDR 120ДБ,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60к/сек, 10/100 Base-T Ethernet, аудио : 1вх / 1 вых., SDXC-порт для карты записи, поддержка NAS, аудиодетектор, RS-485, питание 24V AC, 75W, тревожные входы/выходы: 1/1; IP67, IK10, ATEX, CE2460, EX II 2 GD, Ex d IIC Gb T6, Ex tb IIIC Db T (80°C); стальной корпус 316L; -40°C ~ +60°C; 384.0 x 402.0 x 250.0 мм.; вес 35 кг.</t>
  </si>
  <si>
    <t>TNU-4041T</t>
  </si>
  <si>
    <r>
      <t>IP тепловизор уличный на поворотной платформе платформе; разрешение 640х480, 30кадр/сек. (H.265/H.264/MJPEG), поддержка WiseStream II; неохлаждаемый микроболометр 17</t>
    </r>
    <r>
      <rPr>
        <sz val="11"/>
        <color indexed="8"/>
        <rFont val="Microsoft YaHei"/>
        <family val="2"/>
        <charset val="204"/>
      </rPr>
      <t>㎛</t>
    </r>
    <r>
      <rPr>
        <sz val="11"/>
        <color indexed="8"/>
        <rFont val="Calibri"/>
        <family val="2"/>
        <charset val="204"/>
      </rPr>
      <t>, тепловая чувствительность 50mK, фиксированный объектив 19 мм (F1.0); горизонтальный угол обзора 32°/ верт. 24.3˚; углы поворота 360˚ бесконечно / наклона -90˚ ~ 40˚, скорость поворота: 0.025˚/сек ~ 120˚/сек, наклона: 0.025˚/сек ~ 40˚/сек; поддержка до 300 пресетов, точность пресета 0.3˚; доп. аналоговый видео выход CVBS : 1.0 V / 75Ω (720x576); детектор движения 8 зон (8-ми точечный), передача сигнала управления на поворотную IP камеру (Handover); цифровая стабилизация изображения с гиросенсором: встроенная видеоаналитика (праздношатание, направление движения, виртуальная линия, детектор оставленных/похищенных предметов, вход/выход из зоны, детектор внешнего воздействия, детектор удара); детектор изменения температуры; аудиоаналитика (выстрел, разбитие стекла, взрыв, громкий крик); сетевой порт RJ-45 10/100 Base-T Ethernet; аудио: 1вх / 1 вых., кодек сжатия звука G.711 u-law /G.726 Selectable; G.726 (ADPCM) 8KHz, G.711 8KHz; G.726 : 16Kbps, 24Kbps, 32Kbps, 40Kbps; AAC-LC : 48Kbps at 8/16/32/48KHz; тревожные входы/выходы: 1/1; слот для карт записи SD/SDHC/SDXC (до 256ГБ), поддержка NAS и прямой записи на ПК; поддержка ONVIF Profile S/G, SUNAPI (HTTP API), Open Platform; питание AC 24V, Max. 84W; -40°C ~ +60°C; 219×528×335 мм, вес 11,7 кг., IP66, NEMA 4X, IK10; алюминиевый корпус</t>
    </r>
  </si>
  <si>
    <t>TNU-4051T</t>
  </si>
  <si>
    <r>
      <t>IP тепловизор уличный на поворотной платформе платформе; разрешение 640х480, 30кадр/сек. (H.265/H.264/MJPEG), поддержка WiseStream II; неохлаждаемый микроболометр 17</t>
    </r>
    <r>
      <rPr>
        <sz val="11"/>
        <color indexed="8"/>
        <rFont val="Microsoft YaHei"/>
        <family val="2"/>
        <charset val="204"/>
      </rPr>
      <t>㎛</t>
    </r>
    <r>
      <rPr>
        <sz val="11"/>
        <color indexed="8"/>
        <rFont val="Calibri"/>
        <family val="2"/>
        <charset val="204"/>
      </rPr>
      <t>, тепловая чувствительность 50mK, фиксированный объектив 35 мм (F1.0); горизонтальный угол обзора 17,2°/ верт. 13°; углы поворота 360˚ бесконечно / наклона -90˚ ~ 40˚, скорость поворота: 0.025˚/сек ~ 120˚/сек, наклона: 0.025˚/сек ~ 40˚/сек; поддержка до 300 пресетов, точность пресета 0.3˚; доп. аналоговый видео выход CVBS : 1.0 V / 75Ω (720x576); детектор движения 8 зон (8-ми точечный), передача сигнала управления на поворотную IP камеру (Handover); цифровая стабилизация изображения с гиросенсором: встроенная видеоаналитика (праздношатание, направление движения, виртуальная линия, детектор оставленных/похищенных предметов, вход/выход из зоны, детектор внешнего воздействия, детектор удара); детектор изменения температуры; аудиоаналитика (выстрел, разбитие стекла, взрыв, громкий крик); сетевой порт RJ-45 10/100 Base-T Ethernet; аудио: 1вх / 1 вых., кодек сжатия звука G.711 u-law /G.726 Selectable; G.726 (ADPCM) 8KHz, G.711 8KHz; G.726 : 16Kbps, 24Kbps, 32Kbps, 40Kbps; AAC-LC : 48Kbps at 8/16/32/48KHz; тревожные входы/выходы: 1/1; слот для карт записи SD/SDHC/SDXC (до 256ГБ), поддержка NAS и прямой записи на ПК; поддержка ONVIF Profile S/G, SUNAPI (HTTP API), Open Platform; питание AC 24V, Max. 84W; -40°C ~ +60°C; 219×528×335 мм, вес 11,7 кг., IP66, NEMA 4X, IK10; алюминиевый корпус</t>
    </r>
  </si>
  <si>
    <r>
      <t>НОВИНКА!</t>
    </r>
    <r>
      <rPr>
        <sz val="10"/>
        <color indexed="8"/>
        <rFont val="Calibri"/>
        <family val="2"/>
        <charset val="204"/>
      </rPr>
      <t xml:space="preserve">    IP тепловизоры</t>
    </r>
    <r>
      <rPr>
        <sz val="10"/>
        <color indexed="10"/>
        <rFont val="Calibri"/>
        <family val="2"/>
        <charset val="204"/>
      </rPr>
      <t>НОВИНКА!</t>
    </r>
    <r>
      <rPr>
        <sz val="10"/>
        <color indexed="8"/>
        <rFont val="Calibri"/>
        <family val="2"/>
        <charset val="204"/>
      </rPr>
      <t xml:space="preserve">    IP тепловизоры</t>
    </r>
  </si>
  <si>
    <t>TNO-4030T</t>
  </si>
  <si>
    <r>
      <t>IP тепловизор уличный цилиндрический с настенным кронштейном; разрешение 640х480, 30кадр/сек. (H.265/H.264/MJPEG), поддержка WiseStreamII; неохлаждаемый микроболометр 17</t>
    </r>
    <r>
      <rPr>
        <sz val="11"/>
        <color indexed="8"/>
        <rFont val="Microsoft YaHei"/>
        <family val="2"/>
        <charset val="204"/>
      </rPr>
      <t>㎛</t>
    </r>
    <r>
      <rPr>
        <sz val="11"/>
        <color indexed="8"/>
        <rFont val="Calibri"/>
        <family val="2"/>
        <charset val="204"/>
      </rPr>
      <t>, &lt;50mK, фиксированный объектив 13 мм (F1.0); горизонтальный угол обзора 48.6°; дополнительный micro USB видеовыход тип В; доп. аналоговый видео выход CVBS : 1.0 Vpp / 75Ω; детектор движения 8 зон (8-ми точечный), передача сигнала управления на поворотную IP камеру (Handover); маскирование - 32 зоны; цифровая стабилизация изображения с гиросенсором: встроенная видеоаналитика (праздношатание, направление движения, виртуальная линия, детектор оставленных/похищенных предметов, вход/выход из зоны, детектор внешнего воздействия, детектор удара); детектор изменения температуры, чувствительность 20°C; аудиоаналитика (выстрел, разбитие стекла, взрыв, громкий крик); функция обзора коридора (Hallway view 90˚/270˚); RJ-45 10/100 Base-T Ethernet; аудио: 1вх / 1 вых.; тревожные входы/выходы: 1/2; слот для карт записи SD/SDHC/SDXC (до 256ГБ), поддержка NAS и прямой записи на ПК; питание AC 24V/ DC 12V/ PoE (IEEE802.3af), Max. 9W (12VDC)/ Max. 10W (PoE)/ Max. 10.5W (24VAC); -40°C ~ +55°C; Ø147.51 x 401.8 мм, вес 3,175 кг., IP66, NEMA 4X, алюминиевый корпусIP тепловизор уличный цилиндрический с настенным кронштейном; разрешение 640х480, 30кадр/сек. (H.265/H.264/MJPEG), поддержка WiseStreamII; неохлаждаемый микроболометр 17</t>
    </r>
    <r>
      <rPr>
        <sz val="11"/>
        <color indexed="8"/>
        <rFont val="Microsoft YaHei"/>
        <family val="2"/>
        <charset val="204"/>
      </rPr>
      <t>㎛</t>
    </r>
    <r>
      <rPr>
        <sz val="11"/>
        <color indexed="8"/>
        <rFont val="Calibri"/>
        <family val="2"/>
        <charset val="204"/>
      </rPr>
      <t>, &lt;50mK, фиксированный объектив 13 мм (F1.0); горизонтальный угол обзора 48.6°; дополнительный micro USB видеовыход тип В; доп. аналоговый видео выход CVBS : 1.0 Vpp / 75Ω; детектор движения 8 зон (8-ми точечный), передача сигнала управления на поворотную IP камеру (Handover); маскирование - 32 зоны; цифровая стабилизация изображения с гиросенсором: встроенная видеоаналитика (праздношатание, направление движения, виртуальная линия, детектор оставленных/похищенных предметов, вход/выход из зоны, детектор внешнего воздействия, детектор удара); детектор изменения температуры, чувствительность 20°C; аудиоаналитика (выстрел, разбитие стекла, взрыв, громкий крик); функция обзора коридора (Hallway view 90˚/270˚); RJ-45 10/100 Base-T Ethernet; аудио: 1вх / 1 вых.; тревожные входы/выходы: 1/2; слот для карт записи SD/SDHC/SDXC (до 256ГБ), поддержка NAS и прямой записи на ПК; питание AC 24V/ DC 12V/ PoE (IEEE802.3af), Max. 9W (12VDC)/ Max. 10W (PoE)/ Max. 10.5W (24VAC); -40°C ~ +55°C; Ø147.51 x 401.8 мм, вес 3,175 кг., IP66, NEMA 4X, алюминиевый корпус</t>
    </r>
  </si>
  <si>
    <t>TNO-4040T</t>
  </si>
  <si>
    <r>
      <t>IP тепловизор уличный цилиндрический с настенным кронштейном; разрешение 640х480, 30кадр/сек. (H.265/H.264/MJPEG), поддержка WiseStreamII; неохлаждаемый микроболометр 17</t>
    </r>
    <r>
      <rPr>
        <sz val="11"/>
        <color indexed="8"/>
        <rFont val="Microsoft YaHei"/>
        <family val="2"/>
        <charset val="204"/>
      </rPr>
      <t>㎛</t>
    </r>
    <r>
      <rPr>
        <sz val="11"/>
        <color indexed="8"/>
        <rFont val="Calibri"/>
        <family val="2"/>
        <charset val="204"/>
      </rPr>
      <t>, &lt;50mK, фиксированный объектив 19 мм (F1.0); горизонтальный угол обзора 32°; дополнительный micro USB видеовыход тип В; доп. аналоговый видео выход CVBS : 1.0 Vpp / 75Ω; детектор движения 8 зон (8-ми точечный), передача сигнала управления на поворотную IP камеру (Handover); маскирование - 32 зоны; цифровая стабилизация изображения с гиросенсором: встроенная видеоаналитика (праздношатание, направление движения, виртуальная линия, детектор оставленных/похищенных предметов, вход/выход из зоны, детектор внешнего воздействия, детектор удара); детектор изменения температуры, чувствительность 20°C; аудиоаналитика (выстрел, разбитие стекла, взрыв, громкий крик); функция обзора коридора (Hallway view 90˚/270˚); RJ-45 10/100 Base-T Ethernet; аудио: 1вх / 1 вых.; тревожные входы/выходы: 1/2; слот для карт записи SD/SDHC/SDXC (до 256ГБ), поддержка NAS и прямой записи на ПК; питание AC 24V/ DC 12V/ PoE (IEEE802.3af), Max. 9W (12VDC)/ Max. 10W (PoE)/ Max. 10.5W (24VAC); -40°C ~ +55°C; Ø147.51 x 401.8 мм, вес 3,175 кг., IP66, NEMA 4X, алюминиевый корпусIP тепловизор уличный цилиндрический с настенным кронштейном; разрешение 640х480, 30кадр/сек. (H.265/H.264/MJPEG), поддержка WiseStreamII; неохлаждаемый микроболометр 17</t>
    </r>
    <r>
      <rPr>
        <sz val="11"/>
        <color indexed="8"/>
        <rFont val="Microsoft YaHei"/>
        <family val="2"/>
        <charset val="204"/>
      </rPr>
      <t>㎛</t>
    </r>
    <r>
      <rPr>
        <sz val="11"/>
        <color indexed="8"/>
        <rFont val="Calibri"/>
        <family val="2"/>
        <charset val="204"/>
      </rPr>
      <t>, &lt;50mK, фиксированный объектив 19 мм (F1.0); горизонтальный угол обзора 32°; дополнительный micro USB видеовыход тип В; доп. аналоговый видео выход CVBS : 1.0 Vpp / 75Ω; детектор движения 8 зон (8-ми точечный), передача сигнала управления на поворотную IP камеру (Handover); маскирование - 32 зоны; цифровая стабилизация изображения с гиросенсором: встроенная видеоаналитика (праздношатание, направление движения, виртуальная линия, детектор оставленных/похищенных предметов, вход/выход из зоны, детектор внешнего воздействия, детектор удара); детектор изменения температуры, чувствительность 20°C; аудиоаналитика (выстрел, разбитие стекла, взрыв, громкий крик); функция обзора коридора (Hallway view 90˚/270˚); RJ-45 10/100 Base-T Ethernet; аудио: 1вх / 1 вых.; тревожные входы/выходы: 1/2; слот для карт записи SD/SDHC/SDXC (до 256ГБ), поддержка NAS и прямой записи на ПК; питание AC 24V/ DC 12V/ PoE (IEEE802.3af), Max. 9W (12VDC)/ Max. 10W (PoE)/ Max. 10.5W (24VAC); -40°C ~ +55°C; Ø147.51 x 401.8 мм, вес 3,175 кг., IP66, NEMA 4X, алюминиевый корпус</t>
    </r>
  </si>
  <si>
    <t>TNO-4041T</t>
  </si>
  <si>
    <r>
      <t>IP тепловизор уличный цилиндрический для монтажа на поворотной платформе; разрешение 640х480, 30кадр/сек. (H.265/H.264/MJPEG), поддержка WiseStreamII; неохлаждаемый микроболометр 17</t>
    </r>
    <r>
      <rPr>
        <sz val="11"/>
        <color indexed="8"/>
        <rFont val="Microsoft YaHei"/>
        <family val="2"/>
        <charset val="204"/>
      </rPr>
      <t>㎛</t>
    </r>
    <r>
      <rPr>
        <sz val="11"/>
        <color indexed="8"/>
        <rFont val="Calibri"/>
        <family val="2"/>
        <charset val="204"/>
      </rPr>
      <t>, &lt;50mK, фиксированный объектив 19 мм (F1.0); горизонтальный угол обзора 32°; доп. аналоговый видео выход CVBS : 1.0 Vpp / 75Ω; детектор движения 8 зон (8-ми точечный), передача сигнала управления на поворотную IP камеру (Handover); маскирование - 32 зоны; цифровая стабилизация изображения с гиросенсором: встроенная видеоаналитика (праздношатание, направление движения, виртуальная линия, детектор оставленных/похищенных предметов, вход/выход из зоны, детектор внешнего воздействия, детектор удара); детектор изменения температуры, чувствительность 20°C; аудиоаналитика (выстрел, разбитие стекла, взрыв, громкий крик); функция обзора коридора (Hallway view 90˚/270˚); RJ-45 10/100 Base-T Ethernet; аудио: 1вх / 1 вых.; RS485, RS422, протоколы управления Pelco D/P, Samsung T, Honeywell, Bosch, Pansonic, Sungin, AD, Vicon, GE; тревожные входы/выходы: 1/2; слот для карт записи SD/SDHC/SDXC (до 256ГБ), поддержка NAS и прямой записи на ПК; питание AC 24V/ DC 12V/ PoE (IEEE802.3af), Max. 9W (12VDC)/ Max. 10W (PoE)/ Max. 10.5W (24VAC); -40°C ~ +55°C; Ø101.97 x 309 мм, вес 2,501 кг., IP66, NEMA 4X, алюминиевый корпусIP тепловизор уличный цилиндрический для монтажа на поворотной платформе; разрешение 640х480, 30кадр/сек. (H.265/H.264/MJPEG), поддержка WiseStreamII; неохлаждаемый микроболометр 17</t>
    </r>
    <r>
      <rPr>
        <sz val="11"/>
        <color indexed="8"/>
        <rFont val="Microsoft YaHei"/>
        <family val="2"/>
        <charset val="204"/>
      </rPr>
      <t>㎛</t>
    </r>
    <r>
      <rPr>
        <sz val="11"/>
        <color indexed="8"/>
        <rFont val="Calibri"/>
        <family val="2"/>
        <charset val="204"/>
      </rPr>
      <t>, &lt;50mK, фиксированный объектив 19 мм (F1.0); горизонтальный угол обзора 32°; доп. аналоговый видео выход CVBS : 1.0 Vpp / 75Ω; детектор движения 8 зон (8-ми точечный), передача сигнала управления на поворотную IP камеру (Handover); маскирование - 32 зоны; цифровая стабилизация изображения с гиросенсором: встроенная видеоаналитика (праздношатание, направление движения, виртуальная линия, детектор оставленных/похищенных предметов, вход/выход из зоны, детектор внешнего воздействия, детектор удара); детектор изменения температуры, чувствительность 20°C; аудиоаналитика (выстрел, разбитие стекла, взрыв, громкий крик); функция обзора коридора (Hallway view 90˚/270˚); RJ-45 10/100 Base-T Ethernet; аудио: 1вх / 1 вых.; RS485, RS422, протоколы управления Pelco D/P, Samsung T, Honeywell, Bosch, Pansonic, Sungin, AD, Vicon, GE; тревожные входы/выходы: 1/2; слот для карт записи SD/SDHC/SDXC (до 256ГБ), поддержка NAS и прямой записи на ПК; питание AC 24V/ DC 12V/ PoE (IEEE802.3af), Max. 9W (12VDC)/ Max. 10W (PoE)/ Max. 10.5W (24VAC); -40°C ~ +55°C; Ø101.97 x 309 мм, вес 2,501 кг., IP66, NEMA 4X, алюминиевый корпус</t>
    </r>
  </si>
  <si>
    <t>TNO-4050T</t>
  </si>
  <si>
    <r>
      <t>IP тепловизор уличный цилиндрический с настенным кронштейном; разрешение 640х480, 30кадр/сек. (H.265/H.264/MJPEG), поддержка WiseStreamII; неохлаждаемый микроболометр 17</t>
    </r>
    <r>
      <rPr>
        <sz val="11"/>
        <color indexed="8"/>
        <rFont val="Microsoft YaHei"/>
        <family val="2"/>
        <charset val="204"/>
      </rPr>
      <t>㎛</t>
    </r>
    <r>
      <rPr>
        <sz val="11"/>
        <color indexed="8"/>
        <rFont val="Calibri"/>
        <family val="2"/>
        <charset val="204"/>
      </rPr>
      <t>, &lt;50mK, фиксированный объектив 35 мм (F1.0); горизонтальный угол обзора 17,2°; дополнительный micro USB видеовыход тип В; доп. аналоговый видео выход CVBS : 1.0 Vpp / 75Ω; детектор движения 8 зон (8-ми точечный), передача сигнала управления на поворотную IP камеру (Handover); маскирование - 32 зоны; цифровая стабилизация изображения с гиросенсором: встроенная видеоаналитика (праздношатание, направление движения, виртуальная линия, детектор оставленных/похищенных предметов, вход/выход из зоны, детектор внешнего воздействия, детектор удара); детектор изменения температуры, чувствительность 20°C; аудиоаналитика (выстрел, разбитие стекла, взрыв, громкий крик); функция обзора коридора (Hallway view 90˚/270˚); RJ-45 10/100 Base-T Ethernet; аудио: 1вх / 1 вых.; тревожные входы/выходы: 1/2; слот для карт записи SD/SDHC/SDXC (до 256ГБ), поддержка NAS и прямой записи на ПК; питание AC 24V/ DC 12V/ PoE (IEEE802.3af), Max. 9W (12VDC)/ Max. 10W (PoE)/ Max. 10.5W (24VAC); -40°C ~ +55°C; Ø147.51 x 401.8 мм, вес 3,175 кг., IP66, NEMA 4X, алюминиевый корпусIP тепловизор уличный цилиндрический с настенным кронштейном; разрешение 640х480, 30кадр/сек. (H.265/H.264/MJPEG), поддержка WiseStreamII; неохлаждаемый микроболометр 17</t>
    </r>
    <r>
      <rPr>
        <sz val="11"/>
        <color indexed="8"/>
        <rFont val="Microsoft YaHei"/>
        <family val="2"/>
        <charset val="204"/>
      </rPr>
      <t>㎛</t>
    </r>
    <r>
      <rPr>
        <sz val="11"/>
        <color indexed="8"/>
        <rFont val="Calibri"/>
        <family val="2"/>
        <charset val="204"/>
      </rPr>
      <t>, &lt;50mK, фиксированный объектив 35 мм (F1.0); горизонтальный угол обзора 17,2°; дополнительный micro USB видеовыход тип В; доп. аналоговый видео выход CVBS : 1.0 Vpp / 75Ω; детектор движения 8 зон (8-ми точечный), передача сигнала управления на поворотную IP камеру (Handover); маскирование - 32 зоны; цифровая стабилизация изображения с гиросенсором: встроенная видеоаналитика (праздношатание, направление движения, виртуальная линия, детектор оставленных/похищенных предметов, вход/выход из зоны, детектор внешнего воздействия, детектор удара); детектор изменения температуры, чувствительность 20°C; аудиоаналитика (выстрел, разбитие стекла, взрыв, громкий крик); функция обзора коридора (Hallway view 90˚/270˚); RJ-45 10/100 Base-T Ethernet; аудио: 1вх / 1 вых.; тревожные входы/выходы: 1/2; слот для карт записи SD/SDHC/SDXC (до 256ГБ), поддержка NAS и прямой записи на ПК; питание AC 24V/ DC 12V/ PoE (IEEE802.3af), Max. 9W (12VDC)/ Max. 10W (PoE)/ Max. 10.5W (24VAC); -40°C ~ +55°C; Ø147.51 x 401.8 мм, вес 3,175 кг., IP66, NEMA 4X, алюминиевый корпус</t>
    </r>
  </si>
  <si>
    <t>TNO-4051T</t>
  </si>
  <si>
    <r>
      <t>IP тепловизор уличный цилиндрический для монтажа на поворотной платформе; разрешение 640х480, 30кадр/сек. (H.265/H.264/MJPEG), поддержка WiseStreamII; неохлаждаемый микроболометр 17</t>
    </r>
    <r>
      <rPr>
        <sz val="11"/>
        <color indexed="8"/>
        <rFont val="Microsoft YaHei"/>
        <family val="2"/>
        <charset val="204"/>
      </rPr>
      <t>㎛</t>
    </r>
    <r>
      <rPr>
        <sz val="11"/>
        <color indexed="8"/>
        <rFont val="Calibri"/>
        <family val="2"/>
        <charset val="204"/>
      </rPr>
      <t>, &lt;50mK, фиксированный объектив 35 мм (F1.0); горизонтальный угол обзора 17,2°; доп. аналоговый видео выход CVBS : 1.0 Vpp / 75Ω; детектор движения 8 зон (8-ми точечный), передача сигнала управления на поворотную IP камеру (Handover); маскирование - 32 зоны; цифровая стабилизация изображения с гиросенсором: встроенная видеоаналитика (праздношатание, направление движения, виртуальная линия, детектор оставленных/похищенных предметов, вход/выход из зоны, детектор внешнего воздействия, детектор удара); детектор изменения температуры, чувствительность 20°C; аудиоаналитика (выстрел, разбитие стекла, взрыв, громкий крик); функция обзора коридора (Hallway view 90˚/270˚); RJ-45 10/100 Base-T Ethernet; аудио: 1вх / 1 вых.; RS485, RS422, протоколы управления Pelco D/P, Samsung T, Honeywell, Bosch, Pansonic, Sungin, AD, Vicon, GE; тревожные входы/выходы: 1/2; слот для карт записи SD/SDHC/SDXC (до 256ГБ), поддержка NAS и прямой записи на ПК; питание AC 24V/ DC 12V/ PoE (IEEE802.3af), Max. 9W (12VDC)/ Max. 10W (PoE)/ Max. 10.5W (24VAC); -40°C ~ +55°C; Ø101.97 x 309 мм, вес 2,501 кг., IP66, NEMA 4X, алюминиевый корпус</t>
    </r>
  </si>
  <si>
    <t>Внешнее хранилище</t>
  </si>
  <si>
    <t>SRB-160S</t>
  </si>
  <si>
    <t>Внешнее хранилище iSCSI на 16 дисков, cкорость записи 800 Мб/сек., до 16 жестких дисков HDD (макс. 128TБ), горячая замена Hot-Swap, RAID 0 / 10 / 5 / 6, RAID5 + Hotstandby, легкая конфинурация настройка одним касанием размера RAID, подключение до 8 регистраторов, настройка через веб-страницу &amp; программное обеспечение, 4 гигабитных сетевых порта RJ-45 (Gigabit Ethernet), 3U шасси с фронтальным замком; поддерживаемые протоколы iSCSI (IP-SAN), DHCP, HTTP, TCP/IP, UDP/IP, SNMP v1/v2c/v3, SMTP, DNS, NTP, HTTPS; резервирование по схеме N+1, балансировка нагрузки; USB х 2 шт., RS-232C; +0°C ~ +40°C; 100 ~ 240 VAC ±10%; 50/60 Hz, 8.5 ~ 4A (2 встроенных блока питания); потребление макс. 300W; размеры 441.5 x 132.6 x 595 мм; вес 15,2 кг</t>
  </si>
  <si>
    <t>Промышленные коммутаторы</t>
  </si>
  <si>
    <t>SPN-10080P</t>
  </si>
  <si>
    <t>Промышленный PoE коммутатор на 8 портов с сертификатом для использования на транспорте, 8PoE/PoE+ разъем RJ-45 (IEEE 802.3af/at), PoE бюджет 64Вт; 2 порта RJ-45 1Гбит/сек (LAN/WAN); безвентиляторное охлаждение; питание 9 ~ 36V DC, потребление 95Вт; рабочая температура -40°C ~ +75°C, размеры 270.0 x 125.6 x 95.8 мм; вес 2,6 кг; материал - алюминий; сертификат EN-50155</t>
  </si>
  <si>
    <t>SPN-10080PM</t>
  </si>
  <si>
    <t>Промышленный PoE коммутатор на 8 портов с сертификатом для использования на транспорте, 8PoE/PoE+ разъем М12 (D-code, 4P female) IEEE 802.3af/at, PoE бюджет 64Вт; 2 порта М12 (A-code, 8P female) 1Гбит/сек (LAN/WAN); безвентиляторное охлаждение; питание 9 ~ 36V DC, потребление 95Вт; рабочая температура -40°C ~ +75°C, размеры 270.0 x 125.6 x 95.8 мм; вес 2,68 кг; материал - алюминий; сертификат EN-50155</t>
  </si>
  <si>
    <t>Аналоговые решения</t>
  </si>
  <si>
    <t>Аналоговые камеры</t>
  </si>
  <si>
    <t>HCB-6000P</t>
  </si>
  <si>
    <t xml:space="preserve">Мультиформатная корпусная камера, высокого разрешения FULL HD 1080p AHD / TVI / CVI / CVBS, с функцией день-ночь (эл.мех. ИК фильтр), 1/2.8" CMOS, без объектива, С/CS, поддержка объективов P-iris, 1920х1080, 30 к/с, цвет 0.09 люкс. (F1.2)/ монохр. 0.009Lux(F1.2), 1 BNC (AHD / TVI / CVI / CVBS на выбор), BLC, компенсация встречной засветки HLC, WB, AGC, OSD, WDR 120ДБ, фильтр шумоподавления SSNRIV, маскинг зон (4 зоны), детектор движения (4 зоны), антитуман Defog; электронный затвор 1сек. ~ 1/12,000сек.; передача видео сигнала до 500 м., RS-485: Samsung T/E, Pelco D/P, Panasonic Bosch, Honeywell, Vicon, GE, AD; Coax : Pelco-C(coaxitron), ACP(AHD Coax Protocol); 1 тревожный выход (детектор движения); питание AC 24V/DC 12V, потребляемая мощность: макс. 3.5Вт. ; -10°C ~ +55°C, 73.1× 59.6 × 68.4 × 92.7 мм, вес 231 гр. </t>
  </si>
  <si>
    <t>HCB-6000PH</t>
  </si>
  <si>
    <t>Мультиформатная корпусная камера, высокого разрешения FULL HD 1080p AHD / TVI / CVI / CVBS, с функцией день-ночь (эл.мех. ИК фильтр), 1/2.8" CMOS, без объектива, С/CS, поддержка объективов P-iris, 1920х1080, 30 к/с, цвет 0.04 люкс. (F1.2)/ монохр. 0.004Lux(F1.2), 1 BNC (AHD / TVI / CVI / CVBS на выбор), BLC, компенсация встречной засветки HLC, WB, AGC, OSD, WDR 120ДБ, фильтр шумоподавления SSNRIV, маскинг зон (4 зоны), детектор движения (4 зоны), антитуман Defog; электронный затвор 1сек. ~ 1/12,000сек.; передача видео сигнала до 500 м., RS-485: Samsung T/E, Pelco D/P, Panasonic Bosch, Honeywell, Vicon, GE, AD; Coax : Pelco-C(coaxitron), ACP(AHD Coax Protocol); 1 тревожный выход (детектор движения); питание AC 220V, потребляемая мощность: макс. 3.5Вт. ; -10°C ~ +55°C, 73.1× 59.6 × 68.4 × 92.7 мм, вес 231 гр.</t>
  </si>
  <si>
    <t>HCB-6001P</t>
  </si>
  <si>
    <t>Мультиформатная корпусная камера, высокого разрешения FULL HD 1080p AHD / TVI / CVI / CVBS, с функцией день-ночь (эл.мех. ИК фильтр), 1/2.8" CMOS, без объектива, С/CS, поддержка объективов P-iris, 1920х1080, 30 к/с, цвет 0.09 люкс. (F1.2)/ монохр. 0.009Lux(F1.2), 1 BNC (AHD / TVI / CVI / CVBS на выбор), сервопривод на матрице для автоматической подстройки фокуса (Simple Focus); BLC, компенсация встречной засветки HLC, WB, AGC, OSD, WDR 120ДБ, фильтр шумоподавления SSNRIV, маскинг зон (4 зоны), детектор движения (4 зоны),  антитуман Defog; электронный затвор 1сек. ~ 1/12,000сек.; передача видео сигнала до 500 м., RS-485: Samsung T/E, Pelco D/P, Panasonic Bosch, Honeywell, Vicon, GE, AD; Coax : Pelco-C(coaxitron), ACP(AHD Coax Protocol); 1 тревожный выход (детектор движения); питание AC 24V/DC 12V, потребляемая мощность: макс. 6Вт. ; -10°C ~ +55°C, 73.1× 67.2 × 123.9 мм, вес 287 гр.</t>
  </si>
  <si>
    <t>HCB-7000P</t>
  </si>
  <si>
    <t>4 МП AHD корпусная камера высокого разрешения QHD (2560 x 1440, 25 кадр/сек), матрица 1/3" 4MП CMOS, с функцией день-ночь (эл.мех. ИК фильтр), крепление объектива С/CS, цвет 0.16 люкс. (F1.2)/ монохр. 0.009Lux(F1.2), видеовыходы BNC (AHD) / CVBS, компенсация задней засветки (BLC), компенсация встречной засветки (HLC), D-WDR, фильтр шумоподавления 2D DNR,  детектор движения (4 зоны), приватные зоны (2 зоны), электронный затвор 1/30сек. ~ 1/12,000сек.; передача видео сигнала до 500 м., RS-485: телеметрия Samsung T/E, Pelco D/P; Coax : Pelco-C(coaxitron), ACP (AHD Coax Protocol); 1 тревожный выход (детектор движения); питание AC 24V/DC 12V, потребляемая мощность: макс. 3.6Вт. ; -10°C ~ +55°C, размеры 68.4× 59.6 × 92.7 мм, вес 186 гр.</t>
  </si>
  <si>
    <t>HCB-7000PH</t>
  </si>
  <si>
    <t>4 МП AHD корпусная камера высокого разрешения QHD (2560 x 1440, 25 кадр/сек), матрица 1/3" 4MП CMOS, с функцией день-ночь (эл.мех. ИК фильтр), крепление объектива С/CS, цвет 0.16 люкс. (F1.2)/ монохр. 0.009Lux(F1.2), видеовыходы BNC (AHD) / CVBS, компенсация задней засветки (BLC), компенсация встречной засветки (HLC), D-WDR, фильтр шумоподавления 2D DNR,  детектор движения (4 зоны), приватные зоны (2 зоны), электронный затвор 1/30сек. ~ 1/12,000сек.; передача видео сигнала до 500 м., RS-485: телеметрия Samsung T/E, Pelco D/P; Coax : Pelco-C(coaxitron), ACP (AHD Coax Protocol); 1 тревожный выход (детектор движения); питание AC 230V, потребляемая мощность: макс. 4.5Вт. ; -10°C ~ +55°C, размеры 68.4× 59.6 × 116.6 мм, вес 398 гр.</t>
  </si>
  <si>
    <t>HCD-E6020R</t>
  </si>
  <si>
    <t>Внутренняя купольная камера высокого разрешения HD+ 1080p формата AHD/CVBS, с функцией день-ночь (эл.мех. ИК фильтр) и ИК подсветкой до 15 м., 1/3" CMOS, разрешение 1920х1080 (1080p), объектив 3.6 мм, 0.3 люкс/0 люкс c ИК-подсветкой, , 30 к/с, 1 BNC (CVBS), DWDR, фильтр шумоподавления 3D DNR, детектор движения 4-х зонный, 4-е зоны маскирования, Defog,  передача видео до 500 м., питание DC 12V, -10°C ~ +55°C</t>
  </si>
  <si>
    <t>HCD-E6070R</t>
  </si>
  <si>
    <t>Внутренняя купольная камера высокого разрешения HD+ 1080p формата AHD/CVBS, с функцией день-ночь (эл.мех. ИК фильтр) и ИК-подсветкой до 15 метров, 1/3" CMOS, разрешение 1920х1080 (1080p), объектив варифокальный 2.8 ~ 12 мм, 0.2 люкс/0 люкс c ИК-подсветкой, 1920х1080, 30 к/с, DWDR, фильтр шумоподавления 3D DNR, детектор движения 4-х зонный, 4-е зоны маскирования, Defog,  передача видео до 500 м., питание DC 12V, -10°C ~ +55°C</t>
  </si>
  <si>
    <t>HCO-E6020R</t>
  </si>
  <si>
    <t>Уличная цилиндрическая камера высокого разрешения HD+ 1080p формата AHD/CVBS, с функцией день-ночь (эл.мех. ИК фильтр) и ИК подсветкой до 15 м., 1/3" CMOS, разрешение 1920х1080 (1080p), объектив 3.6 мм, 0.3 люкс/0 люкс c ИК-подсветкой, 1920х1080, 30 к/с, 1 BNC (CVBS), DWDR, фильтр шумоподавления 3D DNR, детектор движения 4-х зонный, 4-е зоны маскирования, Defog,  передача видео до 500 м., питание DC 12V,  -30°C ~ +55°C</t>
  </si>
  <si>
    <t>HCO-E6070R</t>
  </si>
  <si>
    <t>Уличная цилиндрическая камера высокого разрешения HD+ 1080p формата AHD/CVBS, с функцией день-ночь (эл.мех. ИК фильтр) и ИК-подсветкой до 25 метров, 1/3" CMOS, разрешение 1920х1080 (1080p), объектив варифокальный 2.8 ~ 12 мм, 0.2 люкс/0 люкс c ИК-подсветкой, 1920х1080, 30 к/с, DWDR, фильтр шумоподавления 3D DNR, детектор движения 4-х зонный, 4-е зоны маскирования, Defog,  передача видео до 500 м., питание DC 12V, -30°C ~ +55°C</t>
  </si>
  <si>
    <t>HCD-6070RP</t>
  </si>
  <si>
    <t>Мультиформатная внутренняя купольная камера высокого разрешения FULL HD 1080p AHD / TVI / CVI / CVBS, с функцией день-ночь (эл.мех. ИК фильтр) и ИК-подсветкой до 20 метров, 1/2.8" CMOS разрешение 1,984(H) x 1,105(V) 2.19MП, варифокальный объектив 2.7 ~ 12 мм (4,4х); углы обзора Гор.: 108.78˚(Wide) ~ 32.27˚(Tele) / Верт.: 57.22˚(Wide) ~ 18.15˚(Tele); 0.11 люкс (F1.4)/0 люкс c ИК-подсветкой, 1920х1080, 30fps@1080p, 30fps@720p, WDR 120Дб, фильтр шумоподавления SSNRIV, детектор движения 4-х зонный, 4-е зоны маскирования, антитуман (Defog), электронный затвор 1сек. ~ 1/12,000сек.; тревожные входы/выходы: 1 выход (при срабатывании детектора движения); передача видео до 500 м., протоколы управления AHD : ACP (AHD Coax Protocol), CVBS : Pelco-C (Coaxitron), CCP (CVI Coax Protocol), TCP (TVI Coax Protocol), RS-485; питание DC 12V/ AC 24V, макс. 4.2Вт.; -10°C ~ +55°C; Ø119.8 x 98.5 мм., вес 360 гр.</t>
  </si>
  <si>
    <t>HCD-6080RP</t>
  </si>
  <si>
    <t>Мультиформатная внутренняя купольная камера высокого разрешения FULL HD 1080p AHD / TVI / CVI / CVBS, с функцией день-ночь (эл.мех. ИК фильтр) и ИК-подсветкой до 20 метров, 1/2.8" CMOS разрешение 1,984(H) x 1,105(V) 2.19MП, моторизованный варифокальный объектив 2.7 ~ 12 мм (4,4х), функция Simple Focus; углы обзора Гор.: 108.78˚(Wide) ~ 32.27˚(Tele) / Верт.: 57.22˚(Wide) ~ 18.15˚(Tele); 0.11 люкс (F1.4)/0 люкс c ИК-подсветкой, 1920х1080, 30fps@1080p, 30fps@720p, WDR 120Дб, фильтр шумоподавления SSNRIV, детектор движения 4-х зонный, 4-е зоны маскирования, антитуман (Defog), электронный затвор 1сек. ~ 1/12,000сек.; тревожные входы/выходы: 1 выход (при срабатывании детектора движения); передача видео до 500 м., протоколы управления AHD : ACP (AHD Coax Protocol), CVBS : Pelco-C (Coaxitron), CCP (CVI Coax Protocol), TCP (TVI Coax Protocol), RS-485; питание DC 12V/ AC 24V, макс. 6Вт.; -10°C ~ +55°C; Ø119.8 x 98.5 мм., вес 500 гр.</t>
  </si>
  <si>
    <t>HCD-7010RP</t>
  </si>
  <si>
    <t>4 Мпикс AHD внутренняя купольная камера высокого разрешения, с функцией день-ночь (эл.мех. ИК фильтр) и ИК-подсветкой до 15 метров, TBD" CMOS, объектив фиксированный 2.8 мм, передача видео до 500 м., питание DC 12V, -10°C ~ +55°C</t>
  </si>
  <si>
    <t>HCD-7020RP</t>
  </si>
  <si>
    <t>4 Мпикс AHD внутренняя купольная камера высокого разрешения, с функцией день-ночь (эл.мех. ИК фильтр) и ИК-подсветкой до 15 метров, TBD" CMOS, объектив фиксированный 3.6 мм, передача видео до 500 м., питание DC 12V, -10°C ~ +55°C</t>
  </si>
  <si>
    <t>HCD-7030RP</t>
  </si>
  <si>
    <t>4 Мпикс AHD внутренняя купольная камера высокого разрешения, с функцией день-ночь (эл.мех. ИК фильтр) и ИК-подсветкой до 15 метров, TBD" CMOS, объектив фиксированный 6 мм, передача видео до 500 м., питание DC 12V, -10°C ~ +55°C</t>
  </si>
  <si>
    <t>HCD-7070RP</t>
  </si>
  <si>
    <t>4 МП AHD купольная камера высокого разрешения QHD (2560 x 1440, 25 кадр/сек), матрица 1/3" 4MП CMOS, с функцией день-ночь (эл.мех. ИК фильтр), варифокальный объектив 3.2 ~ 10 мм. (3.1x), углы обзора Гор.: 93.48˚(Wide) ~ 29.44˚(Tele) / Верт.: 50.47˚(Wide) ~ 16.64˚(Tele); цвет 0.16 люкс. (F1.6)/ монохр. 0 люкс. (ИК), ИК-подсветка - 20 м.; видеовыходы BNC (AHD) / CVBS, компенсация задней засветки (BLC), компенсация встречной засветки (HLC), D-WDR, фильтр шумоподавления 2D DNR,  детектор движения (4 зоны), приватные зоны (2 зоны), электронный затвор 1/30сек. ~ 1/12,000сек.; передача видео сигнала до 500 м., телеметрия AHD : ACP (AHD Coax Protocol), CVBS : Pelco-C (Coaxitron); 1 тревожный выход (детектор движения); питание AC 24V/DC 12V, потребляемая мощность: макс. 5.8Вт. ; -10°C ~ +55°C, размеры Ø119.8 x 98.5 мм, вес 320 гр.</t>
  </si>
  <si>
    <t>HCM-9020VQP</t>
  </si>
  <si>
    <t>Уличная мультисенсорная купольная антивандальная аналоговая камера с 4-мя объективами: 4мм х 2 шт., 6мм х 2 шт.; 1/3" 2Мп. CMOS 1920х1080; 0.06 люкс/0,01 люкс, BLC, WB, AGC, OSD, DIS, WDR 120dB, SSDR, маскинг зон; встроенная видеоаналитика (детектор движения, виртуальная линия, детектор оставленых\похищеных предметов, детектор внешнего воздействия),  тревожный выход; IP66, IK10, питание AC 24В и DC 12В., потребляемая мощность: макс. 6 Вт, Ø190.0 x 90.0 мм, 2кг.</t>
  </si>
  <si>
    <t>HCO-6070RP</t>
  </si>
  <si>
    <t>Мультиформатная уличная цилиндрическая камера высокого разрешения FULL HD 1080p AHD / TVI / CVI / CVBS, с функцией день-ночь (эл.мех. ИК фильтр) и ИК-подсветкой до 30 метров, 1/2.8" CMOS разрешение 1,984(H) x 1,105(V) 2.19MП, варифокальный объектив 2.7 ~ 12 мм (4,4х); углы обзора Гор.: 108.78˚(Wide) ~ 32.27˚(Tele) / Верт.: 57.22˚(Wide) ~ 18.15˚(Tele); 0.11 люкс (F1.4)/0 люкс c ИК-подсветкой, 1920х1080, 30fps@1080p, 30fps@720p, WDR 120Дб, фильтр шумоподавления SSNRIV, детектор движения 4-х зонный, 4-е зоны маскирования, антитуман (Defog), электронный затвор 1сек. ~ 1/12,000сек.; тревожные входы/выходы: 1 выход (при срабатывании детектора движения); передача видео до 500 м., протоколы управления AHD : ACP (AHD Coax Protocol), CVBS : Pelco-C (Coaxitron), CCP (CVI Coax Protocol), TCP (TVI Coax Protocol), RS-485; питание DC 12V/ AC 24V, макс. 6Вт.; -30°C ~ +55°C; IP66, IK10, Ø78.0 x 87.0 x 260.0 мм., вес 922 гр.</t>
  </si>
  <si>
    <t>HCO-6080RP</t>
  </si>
  <si>
    <t>Мультиформатная уличная антивандальная купольная камера высокого разрешения FULL HD 1080p AHD / TVI / CVI / CVBS, с функцией день-ночь (эл.мех. ИК фильтр) и ИК-подсветкой до 20 метров, 1/2.8" CMOS разрешение 1,984(H) x 1,105(V) 2.19MП, моторизованный варифокальный объектив 2.7 ~ 12 мм (4,4х), функция Simple Focus; углы обзора Гор.: 108.78˚(Wide) ~ 32.27˚(Tele) / Верт.: 57.22˚(Wide) ~ 18.15˚(Tele); 0.11 люкс (F1.4)/0 люкс c ИК-подсветкой, 1920х1080, 30fps@1080p, 30fps@720p, WDR 120Дб, фильтр шумоподавления SSNRIV, детектор движения 4-х зонный, 4-е зоны маскирования, антитуман (Defog), электронный затвор 1сек. ~ 1/12,000сек.; тревожные входы/выходы: 1 выход (при срабатывании детектора движения); передача видео до 500 м., протоколы управления AHD : ACP (AHD Coax Protocol), CVBS : Pelco-C (Coaxitron), CCP (CVI Coax Protocol), TCP (TVI Coax Protocol), RS-485; питание DC 12V/ AC 24V, макс. 6Вт.; -30°C ~ +55°C; IP66, IK10; Ø78.0 x 87.0 x 260.0 мм., вес 922 гр.</t>
  </si>
  <si>
    <t>HCO-7010RP</t>
  </si>
  <si>
    <t>4 МП AHD цилиндрическая уличная камера высокого разрешения QHD (2560 x 1440, 25 кадр/сек), матрица 1/3" 4MП CMOS, с функцией день-ночь (эл.мех. ИК фильтр), фиксированный объектив 2.8 мм., углы обзора Гор.: 107.48° / Верт.: 59.67°; цвет 0.26 люкс. (F1.8)/ монохр. 0 люкс. (ИК), ИК-подсветка - 20 м.; видеовыходы BNC (AHD) / CVBS, компенсация задней засветки (BLC), компенсация встречной засветки (HLC), D-WDR, фильтр шумоподавления 2D DNR,  детектор движения (4 зоны), приватные зоны (2 зоны), электронный затвор 1/30сек. ~ 1/12,000сек.; передача видео сигнала до 500 м., телеметрия AHD : ACP (AHD Coax Protocol), CVBS : Pelco-C (Coaxitron); 1 тревожный выход (детектор движения); питание DC 12V, потребляемая мощность: макс. 5.0Вт. ; -30°C ~ +55°C, размеры Ø70.0 x 246.0 мм, вес 670 гр., IP66, IK10</t>
  </si>
  <si>
    <t>HCO-7020RP</t>
  </si>
  <si>
    <t>4 МП AHD цилиндрическая уличная камера высокого разрешения QHD (2560 x 1440, 25 кадр/сек), матрица 1/3" 4MП CMOS, с функцией день-ночь (эл.мех. ИК фильтр), фиксированный объектив 4.0 мм., углы обзора Гор.: 78.22° / Верт.: 41.21°; цвет 0.27 люкс. (F2.0)/ монохр. 0 люкс. (ИК), ИК-подсветка - 25 м.; видеовыходы BNC (AHD) / CVBS, компенсация задней засветки (BLC), компенсация встречной засветки (HLC), D-WDR, фильтр шумоподавления 2D DNR,  детектор движения (4 зоны), приватные зоны (2 зоны), электронный затвор 1/30сек. ~ 1/12,000сек.; передача видео сигнала до 500 м., телеметрия AHD : ACP (AHD Coax Protocol), CVBS : Pelco-C (Coaxitron); 1 тревожный выход (детектор движения); питание DC 12V, потребляемая мощность: макс. 5.0Вт. ; -30°C ~ +55°C, размеры Ø70.0 x 246.0 мм, вес 670 гр., IP66, IK10</t>
  </si>
  <si>
    <t>HCO-7030RP</t>
  </si>
  <si>
    <t>4 МП AHD цилиндрическая уличная камера высокого разрешения QHD (2560 x 1440, 25 кадр/сек), матрица 1/3" 4MП CMOS, с функцией день-ночь (эл.мех. ИК фильтр), фиксированный объектив 6.0 мм., углы обзора Гор.: 49.01° / Верт.: 27.61°; цвет 0.27 люкс. (F2.0)/ монохр. 0 люкс. (ИК), ИК-подсветка - 30 м.; видеовыходы BNC (AHD) / CVBS, компенсация задней засветки (BLC), компенсация встречной засветки (HLC), D-WDR, фильтр шумоподавления 2D DNR,  детектор движения (4 зоны), приватные зоны (2 зоны), электронный затвор 1/30сек. ~ 1/12,000сек.; передача видео сигнала до 500 м., телеметрия AHD : ACP (AHD Coax Protocol), CVBS : Pelco-C (Coaxitron); 1 тревожный выход (детектор движения); питание DC 12V, потребляемая мощность: макс. 5.0Вт. ; -30°C ~ +55°C, размеры Ø70.0 x 246.0 мм, вес 670 гр., IP66, IK10</t>
  </si>
  <si>
    <t>HCO-7070RP</t>
  </si>
  <si>
    <t>4 МП AHD цилиндрическая уличная камера высокого разрешения QHD (2560 x 1440, 25 кадр/сек), матрица 1/3" 4MП CMOS, с функцией день-ночь (эл.мех. ИК фильтр), варифокальный объектив 3.2 ~ 10 мм. (3.1x), углы обзора Гор.: 93.48˚(Wide) ~ 29.44˚(Tele) / Верт.: 50.47˚(Wide) ~ 16.64˚(Tele); цвет 0.16 люкс. (F1.6)/ монохр. 0 люкс. (ИК), ИК-подсветка - 30 м.; видеовыходы BNC (AHD) / CVBS, компенсация задней засветки (BLC), компенсация встречной засветки (HLC), D-WDR, фильтр шумоподавления 2D DNR,  детектор движения (4 зоны), приватные зоны (2 зоны), электронный затвор 1/30сек. ~ 1/12,000сек.; передача видео сигнала до 500 м., телеметрия AHD : ACP (AHD Coax Protocol), CVBS : Pelco-C (Coaxitron); 1 тревожный выход (детектор движения); питание AC 24V/DC 12V, потребляемая мощность: макс. 5.8Вт. ; -30°C ~ +55°C, размеры Ø78.0 x 259.8 мм, вес 914 гр., IP66, IK10</t>
  </si>
  <si>
    <t>HCP-6230HP</t>
  </si>
  <si>
    <t>Уличная поворотная AHD(1080p) PTZ камера, с функцией день-ночь(эл.мех. ИК фильтр), матрица 1/2,8'' 2,38Мпис. CMOS, объектив 4.44 ~ 101.2 мм, оптический зумм x23 + 16х цифровой зумм; гор. угол обзора: 62.8˚(Wide) ~ 3.14˚(Tele), верт. угол обзора: 36.8˚(Wide) ~ 1.76˚(Tele); разрешение 2,14Мпикс. (1944х1104 пикс.), видеовыход BNC (AHD/CVBS), чувствительность: цвет 0.2 люкс (1/30sec, F1.6,); Ч/Б 0.01 люкс. (1/30sec, F1.6); WDR 120dB, SSDR, SSNRIII (2D + 3D фильтры), антитуман (Defog), BLC, компенсация встречной засветки (HLC), цифровая стабилизация изображения, детектор движения (4 зоны), маскинг зон (32 зоны); детектор оставленных/похищенных предметов, детектор пересечения линии; сухие контакты - 4 входа/2 выхода, RS-485, IP66, IK10 (с кожухом SHP-3701H);  -50°C ~ +55°C, питание AC 24В, потребляемая мощность: макс. 65 Вт,  Ø220×293,6 мм, вес 3,3 кг.</t>
  </si>
  <si>
    <t>HCP-6230P</t>
  </si>
  <si>
    <t>Внутренняя поворотная AHD(1080p) PTZ камера, с функцией день-ночь(эл.мех. ИК фильтр), матрица 1/2,8'' 2,38Мпис. CMOS, объектив 4.44 ~ 101.2 мм, оптический зумм x23 + 16х цифровой зумм; гор. угол обзора: 62.8˚(Wide) ~ 3.14˚(Tele), верт. угол обзора: 36.8˚(Wide) ~ 1.76˚(Tele); разрешение 2,14Мпикс. (1944х1104 пикс.), видеовыход BNC (AHD/CVBS), чувствительность: цвет 0.2 люкс (1/30sec, F1.6,); Ч/Б 0.01 люкс. (1/30sec, F1.6); WDR 120dB, SSDR, SSNRIII (2D + 3D фильтры), антитуман (Defog), BLC, компенсация встречной засветки (HLC), цифровая стабилизация изображения, детектор движения (4 зоны), маскинг зон (32 зоны); детектор оставленных/похищенных предметов, детектор пересечения линии; сухие контакты - 4 входа/2 выхода, RS-485, IP66, IK10 (с кожухом SHP-3701H);  -10°C ~ +55°C, питание AC 24В, потребляемая мощность: макс. 20 Вт,  Ø152×218 мм, вес 2,2 кг.</t>
  </si>
  <si>
    <t>HCP-6320AP</t>
  </si>
  <si>
    <t>Внутренняя поворотная AHD(1080p) PTZ камера, с функцией день-ночь(эл.мех. ИК фильтр), матрица 1/2,8'' 2,38Мпис. CMOS, объектив 4.44 ~ 142.6 мм, оптический зум x32; гор. угол обзора: 62.8˚(Wide) ~ 2.23˚(Tele); разрешение 2,14Мпикс. (1944х1104), видеовыход BNC (AHD), чувствительность: цвет 0.3 люкс (1/30sec, F1.6, 50IRE); Ч/Б 0.03 люкс. (1/30sec, F1.6, 50IRE); WDR 120dB, SSDR, SSNRIII, Defog, BLC, HLC, цифровая стабилизация изображения, детектор движения (4 зоны), маскинг зон (32 зоны), детектор оставленных/похищенных предметов, детектор пересечения линии, сухие контакты 4 входа/2 выхода, RS-485/422, IP66,  -10°C ~ +55°C, питание AC 24В, потребляемая мощность: макс. 20 Вт,  Ø152×218 мм, вес 2,2 кг.</t>
  </si>
  <si>
    <t>HCP-6320HAP</t>
  </si>
  <si>
    <t>Уличная поворотная AHD(1080p) PTZ камера, с функцией день-ночь(эл.мех. ИК фильтр), матрица 1/2,8'' 2,38Мпис. CMOS, объектив 4.44 ~ 142.6 мм, оптический зум x32; гор. угол обзора: 62.8˚(Wide) ~ 2.23˚(Tele); разрешение 2,14Мпикс. (1944х1104), видеовыход BNC (AHD), чувствительность: цвет 0.3 люкс (1/30sec, F1.6, 50IRE); Ч/Б 0.03 люкс. (1/30sec, F1.6, 50IRE); WDR 120dB, SSDR, SSNRIII, Defog, BLC, HLC, цифровая стабилизация изображения, детектор движения (4 зоны), маскинг зон (32 зоны), детектор оставленных/похищенных предметов, детектор пересечения линии, сухие контакты 4 входа/2 выхода, RS-485/422, IP66,  -50°C ~ +55°C, питание AC 24В, потребляемая мощность: макс. 65 Вт,  Ø220×293.6 мм, вес 3,3 кг.</t>
  </si>
  <si>
    <t>HCV-6070RP</t>
  </si>
  <si>
    <t>Мультиформатная уличная антивандальная купольная камера высокого разрешения FULL HD 1080p AHD / TVI / CVI / CVBS, с функцией день-ночь (эл.мех. ИК фильтр) и ИК-подсветкой до 30 метров, 1/2.8" CMOS разрешение 1,984(H) x 1,105(V) 2.19MП, варифокальный объектив 2.7 ~ 12 мм (4,4х); углы обзора Гор.: 108.78˚(Wide) ~ 32.27˚(Tele) / Верт.: 57.22˚(Wide) ~ 18.15˚(Tele); 0.11 люкс (F1.4)/0 люкс c ИК-подсветкой, 1920х1080, 30fps@1080p, 30fps@720p, WDR 120Дб, фильтр шумоподавления SSNRIV, детектор движения 4-х зонный, 4-е зоны маскирования, антитуман (Defog), электронный затвор 1сек. ~ 1/12,000сек.; тревожные входы/выходы: 1 выход (при срабатывании детектора движения); передача видео до 500 м., протоколы управления AHD : ACP (AHD Coax Protocol), CVBS : Pelco-C (Coaxitron), CCP (CVI Coax Protocol), TCP (TVI Coax Protocol), RS-485; питание DC 12V/ AC 24V, макс. 4.2Вт.; -30°C ~ +55°C; IP66, IK10, Ø137 x 106.1 мм., вес 716 гр.</t>
  </si>
  <si>
    <t>HCV-6080RP</t>
  </si>
  <si>
    <t>Мультиформатная уличная антивандальная купольная камера высокого разрешения FULL HD 1080p AHD / TVI / CVI / CVBS, с функцией день-ночь (эл.мех. ИК фильтр) и ИК-подсветкой до 20 метров, 1/2.8" CMOS разрешение 1,984(H) x 1,105(V) 2.19MП, моторизованный варифокальный объектив 2.7 ~ 12 мм (4,4х), функция Simple Focus; углы обзора Гор.: 108.78˚(Wide) ~ 32.27˚(Tele) / Верт.: 57.22˚(Wide) ~ 18.15˚(Tele); 0.11 люкс (F1.4)/0 люкс c ИК-подсветкой, 1920х1080, 30fps@1080p, 30fps@720p, WDR 120Дб, фильтр шумоподавления SSNRIV, детектор движения 4-х зонный, 4-е зоны маскирования, антитуман (Defog), электронный затвор 1сек. ~ 1/12,000сек.; тревожные входы/выходы: 1 выход (при срабатывании детектора движения); передача видео до 500 м., протоколы управления AHD : ACP (AHD Coax Protocol), CVBS : Pelco-C (Coaxitron), CCP (CVI Coax Protocol), TCP (TVI Coax Protocol), RS-485; питание DC 12V/ AC 24V, макс. 6Вт.; -30°C ~ +55°C; IP66, IK10; Ø137 x 106.1 мм., вес 716 гр.</t>
  </si>
  <si>
    <t>HCV-7010RP</t>
  </si>
  <si>
    <t>4 Мпикс AHD антивандальная уличная купольная камера высокого разрешения, с функцией день-ночь (эл.мех. ИК фильтр) и ИК-подсветкой до 20 метров, TBD" CMOS, объектив фиксированный 2.8 мм, передача видео до 500 м., питание DC 12V, -30°C ~ +55°C</t>
  </si>
  <si>
    <t>HCV-7020RP</t>
  </si>
  <si>
    <t>4 Мпикс AHD антивандальная уличная купольная камера высокого разрешения, с функцией день-ночь (эл.мех. ИК фильтр) и ИК-подсветкой до 20 метров, TBD" CMOS, объектив фиксированный 3.6 мм, передача видео до 500 м., питание DC 12V, -30°C ~ +55°C</t>
  </si>
  <si>
    <t>HCV-7030RP</t>
  </si>
  <si>
    <t>4 Мпикс AHD антивандальная уличная купольная камера высокого разрешения, с функцией день-ночь (эл.мех. ИК фильтр) и ИК-подсветкой до 20 метров, TBD" CMOS, объектив фиксированный 6 мм, передача видео до 500 м., питание DC 12V, -30°C ~ +55°C</t>
  </si>
  <si>
    <t>HCV-7070RP</t>
  </si>
  <si>
    <t>4 Мпикс AHD антивандальная уличная купольная камера высокого разрешения, с функцией день-ночь (эл.мех. ИК фильтр) и ИК-подсветкой до 30 метров, TBD" CMOS, объектив варифокальный 2.8 ~ 12 мм, передача видео до 500 м., питание DC 12V, -30°C ~ +55°C</t>
  </si>
  <si>
    <t>HCZ-6320P</t>
  </si>
  <si>
    <t>Внутренняя корпусная с встроенным трансфокатором высокого разрешения HD+ 1080p AHD, с функцией день-ночь (эл.мех. ИК фильтр); матрица 1/2.8" 2.38M CMOS; разрешение 1920 x 1080 30кадр/сек @1080p, 2.14MП; прогрессивная развертка; встроенный трансфокатор 4.44 ~ 142.6 мм (32x); чуствительность: Цвет. 0.2 люкс (1/30сек, F1.6, 30IRE), Ч/Б 0.01 люкс (1/30сек, F1.6, 30IRE); отношение сигнал/шум 50dB; видео выход AHD : 1080p, BNC/CVBS : SD, тип соединения DIP; коэффициент апертуры F1.6(Wide) / F4.4(Tele); углы обзора Гор.: 62.8˚(Wide) ~ 2.23˚(Tele) / Верт.: 36.80˚(Wide) ~ 1.26˚(Tele); компенсация встречной засветки (BLC/HLC), аппаратный динамический диапазон (WDR) 120dB; улучшение контраста (SSDR); цифровое шумоподавление SSNRIII (2D+3D фильтры); цифровая стабилизация изображения; антитуман (Defog); детектор движения 4 зоны; маскирование - 32 зоны; встроенная видеоаналитика (виртуальная линия, детектор оставленных/похищенных предметов, вход/выход из зоны, детектор внешнего воздействия); цифровой зум (16х); RS-485 : Samsung-T/E, Pelco-D/P, Sungjin, Panasonic, Bosch, AD, GE, Vicon, Honeywell; Coaxial : ACP (AHD Coax Protocol); питание DC 12V, Max. 6W; рабочая температура -10°C ~ +55°C; размеры 72.0 x 60 x 137 мм, вес TBD гр.</t>
  </si>
  <si>
    <t>SCB-6003P</t>
  </si>
  <si>
    <t xml:space="preserve">Внутренняя корпусная, высокого разрешения HD+ 1080p AHD, с функцией день-ночь (эл.мех. ИК фильтр), 1/3" CMOS, без объектива, С/CS, 1920х1080, 30 к/с, цвет 0.01 люкс. (F1.2)@50IRE/ монохр. 0.001Lux(F1.2)@50IRE, 1 BNC(CVBS / AHD select), BLC, WB, AGC, OSD, D-WDR, SSNR(2D+3D), маскинг зон, 16х цифровой зум, детектор движения,  передача видео сигнала до 500 м., питание AC 24V и DC 12V, потребляемая мощность: макс.  </t>
  </si>
  <si>
    <t>SCB-6003PH</t>
  </si>
  <si>
    <t xml:space="preserve">Внутренняя корпусная, высокого разрешения HD+ 1080p, с функцией день-ночь (эл.мех. ИК фильтр), 1/3" CMOS, без объектива, С/CS, 1920х1080, 30 к/с, цвет 0.01 люкс. (F1.2)@50IRE/ монохр. 0.001Lux(F1.2)@50IRE, 1 BNC(CVBS / AHD select), BLC, WB, AGC, OSD, D-WDR, SSNR(2D+3D), маскинг зон, 16х цифровой зум, детектор движения,  передача видео сигнала до 500 м., питание AC 220V, потребляемая мощность: макс.  </t>
  </si>
  <si>
    <t>SCD-6013</t>
  </si>
  <si>
    <t>Внутренняя купольная, высокого разрешения HD+ 1080p, с функцией день-ночь (эл.), 1/3" CMOS, объектив 2.8 мм (F1.8), 0.1 люкс/0.01 люкс, гор. угол обзора 108.7˚, 1920х1080, 30 к/с, 1 BNC (CVBS / AHD select), BLC, WB, AGC, OSD, D-WDR, фильтр шумоподавления SSNRIV, маскинг зон (4 зоны), детектор движения (4 зоны),  передача видео до 500 м., питание DC 12V, потребляемая мощность: макс. 2.5W, -10°C ~ +55°C, Ø110.0 x 86.0 мм, вес 231 гр.</t>
  </si>
  <si>
    <t>SCD-6023RP</t>
  </si>
  <si>
    <t xml:space="preserve">Внутренняя купольная, высокого разрешения HD+ 1080p, с функцией день-ночь (эл.мех. ИК фильтр) и ИК подсветкой до 15 м., 1/3" CMOS, объектив 4 мм, 0.05 люкс/0 люкс c ИК-подсветкой, С/CS, 1920х1080, 30 к/с, 1 BNC(CVBS / AHD select), BLC, WB, AGC, OSD, D-WDR, SSNR(2D+3D), маскинг зон, 16х цифровой зум, детектор движения,  передача видео до 500 м., питание AC 24V и DC 12V, потребляемая мощность: макс.  </t>
  </si>
  <si>
    <t>SCD-6083RP</t>
  </si>
  <si>
    <t xml:space="preserve">Внутренняя купольная, высокого разрешения HD+ 1080p, с функцией день-ночь (эл.мех. ИК фильтр) и ИК-подсветкой до 20 метров, 1/3" CMOS, объектив варифокальный 2.8 ~ 12 мм, 0.05 люкс/0 люкс c ИК-подсветкой, С/CS, 1920х1080, 30 к/с, 1 BNC(CVBS / AHD select), BLC, WB, AGC, OSD, D-WDR, SSNR(2D+3D), маскинг зон, 16х цифровой зум, детектор движения,  передача видео сигнала до 500 м., питание AC 24V и DC 12V, потребляемая мощность: макс.  </t>
  </si>
  <si>
    <t>SCO-6023RP</t>
  </si>
  <si>
    <t xml:space="preserve">Уличная цилиндрическая, высокого разрешения HD+ 1080p, с функцией день-ночь (эл.мех. ИК фильтр) и ИК подсветкой до 20 м., 1/3" CMOS, объектив 4 мм, 0.05 люкс/0 люкс c ИК-подсветкой, С/CS, 1920х1080, 30 к/с, 1 BNC(CVBS / AHD select), BLC, WB, AGC, OSD, D-WDR, SSNR(2D+3D), маскинг зон, 16х цифровой зум, детектор движения,  передача видео до 500 м., питание AC 24V и DC 12V, потребляемая мощность: макс.  </t>
  </si>
  <si>
    <t>SCO-6083RP</t>
  </si>
  <si>
    <t xml:space="preserve">Уличная цилиндрическая, высокого разрешения HD+ 1080p, с функцией день-ночь (эл.мех. ИК фильтр) и ИК подсветкой до 20 м., 1/3" CMOS, объектив варифокальный 2.8 ~ 12мм (4.3x), 0.05 люкс/0 люкс c ИК-подсветкой, С/CS, 1920х1080, 30 к/с, 1 BNC(CVBS / AHD select), BLC, WB, AGC, OSD, D-WDR, SSNR(2D+3D), маскинг зон, 16х цифровой зум, детектор движения,  передача видео до 500 м., питание AC 24V и DC 12V, потребляемая мощность: макс.  </t>
  </si>
  <si>
    <t>SCV-5081RP</t>
  </si>
  <si>
    <t>Уличная купольная антивандальная, с функцией день-ночь (эл.мех. ИК фильтр) и ИК подсветкой до 30м, 1/3" CMOS, 1000 ТВЛ, объектив 3 ~ 10 мм, 0.03 люкс/0 люкс, BLC, WB, AGC, OSD, DIS, WDR 120dB, SSDR, маскинг зон, SSNRIV, defog, 16х цифровой зум, сглаживание цветов, встроенная видеоаналитика (детектор движения, виртуальная линия, детектор оставленых\похищеных предметов, детектор внешнего воздействия),  тревожный выход; IP66, IK10, RS-485, питание AC 24В и DC 12В., потребляемая мощность: макс. 6 Вт, Ø137.0 x 106.1 мм, 750г.</t>
  </si>
  <si>
    <t>SCV-5082P</t>
  </si>
  <si>
    <t>Уличная антивандальная купольная, с функцией день-ночь (эл.мех. ИК фильтр), 1/3" CMOS, 1000 ТВЛ, объектив 3 ~ 10 мм, 0.05 люкс/0.002 люкс, BLC, WB, AGC, OSD, DIS, SSDR, маскинг зон, SSNRIV, defog, 16х цифровой зум, сглаживание цветов, IP66, IK10, -30С +50С, питание AC 24В и DC 12В., потребляемая мощность: макс. 5.6 Вт, Ø119.8 x 98.8мм, 420г.</t>
  </si>
  <si>
    <t>SCV-6023RP</t>
  </si>
  <si>
    <t>Уличная купольная антивандальная, высокого разрешения HD+ 1080p, с функцией день-ночь (эл.мех. ИК фильтр) и ИК подсветкой до 20 м., 1/3" CMOS, объектив 4 мм, 0.05 люкс/0 люкс c ИК-подсветкой, С/CS, 1920х1080, 30 к/с, 1 BNC(CVBS / AHD select), BLC, WB, AGC, OSD, D-WDR, SSNR(2D+3D), маскинг зон, 16х цифровой зум, детектор движения,  передача видео до 500 м., питание AC 24V и DC 12V, потребляемая мощность: макс. , -30°С</t>
  </si>
  <si>
    <t>SCV-6083RP</t>
  </si>
  <si>
    <t>Уличная купольная антивандальная, высокого разрешения HD+ 1080p, с функцией день-ночь (эл.мех. ИК фильтр) и ИК подсветкой до 20 м., 1/3" CMOS, объектив варифокальный 2.8 ~ 12мм (4.3x), 0.05 люкс/0 люкс c ИК-подсветкой, С/CS, 1920х1080, 30 к/с, 1 BNC(CVBS / AHD select), BLC, WB, AGC, OSD, D-WDR, SSNR(2D+3D), маскинг зон, 16х цифровой зум, детектор движения,  передача видео до 500 м., питание AC 24V и DC 12V, потребляемая мощность: макс. , -30°С</t>
  </si>
  <si>
    <t>Цифровые мультиформатные регистраторы</t>
  </si>
  <si>
    <t>HRD-1641P</t>
  </si>
  <si>
    <t>Мультиформатный видеорегистратор 16 каналов AHD(4МП) / TVI / CVI / CVBS, 480 кадр./сек 1080р, 240 кадр./сек 4MП (2560 x 1440), Н.264, WiseStream; аудио 16 каналов вход/1 канал выход G.711; VGA, HDMI до 4К (3840х2160), 2 х USB, установка до 2 SATA HDD (до 8ТБ), внешний порт  e-SATA; 1 RJ-45 10/100/1000 Base-T, RS-485, NTSC / PAL : Pelco-C (Coaxitron), AHD : ACP (AHD Coax Protocol); 100 ~ 240 AC, макс. 62Вт; +0°C ~ +40°C, 440 х 88 х 384,8 мм., вес 5,67 кг.</t>
  </si>
  <si>
    <t>HRD-1642P</t>
  </si>
  <si>
    <t>Мультиформатный видеорегистратор 16 каналов AHD(4МП) / TVI / CVI / CVBS, 480 кадр./сек 1080р, 240 кадр./сек 4MП (2560 x 1440), Н.264, WiseStream; аудио 16 каналов вход/1 канал выход G.711; VGA, HDMI до 4К (3840х2160), 2 х USB, установка до 8 SATA HDD (до 8ТБ), внешний порт  e-SATA; 1 RJ-45 10/100/1000 Base-T, RS-485, NTSC / PAL : Pelco-C (Coaxitron), AHD : ACP (AHD Coax Protocol); 100 ~ 240 AC, макс. 62Вт; +0°C ~ +40°C, 440 х 88 х 384,8 мм., вес 5,67 кг.</t>
  </si>
  <si>
    <t>HRD-440P</t>
  </si>
  <si>
    <t>Мультиформатный видеорегистратор 4 канала AHD(4МП) / TVI / CVI / CVBS, 120 кадр./сек 1080р, 60 кадр./сек 4MП (2560 x 1440), Н.264, WiseStream; аудио 4 канала вход/1 канал выход G.711; VGA, HDMI до 4К (3840х2160), 2 х USB, установка 1 SATA HDD (до 8ТБ), 1 RJ-45 10/100/1000 Base-T, RS-485, NTSC / PAL : Pelco-C (Coaxitron), AHD : ACP (AHD Coax Protocol); 100 ~ 240 AC, макс. 18Вт; +0°C ~ +40°C, 370 х 44 х 320 мм., вес 3,36 кг.</t>
  </si>
  <si>
    <t>HRD-442P</t>
  </si>
  <si>
    <t>Мультиформатный видеорегистратор 4 канала AHD(4МП) / TVI / CVI / CVBS, 120 кадр./сек 1080р, 60 кадр./сек 4MП (2560 x 1440), Н.264, WiseStream; аудио 4 канала вход/1 канал выход G.711; VGA, HDMI до 4К (3840х2160), 2 х USB, установка до 2 SATA HDD (до 8ТБ), 1 RJ-45 10/100/1000 Base-T, RS-485, NTSC / PAL : Pelco-C (Coaxitron), AHD : ACP (AHD Coax Protocol); 100 ~ 240 AC, макс. 18Вт; +0°C ~ +40°C, 370 х 44 х 320 мм., вес 3,36 кг.</t>
  </si>
  <si>
    <t>HRD-840P</t>
  </si>
  <si>
    <t>Мультиформатный видеорегистратор 8 каналов AHD(4МП) / TVI / CVI / CVBS, 240 кадр./сек 1080р, 120 кадр./сек 4MП (2560 x 1440), Н.264, WiseStream; аудио 8 каналов вход/1 канал выход G.711; VGA, HDMI до 4К (3840х2160), 2 х USB, установка до 1 SATA HDD, 2 внешних порта  e-SATA; 1 RJ-45 10/100/1000 Base-T, RS-485, NTSC / PAL : Pelco-C (Coaxitron), AHD : ACP (AHD Coax Protocol); 100 ~ 240 AC, макс. 25Вт.; +0°C ~ +40°C, 440 х 88 х 384,8 мм., вес 5,11 кг.</t>
  </si>
  <si>
    <t>HRD-841P</t>
  </si>
  <si>
    <t>HRD-842P</t>
  </si>
  <si>
    <t>Мультиформатный видеорегистратор 8 каналов AHD(4МП) / TVI / CVI / CVBS, 240 кадр./сек 1080р, 120 кадр./сек 4MП (2560 x 1440), Н.264, WiseStream; аудио 8 каналов вход/1 канал выход G.711; VGA, HDMI до 4К (3840х2160), 2 х USB, установка до 4 SATA HDD, 2 внешних порта  e-SATA; 1 RJ-45 10/100/1000 Base-T, RS-485, NTSC / PAL : Pelco-C (Coaxitron), AHD : ACP (AHD Coax Protocol); 100 ~ 240 AC, макс. 25Вт.; +0°C ~ +40°C, 440 х 88 х 384,8 мм., вес 5,11 кг.</t>
  </si>
  <si>
    <t>HRD-E430LAP</t>
  </si>
  <si>
    <t xml:space="preserve">Видеорегистратор 4 канала AHD 1080p, 50 к/с, Н.264, поддержка аналоговых камер, аудио 4 канала вход/1 канал выход G.711; VGA, HDMI, 2 х USB, установка до 1 SATA HDD (макс. 6ТБ), 1 RJ-45 10/100 Base-T, RS-485; 12V DC блок питания, +0°C ~ +40°C, 300x227x53 мм, поддержка Р2Р, не поддерживается в Wisenet SSM
Видеорегистратор 4 канала AHD 1080p, 50 к/с, Н.264, поддержка аналоговых камер, аудио 4 канала вход/1 канал выход G.711; VGA, HDMI, 2 х USB, установка до 1 SATA HDD (макс. 6ТБ), 1 RJ-45 10/100 Base-T, RS-485; 12V DC блок питания, +0°C ~ +40°C, 300x227x53 мм, поддержка Р2Р, не поддерживается в Wisenet SSM
</t>
  </si>
  <si>
    <t xml:space="preserve">HRD-E830LAP
HRD-E830LAP
</t>
  </si>
  <si>
    <t xml:space="preserve">Видеорегистратор 8 канала AHD 1080p,  100 к/с, Н.264, поддержка аналоговых камер, аудио 4 канала вход/1 канал выход G.711; VGA, HDMI, 2 х USB, установка до 1 SATA HDD (макс. 6ТБ), 1 RJ-45 10/100 Base-T, RS-485; 12V DC блок питания, +0°C ~ +40°C, 300x227x53 мм, поддержка Р2Р, не поддерживается в Wisenet SSM
Видеорегистратор 8 канала AHD 1080p,  100 к/с, Н.264, поддержка аналоговых камер, аудио 4 канала вход/1 канал выход G.711; VGA, HDMI, 2 х USB, установка до 1 SATA HDD (макс. 6ТБ), 1 RJ-45 10/100 Base-T, RS-485; 12V DC блок питания, +0°C ~ +40°C, 300x227x53 мм, поддержка Р2Р, не поддерживается в Wisenet SSM
</t>
  </si>
  <si>
    <t xml:space="preserve">HRD-E1630LAP
HRD-E1630LAP
</t>
  </si>
  <si>
    <t xml:space="preserve">Видеорегистратор 16 канала AHD 1080p, 200 к/с, Н.264, поддержка аналоговых камер, аудио 4 канала вход/1 канал выход G.711; VGA, HDMI, 2 х USB, установка до 1 SATA HDD (макс. 6ТБ), 1 RJ-45 10/100 Base-T, RS-485; 12V DC блок питания, +0°C ~ +40°C, 300x227x53 мм, поддержка Р2Р, не поддерживается в Wisenet SSM
Видеорегистратор 16 канала AHD 1080p, 200 к/с, Н.264, поддержка аналоговых камер, аудио 4 канала вход/1 канал выход G.711; VGA, HDMI, 2 х USB, установка до 1 SATA HDD (макс. 6ТБ), 1 RJ-45 10/100 Base-T, RS-485; 12V DC блок питания, +0°C ~ +40°C, 300x227x53 мм, поддержка Р2Р, не поддерживается в Wisenet SSM
</t>
  </si>
  <si>
    <t>SRD-1656DP1T</t>
  </si>
  <si>
    <t>Видеорегистратор 16 каналов, CIF, 400к/с, установка до 4 SATA HDD, 1 Тб SATA в комплекте, 2 внешних SATA порта, деинтерлейсинг, аудио 16 каналов вход/1 канал выход, VGA, HDMI, 2 х USB, RS-485, DVD, Coax Protocol (Samsung CCVC, Pelco-C), 16 входов/4 выхода, мобильное управление (iOS, Android), питание 220В, потребляемая мощность 60Вт, 440.0 x 88.0 x 384.8мм</t>
  </si>
  <si>
    <t>SRD-476DP</t>
  </si>
  <si>
    <t>Видеорегистратор 4 канала 1280H, 100к/с, в комплекте 1Тб HDD SATA, аудио 4 канала вход/1 канал выход, VGA, HDMI, DVD,2 х USB, RS-485, Coax Protocol (Samsung CCVC, Pelco-C), мобильное управление (iOS, Android), питание 12В, адаптор в комплекте, потребляемая мощность 25Вт, 215.0 x 88.0 x 351.6мм</t>
  </si>
  <si>
    <t>SRD-494P</t>
  </si>
  <si>
    <t>Видеорегистратор 4 канала AHD 1080p / 720p / 960H 120 к/с, Н.264, 64Мбит/с, поддержка аналоговых камер, аудио 4 канала вход/1 канал выход G.711, водяные знаки; поиск по архиву: дата/время, тревоги, детектор движения, Backup, POS метаданные от кассовых аппаратов; VGA, HDMI, 2 х USB, установка до 2 SATA HDD, 1 RJ-45 10/100 Base-T, RS-232/RS-485 (Full duplex), Digital spot (2CH), сухие контакты вх./вых. 4/2, уведомление по e-mail; Samsung-T/E, Pelco-D/P, Panasonic, Phillips, AD, DIAMOND, ERNA, KALATEL, VCL TP, VICON, ELMO, GE; Pelco-C (Coaxitron) AHD : ACP (AHD Coax Protocol); 12V DC блок питания, 4A, 100 ~ 240V AC, Max. 13,3W (1x1Т HDD), +0°C ~ +40°C, 370.0 x 44.0 x 320.0mm, 2.68 кг.</t>
  </si>
  <si>
    <t>SRD-494P2T</t>
  </si>
  <si>
    <t>Видеорегистратор 4 канала AHD 1080p / 720p / 960H 120 к/с, Н.264, 64Мбит/с, поддержка аналоговых камер, аудио 4 канала вход/1 канал выход G.711, водяные знаки; поиск по архиву: дата/время, тревоги, детектор движения, Backup, POS метаданные от кассовых аппаратов; VGA, HDMI, 2 х USB, установка до 2 SATA HDD, жесткий диск 2ТБ в комплекте, 1 RJ-45 10/100 Base-T, RS-232/RS-485 (Full duplex), Digital spot (2CH), сухие контакты вх./вых. 4/2, уведомление по e-mail; Samsung-T/E, Pelco-D/P, Panasonic, Phillips, AD, DIAMOND, ERNA, KALATEL, VCL TP, VICON, ELMO, GE; Pelco-C (Coaxitron) AHD : ACP (AHD Coax Protocol); 12V DC блок питания, 4A, 100 ~ 240V AC, Max. 13,3W (1x1Т HDD), +0°C ~ +40°C, 370.0 x 44.0 x 320.0mm, 2.68 кг.</t>
  </si>
  <si>
    <t>SRD-876DP1T</t>
  </si>
  <si>
    <t>Видеорегистратор 8 каналов, 1280Н, 200 к/с, установка до 4 HDD SATA, 1 Тб SATA HDD в комплекте, 2 внешних SATA порта, аудио 8 каналов вход/1 канал выход, VGA, HDMI, DVD, 2 х USB, RS-485, Coax Protocol (Samsung CCVC, Pelco-C), 8 входов/4 выхода, мобильное управление (iOS, Android), питание 220В, потребляемая мощность 60Вт, 440.0 x 88.0 x 384.8мм</t>
  </si>
  <si>
    <t>SRD-894P</t>
  </si>
  <si>
    <t>Видеорегистратор 8 каналов AHD 1080p / 720p / 960H,  240к/с, Н.264, 64Мбит/с, поддержка аналоговых камер, аудио 8 каналов вход/1 канал выход G.711, поиск по архиву: дата/время, тревоги, детектор движения, Backup, POS метаданные от кассовых аппаратов; водяные знаки; VGA, HDMI, 2 х USB, установка до 4 SATA HDD, подключение до 2-х внешних корзин e-SATA модель SVS-5R; 1 RJ-45 10/100/1000 Base-T, RS-232/RS-485 (Full duplex), Digital spot (2CH), сухие контакты вх./вых. 8/4, уведомление по e-mail; Samsung-T/E, Pelco-D/P, Panasonic, Phillips, AD, DIAMOND, ERNA, KALATEL, VCL TP, VICON, ELMO, GE; Pelco-C (Coaxitron) AHD : ACP (AHD Coax Protocol); 100 ~ 240V AC, Max. 31,6W (1x1Т HDD), +0°C ~ +40°C, 440.0 x 88.0 x 384.8 мм, 5.11 кг.</t>
  </si>
  <si>
    <t>SRD-894P2T</t>
  </si>
  <si>
    <t>Видеорегистратор 8 каналов AHD 1080p / 720p / 960H,  240к/с, Н.264, 64Мбит/с, поддержка аналоговых камер, аудио 8 каналов вход/1 канал выход G.711, поиск по архиву: дата/время, тревоги, детектор движения, Backup, POS метаданные от кассовых аппаратов; водяные знаки; VGA, HDMI, 2 х USB, установка до 4 SATA HDD, жесткий диск 2ТБ в комплекте, подключение до 2-х внешних корзин e-SATA модель SVS-5R; 1 RJ-45 10/100/1000 Base-T, RS-232/RS-485 (Full duplex), Digital spot (2CH), сухие контакты вх./вых. 8/4, уведомление по e-mail; Samsung-T/E, Pelco-D/P, Panasonic, Phillips, AD, DIAMOND, ERNA, KALATEL, VCL TP, VICON, ELMO, GE; Pelco-C (Coaxitron) AHD : ACP (AHD Coax Protocol); 100 ~ 240V AC, Max. 31,6W (1x1Т HDD), +0°C ~ +40°C, 440.0 x 88.0 x 384.8 мм, 5.11 кг.</t>
  </si>
  <si>
    <t>Мониторы и Аксессуары</t>
  </si>
  <si>
    <t>Мониторы</t>
  </si>
  <si>
    <t>SMT-1931</t>
  </si>
  <si>
    <t>Профессиональный LED монитор для видеонаблюдения, диагональ 19", 1360 x 768, 16:9, HDMI, VGA, BNC</t>
  </si>
  <si>
    <t>SMT-1935</t>
  </si>
  <si>
    <t>Профессиональный LED монитор для видеонаблюдения, диагональ 19", 1280х 1024, 4:3, HDMI, VGA, BNC, калёное защитное стекло, вход микрофона</t>
  </si>
  <si>
    <t>SMT-2233</t>
  </si>
  <si>
    <t>Профессиональный LED монитор для видеонаблюдения, диагональ 22", 1920х 1080, 16:9, HDMI, VGA, BNC, калёное защитное стекло, вход микрофона</t>
  </si>
  <si>
    <t>SMT-3233</t>
  </si>
  <si>
    <t>Профессиональный LED монитор для видеонаблюдения, диагональ 32", логотип WISENET</t>
  </si>
  <si>
    <t>SMT-4033</t>
  </si>
  <si>
    <t>Профессиональный LED монитор для видеонаблюдения, диагональ 40", логотип WISENET</t>
  </si>
  <si>
    <t>Контроллеры</t>
  </si>
  <si>
    <t>SPC-1010</t>
  </si>
  <si>
    <t>Клавиатура с джойстиком для управления до 255 PTZ камер, RS-485/422 (расстояние до 1км), Samsung-T/E, Pelco-D/P, Panasonic, Vicon, AD, Honeywell, 12V DC, 140мA, 9V DC аккумулятор, 0°C ~ 45°C, 280 x 100 x 180мм, 0.7кг</t>
  </si>
  <si>
    <t>SPC-2000</t>
  </si>
  <si>
    <t>Пульт управления с джойстиком сетевой, перемещение в 3-х осях, подключение по USB 2/0, Direct X, 157 х 127  х168мм, 440г.</t>
  </si>
  <si>
    <t>SPC-2010</t>
  </si>
  <si>
    <t>Клавиатура с джойстиком для управелния до 255 PTZ камер и DVR, RS-485/422, Samsung-T/E, Pelco-D/P, Panasonic, Vicon, AD, Honeywell , Bosch, Elmo, GE, 0 ˚C~ 40 ˚C, 12V DC, 1.1W, 334.1 x 171.1 x 105.2 мм, 800г</t>
  </si>
  <si>
    <t>SPC-7000</t>
  </si>
  <si>
    <t>Пульт управления сетевой универсальный с джойстиком, клавиатурой и прокруткой по архиву; поддержка IP камер, аналоговых регистраторов и аналоговых камер; перемещение в 3-х осях, подключение по Ethernet RJ-45, USBх2, Direct X, RS-485; встроенный сенсорный экран 5" TFT touch LCD; управление до 225 IP камер, до 9 операторов + 1 администратор; экспорт скриншотов на USB флеш-карту; питание 12V DC, мощность Max. 6.4W; размеры 459.1 x 59.1 x 177.9 мм., вес 1,5 кг.</t>
  </si>
  <si>
    <t>СКУД</t>
  </si>
  <si>
    <t>SSA-A100</t>
  </si>
  <si>
    <t>Сервер контроля доступа на 32 двери, встроенное программное обеспечение для управления СКУД на 32 двери WACS Stanadard SSA-M3000 на платформе Intel NUC (Next Unit of Computing), упрощенная установка и настройка, не требуется установка ПО, гибкая платформа записи 2.5” Intel® 128GB SSD, SDXC слот с поддержкой UHS-I, платформа Windows 10; видеовыходы: HDMI 2.0 4K 60Hz/VGA, 4 порта Super Hi-speed USB 3.0, двухдиапазонный беспроводной модем AC 3168 (802.11ac), до 433Мб/сек, двухсторонний аудио канал; питание 19V, 65W, размеры 115 x 111 x 51 мм, вес 600 гр., рабочая температура +0°C ~ +40°C</t>
  </si>
  <si>
    <t>FaceStation2</t>
  </si>
  <si>
    <t>Биометрический терминал контроля доступа с встроенным распознаванием лиц + видеодомофон; встроенный мультичастотный считыватель карт MultiCLASS SE (125kHz EM, HID Prox &amp; 13.56Mhz MIFARE, MIFARE Plus, DESFire/EV1, FeliCa, iCLASS SE/SR, NFC, BLE, доступ по смартфону), интерфейсы подключения Wi-Fi/TCP/IP/Wiegand (вход или выход)/RS485/2 x TTL входа реле/USB 2.0, BLE; сенсорный дисплей 4", микропроцессор 1.4GHz Quad Core; память 1GB RAM + 8GB Flash; подсветка до 25000 лк, ОС Android; Maкс. число пользователей  30,000 (1:1)/3,000 (1:N); Макс. число шаблонов  900,000 (1:1)/90,000 (1:N), сравнение 1:3000 шаблонов в секунду; область захвата лиц от 145 см до 210 см.; встроенный микрофон и динамик; питание 12 V DC, 2.5А; размеры (ШxВxГ) 141 x 164 x 125 мм, рабочая температура от -20°C до 50°C</t>
  </si>
  <si>
    <t>SSA-M3000</t>
  </si>
  <si>
    <t xml:space="preserve">Сервер контроля доступа на 32 двери, встроенное программное обеспечение для управления СКУД на 32 двери WACS Stanadard SSA-M3000 на платформе Intel NUC (Next Unit of Computing), упрощенная установка и настройка, не требуется установка ПО, гибкая платформа записи 2.5” Intel® 128GB SSD, SDXC слот с поддержкой UHS-I, платформа Windows 10; видеовыходы: HDMI 2.0 4K 60Hz/VGA, 4 порта Super Hi-speed USB 3.0, двухдиапазонный беспроводной модем AC 3168 (802.11ac), до 433Мб/сек, двухсторонний аудио канал; питание 19V, 65W, размеры 115 x 111 x 51 мм, вес 600 гр., рабочая температура +0°C ~ +40°C
Сервер контроля доступа на 32 двери, встроенное программное обеспечение для управления СКУД на 32 двери WACS Stanadard SSA-M3000 на платформе Intel NUC (Next Unit of Computing), упрощенная установка и настройка, не требуется установка ПО, гибкая платформа записи 2.5” Intel® 128GB SSD, SDXC слот с поддержкой UHS-I, платформа Windows 10; видеовыходы: HDMI 2.0 4K 60Hz/VGA, 4 порта Super Hi-speed USB 3.0, двухдиапазонный беспроводной модем AC 3168 (802.11ac), до 433Мб/сек, двухсторонний аудио канал; питание 19V, 65W, размеры 115 x 111 x 51 мм, вес 600 гр., рабочая температура +0°C ~ +40°C
Сервер контроля доступа на 32 двери, встроенное программное обеспечение для управления СКУД на 32 двери WACS Stanadard SSA-M3000 на платформе Intel NUC (Next Unit of Computing), упрощенная установка и настройка, не требуется установка ПО, гибкая платформа записи 2.5” Intel® 128GB SSD, SDXC слот с поддержкой UHS-I, платформа Windows 10; видеовыходы: HDMI 2.0 4K 60Hz/VGA, 4 порта Super Hi-speed USB 3.0, двухдиапазонный беспроводной модем AC 3168 (802.11ac), до 433Мб/сек, двухсторонний аудио канал; питание 19V, 65W, размеры 115 x 111 x 51 мм, вес 600 гр., рабочая температура +0°C ~ +40°C
Сервер контроля доступа на 32 двери, встроенное программное обеспечение для управления СКУД на 32 двери WACS Stanadard SSA-M3000 на платформе Intel NUC (Next Unit of Computing), упрощенная установка и настройка, не требуется установка ПО, гибкая платформа записи 2.5” Intel® 128GB SSD, SDXC слот с поддержкой UHS-I, платформа Windows 10; видеовыходы: HDMI 2.0 4K 60Hz/VGA, 4 порта Super Hi-speed USB 3.0, двухдиапазонный беспроводной модем AC 3168 (802.11ac), до 433Мб/сек, двухсторонний аудио канал; питание 19V, 65W, размеры 115 x 111 x 51 мм, вес 600 гр., рабочая температура +0°C ~ +40°C
Сервер контроля доступа на 32 двери, встроенное программное обеспечение для управления СКУД на 32 двери WACS Stanadard SSA-M3000 на платформе Intel NUC (Next Unit of Computing), упрощенная установка и настройка, не требуется установка ПО, гибкая платформа записи 2.5” Intel® 128GB SSD, SDXC слот с поддержкой UHS-I, платформа Windows 10; видеовыходы: HDMI 2.0 4K 60Hz/VGA, 4 порта Super Hi-speed USB 3.0, двухдиапазонный беспроводной модем AC 3168 (802.11ac), до 433Мб/сек, двухсторонний аудио канал; питание 19V, 65W, размеры 115 x 111 x 51 мм, вес 600 гр., рабочая температура +0°C ~ +40°C
Сервер контроля доступа на 32 двери, встроенное программное обеспечение для управления СКУД на 32 двери WACS Stanadard SSA-M3000 на платформе Intel NUC (Next Unit of Computing), упрощенная установка и настройка, не требуется установка ПО, гибкая платформа записи 2.5” Intel® 128GB SSD, SDXC слот с поддержкой UHS-I, платформа Windows 10; видеовыходы: HDMI 2.0 4K 60Hz/VGA, 4 порта Super Hi-speed USB 3.0, двухдиапазонный беспроводной модем AC 3168 (802.11ac), до 433Мб/сек, двухсторонний аудио канал; питание 19V, 65W, размеры 115 x 111 x 51 мм, вес 600 гр., рабочая температура +0°C ~ +40°C
Сервер контроля доступа на 32 двери, встроенное программное обеспечение для управления СКУД на 32 двери WACS Stanadard SSA-M3000 на платформе Intel NUC (Next Unit of Computing), упрощенная установка и настройка, не требуется установка ПО, гибкая платформа записи 2.5” Intel® 128GB SSD, SDXC слот с поддержкой UHS-I, платформа Windows 10; видеовыходы: HDMI 2.0 4K 60Hz/VGA, 4 порта Super Hi-speed USB 3.0, двухдиапазонный беспроводной модем AC 3168 (802.11ac), до 433Мб/сек, двухсторонний аудио канал; питание 19V, 65W, размеры 115 x 111 x 51 мм, вес 600 гр., рабочая температура +0°C ~ +40°C
Сервер контроля доступа на 32 двери, встроенное программное обеспечение для управления СКУД на 32 двери WACS Stanadard SSA-M3000 на платформе Intel NUC (Next Unit of Computing), упрощенная установка и настройка, не требуется установка ПО, гибкая платформа записи 2.5” Intel® 128GB SSD, SDXC слот с поддержкой UHS-I, платформа Windows 10; видеовыходы: HDMI 2.0 4K 60Hz/VGA, 4 порта Super Hi-speed USB 3.0, двухдиапазонный беспроводной модем AC 3168 (802.11ac), до 433Мб/сек, двухсторонний аудио канал; питание 19V, 65W, размеры 115 x 111 x 51 мм, вес 600 гр., рабочая температура +0°C ~ +40°C
Сервер контроля доступа на 32 двери, встроенное программное обеспечение для управления СКУД на 32 двери WACS Stanadard SSA-M3000 на платформе Intel NUC (Next Unit of Computing), упрощенная установка и настройка, не требуется установка ПО, гибкая платформа записи 2.5” Intel® 128GB SSD, SDXC слот с поддержкой UHS-I, платформа Windows 10; видеовыходы: HDMI 2.0 4K 60Hz/VGA, 4 порта Super Hi-speed USB 3.0, двухдиапазонный беспроводной модем AC 3168 (802.11ac), до 433Мб/сек, двухсторонний аудио канал; питание 19V, 65W, размеры 115 x 111 x 51 мм, вес 600 гр., рабочая температура +0°C ~ +40°C
Сервер контроля доступа на 32 двери, встроенное программное обеспечение для управления СКУД на 32 двери WACS Stanadard SSA-M3000 на платформе Intel NUC (Next Unit of Computing), упрощенная установка и настройка, не требуется установка ПО, гибкая платформа записи 2.5” Intel® 128GB SSD, SDXC слот с поддержкой UHS-I, платформа Windows 10; видеовыходы: HDMI 2.0 4K 60Hz/VGA, 4 порта Super Hi-speed USB 3.0, двухдиапазонный беспроводной модем AC 3168 (802.11ac), до 433Мб/сек, двухсторонний аудио канал; питание 19V, 65W, размеры 115 x 111 x 51 мм, вес 600 гр., рабочая температура +0°C ~ +40°C
</t>
  </si>
  <si>
    <t>SSA-M4000</t>
  </si>
  <si>
    <t>Серверное программное обеспечение для настройки и управления СКУД на 256 дверей; графические карты, удаленное управление, подготовка отчетов, дизайн карт и печать; управление гостевыми проходами, Guard Tour; интеграция с Samsung Security Manager (SSM); backup данных; клиент-серверная структура; импорт отчетов (Excel, PDF, Word), мониторинг тревожных событий</t>
  </si>
  <si>
    <t>SSA-M5000</t>
  </si>
  <si>
    <t>Серверное программное обеспечение для настройки и управления СКУД без ограничения количества дверей; неограниченное число групп доступа/дверей, графические карты, удаленное управление, подготовка отчетов, дизайн карт и печать; управление гостевыми проходами, Guard Tour; интеграция с Samsung Security Manager (SSM); backup данных; клиент-серверная структура; импорт отчетов (Excel, PDF, Word), мониторинг тревожных событий</t>
  </si>
  <si>
    <t>EH400K</t>
  </si>
  <si>
    <t xml:space="preserve">Сетевой дверной IP-контроллер для СКУД с поддержкой питания PoE , 1 считыватель Wiegand/Clock-and-Data и одним (или двумя) считывателями Hi-O iCLASS; порты: 1 Ethernet 10/100 Мбит/с. шина CAN Hi-O, Wiegand или Clock-and-Dat; до 125000 карт; Макс. вход. мощность при питании PoE - 14,4 Вт (300 мА при 48 В пост.тока); Макс. входная мощность при питании от ИБП +12 В пост.тока - 18 Вт (1500 мА при 12 В пост.тока); Макс. входная мощность при питании от ИБП +24 В пост.тока - 36 Вт (1500 мА при 24 В пост.тока); Макс. мощность контролируемых входов - 0,025 Вт (втекающий ток 5 мА, номинальное напряжение 5 В); Контакты реле (сухие контакты) - 2 А при 30 В пост.тока; ширина 154,9 x высота 122,5 x глубина 37,1 мм; 320 г
Сетевой дверной IP-контроллер для СКУД с поддержкой питания PoE , 1 считыватель Wiegand/Clock-and-Data и одним (или двумя) считывателями Hi-O iCLASS; порты: 1 Ethernet 10/100 Мбит/с. шина CAN Hi-O, Wiegand или Clock-and-Dat; до 125000 карт; Макс. вход. мощность при питании PoE - 14,4 Вт (300 мА при 48 В пост.тока); Макс. входная мощность при питании от ИБП +12 В пост.тока - 18 Вт (1500 мА при 12 В пост.тока); Макс. входная мощность при питании от ИБП +24 В пост.тока - 36 Вт (1500 мА при 24 В пост.тока); Макс. мощность контролируемых входов - 0,025 Вт (втекающий ток 5 мА, номинальное напряжение 5 В); Контакты реле (сухие контакты) - 2 А при 30 В пост.тока; ширина 154,9 x высота 122,5 x глубина 37,1 мм; 320 г
Сетевой дверной IP-контроллер для СКУД с поддержкой питания PoE , 1 считыватель Wiegand/Clock-and-Data и одним (или двумя) считывателями Hi-O iCLASS; порты: 1 Ethernet 10/100 Мбит/с. шина CAN Hi-O, Wiegand или Clock-and-Dat; до 125000 карт; Макс. вход. мощность при питании PoE - 14,4 Вт (300 мА при 48 В пост.тока); Макс. входная мощность при питании от ИБП +12 В пост.тока - 18 Вт (1500 мА при 12 В пост.тока); Макс. входная мощность при питании от ИБП +24 В пост.тока - 36 Вт (1500 мА при 24 В пост.тока); Макс. мощность контролируемых входов - 0,025 Вт (втекающий ток 5 мА, номинальное напряжение 5 В); Контакты реле (сухие контакты) - 2 А при 30 В пост.тока; ширина 154,9 x высота 122,5 x глубина 37,1 мм; 320 г
Сетевой дверной IP-контроллер для СКУД с поддержкой питания PoE , 1 считыватель Wiegand/Clock-and-Data и одним (или двумя) считывателями Hi-O iCLASS; порты: 1 Ethernet 10/100 Мбит/с. шина CAN Hi-O, Wiegand или Clock-and-Dat; до 125000 карт; Макс. вход. мощность при питании PoE - 14,4 Вт (300 мА при 48 В пост.тока); Макс. входная мощность при питании от ИБП +12 В пост.тока - 18 Вт (1500 мА при 12 В пост.тока); Макс. входная мощность при питании от ИБП +24 В пост.тока - 36 Вт (1500 мА при 24 В пост.тока); Макс. мощность контролируемых входов - 0,025 Вт (втекающий ток 5 мА, номинальное напряжение 5 В); Контакты реле (сухие контакты) - 2 А при 30 В пост.тока; ширина 154,9 x высота 122,5 x глубина 37,1 мм; 320 г
Сетевой дверной IP-контроллер для СКУД с поддержкой питания PoE , 1 считыватель Wiegand/Clock-and-Data и одним (или двумя) считывателями Hi-O iCLASS; порты: 1 Ethernet 10/100 Мбит/с. шина CAN Hi-O, Wiegand или Clock-and-Dat; до 125000 карт; Макс. вход. мощность при питании PoE - 14,4 Вт (300 мА при 48 В пост.тока); Макс. входная мощность при питании от ИБП +12 В пост.тока - 18 Вт (1500 мА при 12 В пост.тока); Макс. входная мощность при питании от ИБП +24 В пост.тока - 36 Вт (1500 мА при 24 В пост.тока); Макс. мощность контролируемых входов - 0,025 Вт (втекающий ток 5 мА, номинальное напряжение 5 В); Контакты реле (сухие контакты) - 2 А при 30 В пост.тока; ширина 154,9 x высота 122,5 x глубина 37,1 мм; 320 г
Сетевой дверной IP-контроллер для СКУД с поддержкой питания PoE , 1 считыватель Wiegand/Clock-and-Data и одним (или двумя) считывателями Hi-O iCLASS; порты: 1 Ethernet 10/100 Мбит/с. шина CAN Hi-O, Wiegand или Clock-and-Dat; до 125000 карт; Макс. вход. мощность при питании PoE - 14,4 Вт (300 мА при 48 В пост.тока); Макс. входная мощность при питании от ИБП +12 В пост.тока - 18 Вт (1500 мА при 12 В пост.тока); Макс. входная мощность при питании от ИБП +24 В пост.тока - 36 Вт (1500 мА при 24 В пост.тока); Макс. мощность контролируемых входов - 0,025 Вт (втекающий ток 5 мА, номинальное напряжение 5 В); Контакты реле (сухие контакты) - 2 А при 30 В пост.тока; ширина 154,9 x высота 122,5 x глубина 37,1 мм; 320 г
Сетевой дверной IP-контроллер для СКУД с поддержкой питания PoE , 1 считыватель Wiegand/Clock-and-Data и одним (или двумя) считывателями Hi-O iCLASS; порты: 1 Ethernet 10/100 Мбит/с. шина CAN Hi-O, Wiegand или Clock-and-Dat; до 125000 карт; Макс. вход. мощность при питании PoE - 14,4 Вт (300 мА при 48 В пост.тока); Макс. входная мощность при питании от ИБП +12 В пост.тока - 18 Вт (1500 мА при 12 В пост.тока); Макс. входная мощность при питании от ИБП +24 В пост.тока - 36 Вт (1500 мА при 24 В пост.тока); Макс. мощность контролируемых входов - 0,025 Вт (втекающий ток 5 мА, номинальное напряжение 5 В); Контакты реле (сухие контакты) - 2 А при 30 В пост.тока; ширина 154,9 x высота 122,5 x глубина 37,1 мм; 320 г
Сетевой дверной IP-контроллер для СКУД с поддержкой питания PoE , 1 считыватель Wiegand/Clock-and-Data и одним (или двумя) считывателями Hi-O iCLASS; порты: 1 Ethernet 10/100 Мбит/с. шина CAN Hi-O, Wiegand или Clock-and-Dat; до 125000 карт; Макс. вход. мощность при питании PoE - 14,4 Вт (300 мА при 48 В пост.тока); Макс. входная мощность при питании от ИБП +12 В пост.тока - 18 Вт (1500 мА при 12 В пост.тока); Макс. входная мощность при питании от ИБП +24 В пост.тока - 36 Вт (1500 мА при 24 В пост.тока); Макс. мощность контролируемых входов - 0,025 Вт (втекающий ток 5 мА, номинальное напряжение 5 В); Контакты реле (сухие контакты) - 2 А при 30 В пост.тока; ширина 154,9 x высота 122,5 x глубина 37,1 мм; 320 г
Сетевой дверной IP-контроллер для СКУД с поддержкой питания PoE , 1 считыватель Wiegand/Clock-and-Data и одним (или двумя) считывателями Hi-O iCLASS; порты: 1 Ethernet 10/100 Мбит/с. шина CAN Hi-O, Wiegand или Clock-and-Dat; до 125000 карт; Макс. вход. мощность при питании PoE - 14,4 Вт (300 мА при 48 В пост.тока); Макс. входная мощность при питании от ИБП +12 В пост.тока - 18 Вт (1500 мА при 12 В пост.тока); Макс. входная мощность при питании от ИБП +24 В пост.тока - 36 Вт (1500 мА при 24 В пост.тока); Макс. мощность контролируемых входов - 0,025 Вт (втекающий ток 5 мА, номинальное напряжение 5 В); Контакты реле (сухие контакты) - 2 А при 30 В пост.тока; ширина 154,9 x высота 122,5 x глубина 37,1 мм; 320 г
Сетевой дверной IP-контроллер для СКУД с поддержкой питания PoE , 1 считыватель Wiegand/Clock-and-Data и одним (или двумя) считывателями Hi-O iCLASS; порты: 1 Ethernet 10/100 Мбит/с. шина CAN Hi-O, Wiegand или Clock-and-Dat; до 125000 карт; Макс. вход. мощность при питании PoE - 14,4 Вт (300 мА при 48 В пост.тока); Макс. входная мощность при питании от ИБП +12 В пост.тока - 18 Вт (1500 мА при 12 В пост.тока); Макс. входная мощность при питании от ИБП +24 В пост.тока - 36 Вт (1500 мА при 24 В пост.тока); Макс. мощность контролируемых входов - 0,025 Вт (втекающий ток 5 мА, номинальное напряжение 5 В); Контакты реле (сухие контакты) - 2 А при 30 В пост.тока; ширина 154,9 x высота 122,5 x глубина 37,1 мм; 320 г
</t>
  </si>
  <si>
    <t>V2000</t>
  </si>
  <si>
    <t>Сетевой дверной IP-контроллер для СКУД , до 2 считывателей Wiegand или Clock-and-Data, порты: 1 Ethernet 10/100 Мбит/с.; до 250000 карт; реле без самоудержания, выходы 2 А при 30 В пост.тока; Макс. мощность контролируемых входов: 0,025 Вт (втекающий ток 5 мА, номинальное напряжение 5 В), опорный сигнал 0 – +5 В; Макс. рабочий ток при 12 – 24 В пост.тока: 1000mA; ширина 147,32 x высота 122,55 x глубина 32,38 мм; 0.35 кг</t>
  </si>
  <si>
    <t xml:space="preserve">V1000
V1000
V1000
V1000
V1000
V1000
V1000
V1000
V1000
V1000
</t>
  </si>
  <si>
    <t xml:space="preserve">Сетевой IP-контроллер, подключение до 32-х модулей СКУД  VertX V100 (до 64-х считывателей/дверей); до 32-х охранных панелей VertX V200 (до 512 контролируемых шлейфов); до 32-х релейных модулей VertX V300 (до 384 управляемых реле); WEB интерфейс, Ethernet (10/100); до 250000 карт и 5000 событий, до 255 приоритетов; Макс. рабочий ток при 12 – 24 В пост.тока: 1000 мА; Макс. мощность контролируемых входов: 0,025 Вт (втекающий ток 5 мА, номинальное напряжение 5 В), опорный сигнал 0 – +5 В; Контакты реле (сухие контакты): 2 А при 30 В пост.тока (макс. сила тока, сертифицированная UL), 5 А при 30 В пост.тока; Ширина 147,32 x высота 122,55 x глубина 32,38 мм; 0.35 кг
Сетевой IP-контроллер, подключение до 32-х модулей СКУД  VertX V100 (до 64-х считывателей/дверей); до 32-х охранных панелей VertX V200 (до 512 контролируемых шлейфов); до 32-х релейных модулей VertX V300 (до 384 управляемых реле); WEB интерфейс, Ethernet (10/100); до 250000 карт и 5000 событий, до 255 приоритетов; Макс. рабочий ток при 12 – 24 В пост.тока: 1000 мА; Макс. мощность контролируемых входов: 0,025 Вт (втекающий ток 5 мА, номинальное напряжение 5 В), опорный сигнал 0 – +5 В; Контакты реле (сухие контакты): 2 А при 30 В пост.тока (макс. сила тока, сертифицированная UL), 5 А при 30 В пост.тока; Ширина 147,32 x высота 122,55 x глубина 32,38 мм; 0.35 кг
Сетевой IP-контроллер, подключение до 32-х модулей СКУД  VertX V100 (до 64-х считывателей/дверей); до 32-х охранных панелей VertX V200 (до 512 контролируемых шлейфов); до 32-х релейных модулей VertX V300 (до 384 управляемых реле); WEB интерфейс, Ethernet (10/100); до 250000 карт и 5000 событий, до 255 приоритетов; Макс. рабочий ток при 12 – 24 В пост.тока: 1000 мА; Макс. мощность контролируемых входов: 0,025 Вт (втекающий ток 5 мА, номинальное напряжение 5 В), опорный сигнал 0 – +5 В; Контакты реле (сухие контакты): 2 А при 30 В пост.тока (макс. сила тока, сертифицированная UL), 5 А при 30 В пост.тока; Ширина 147,32 x высота 122,55 x глубина 32,38 мм; 0.35 кг
Сетевой IP-контроллер, подключение до 32-х модулей СКУД  VertX V100 (до 64-х считывателей/дверей); до 32-х охранных панелей VertX V200 (до 512 контролируемых шлейфов); до 32-х релейных модулей VertX V300 (до 384 управляемых реле); WEB интерфейс, Ethernet (10/100); до 250000 карт и 5000 событий, до 255 приоритетов; Макс. рабочий ток при 12 – 24 В пост.тока: 1000 мА; Макс. мощность контролируемых входов: 0,025 Вт (втекающий ток 5 мА, номинальное напряжение 5 В), опорный сигнал 0 – +5 В; Контакты реле (сухие контакты): 2 А при 30 В пост.тока (макс. сила тока, сертифицированная UL), 5 А при 30 В пост.тока; Ширина 147,32 x высота 122,55 x глубина 32,38 мм; 0.35 кг
Сетевой IP-контроллер, подключение до 32-х модулей СКУД  VertX V100 (до 64-х считывателей/дверей); до 32-х охранных панелей VertX V200 (до 512 контролируемых шлейфов); до 32-х релейных модулей VertX V300 (до 384 управляемых реле); WEB интерфейс, Ethernet (10/100); до 250000 карт и 5000 событий, до 255 приоритетов; Макс. рабочий ток при 12 – 24 В пост.тока: 1000 мА; Макс. мощность контролируемых входов: 0,025 Вт (втекающий ток 5 мА, номинальное напряжение 5 В), опорный сигнал 0 – +5 В; Контакты реле (сухие контакты): 2 А при 30 В пост.тока (макс. сила тока, сертифицированная UL), 5 А при 30 В пост.тока; Ширина 147,32 x высота 122,55 x глубина 32,38 мм; 0.35 кг
Сетевой IP-контроллер, подключение до 32-х модулей СКУД  VertX V100 (до 64-х считывателей/дверей); до 32-х охранных панелей VertX V200 (до 512 контролируемых шлейфов); до 32-х релейных модулей VertX V300 (до 384 управляемых реле); WEB интерфейс, Ethernet (10/100); до 250000 карт и 5000 событий, до 255 приоритетов; Макс. рабочий ток при 12 – 24 В пост.тока: 1000 мА; Макс. мощность контролируемых входов: 0,025 Вт (втекающий ток 5 мА, номинальное напряжение 5 В), опорный сигнал 0 – +5 В; Контакты реле (сухие контакты): 2 А при 30 В пост.тока (макс. сила тока, сертифицированная UL), 5 А при 30 В пост.тока; Ширина 147,32 x высота 122,55 x глубина 32,38 мм; 0.35 кг
Сетевой IP-контроллер, подключение до 32-х модулей СКУД  VertX V100 (до 64-х считывателей/дверей); до 32-х охранных панелей VertX V200 (до 512 контролируемых шлейфов); до 32-х релейных модулей VertX V300 (до 384 управляемых реле); WEB интерфейс, Ethernet (10/100); до 250000 карт и 5000 событий, до 255 приоритетов; Макс. рабочий ток при 12 – 24 В пост.тока: 1000 мА; Макс. мощность контролируемых входов: 0,025 Вт (втекающий ток 5 мА, номинальное напряжение 5 В), опорный сигнал 0 – +5 В; Контакты реле (сухие контакты): 2 А при 30 В пост.тока (макс. сила тока, сертифицированная UL), 5 А при 30 В пост.тока; Ширина 147,32 x высота 122,55 x глубина 32,38 мм; 0.35 кг
Сетевой IP-контроллер, подключение до 32-х модулей СКУД  VertX V100 (до 64-х считывателей/дверей); до 32-х охранных панелей VertX V200 (до 512 контролируемых шлейфов); до 32-х релейных модулей VertX V300 (до 384 управляемых реле); WEB интерфейс, Ethernet (10/100); до 250000 карт и 5000 событий, до 255 приоритетов; Макс. рабочий ток при 12 – 24 В пост.тока: 1000 мА; Макс. мощность контролируемых входов: 0,025 Вт (втекающий ток 5 мА, номинальное напряжение 5 В), опорный сигнал 0 – +5 В; Контакты реле (сухие контакты): 2 А при 30 В пост.тока (макс. сила тока, сертифицированная UL), 5 А при 30 В пост.тока; Ширина 147,32 x высота 122,55 x глубина 32,38 мм; 0.35 кг
Сетевой IP-контроллер, подключение до 32-х модулей СКУД  VertX V100 (до 64-х считывателей/дверей); до 32-х охранных панелей VertX V200 (до 512 контролируемых шлейфов); до 32-х релейных модулей VertX V300 (до 384 управляемых реле); WEB интерфейс, Ethernet (10/100); до 250000 карт и 5000 событий, до 255 приоритетов; Макс. рабочий ток при 12 – 24 В пост.тока: 1000 мА; Макс. мощность контролируемых входов: 0,025 Вт (втекающий ток 5 мА, номинальное напряжение 5 В), опорный сигнал 0 – +5 В; Контакты реле (сухие контакты): 2 А при 30 В пост.тока (макс. сила тока, сертифицированная UL), 5 А при 30 В пост.тока; Ширина 147,32 x высота 122,55 x глубина 32,38 мм; 0.35 кг
Сетевой IP-контроллер, подключение до 32-х модулей СКУД  VertX V100 (до 64-х считывателей/дверей); до 32-х охранных панелей VertX V200 (до 512 контролируемых шлейфов); до 32-х релейных модулей VertX V300 (до 384 управляемых реле); WEB интерфейс, Ethernet (10/100); до 250000 карт и 5000 событий, до 255 приоритетов; Макс. рабочий ток при 12 – 24 В пост.тока: 1000 мА; Макс. мощность контролируемых входов: 0,025 Вт (втекающий ток 5 мА, номинальное напряжение 5 В), опорный сигнал 0 – +5 В; Контакты реле (сухие контакты): 2 А при 30 В пост.тока (макс. сила тока, сертифицированная UL), 5 А при 30 В пост.тока; Ширина 147,32 x высота 122,55 x глубина 32,38 мм; 0.35 кг
</t>
  </si>
  <si>
    <t xml:space="preserve">V100
V100
V100
V100
V100
V100
V100
V100
V100
V100
</t>
  </si>
  <si>
    <t xml:space="preserve">Интерфейсный модуль для дверей и считывателей для контроллера V1000; до 2 считывателей Wiegand или Clock-and-Data; RS-485 – 1220 м; Wiegand – 150 м; 600 мА при 9 – 18 В пост.тока при подачи питания на считыватели; входное напряжение 60mA @ 9-18 VDC; релейные выходы 2 A @ 30Vdc; Ширина 147,32 x высота 122,55 x глубина 32,38 мм; 0.35 кг
Интерфейсный модуль для дверей и считывателей для контроллера V1000; до 2 считывателей Wiegand или Clock-and-Data; RS-485 – 1220 м; Wiegand – 150 м; 600 мА при 9 – 18 В пост.тока при подачи питания на считыватели; входное напряжение 60mA @ 9-18 VDC; релейные выходы 2 A @ 30Vdc; Ширина 147,32 x высота 122,55 x глубина 32,38 мм; 0.35 кг
Интерфейсный модуль для дверей и считывателей для контроллера V1000; до 2 считывателей Wiegand или Clock-and-Data; RS-485 – 1220 м; Wiegand – 150 м; 600 мА при 9 – 18 В пост.тока при подачи питания на считыватели; входное напряжение 60mA @ 9-18 VDC; релейные выходы 2 A @ 30Vdc; Ширина 147,32 x высота 122,55 x глубина 32,38 мм; 0.35 кг
Интерфейсный модуль для дверей и считывателей для контроллера V1000; до 2 считывателей Wiegand или Clock-and-Data; RS-485 – 1220 м; Wiegand – 150 м; 600 мА при 9 – 18 В пост.тока при подачи питания на считыватели; входное напряжение 60mA @ 9-18 VDC; релейные выходы 2 A @ 30Vdc; Ширина 147,32 x высота 122,55 x глубина 32,38 мм; 0.35 кг
Интерфейсный модуль для дверей и считывателей для контроллера V1000; до 2 считывателей Wiegand или Clock-and-Data; RS-485 – 1220 м; Wiegand – 150 м; 600 мА при 9 – 18 В пост.тока при подачи питания на считыватели; входное напряжение 60mA @ 9-18 VDC; релейные выходы 2 A @ 30Vdc; Ширина 147,32 x высота 122,55 x глубина 32,38 мм; 0.35 кг
Интерфейсный модуль для дверей и считывателей для контроллера V1000; до 2 считывателей Wiegand или Clock-and-Data; RS-485 – 1220 м; Wiegand – 150 м; 600 мА при 9 – 18 В пост.тока при подачи питания на считыватели; входное напряжение 60mA @ 9-18 VDC; релейные выходы 2 A @ 30Vdc; Ширина 147,32 x высота 122,55 x глубина 32,38 мм; 0.35 кг
Интерфейсный модуль для дверей и считывателей для контроллера V1000; до 2 считывателей Wiegand или Clock-and-Data; RS-485 – 1220 м; Wiegand – 150 м; 600 мА при 9 – 18 В пост.тока при подачи питания на считыватели; входное напряжение 60mA @ 9-18 VDC; релейные выходы 2 A @ 30Vdc; Ширина 147,32 x высота 122,55 x глубина 32,38 мм; 0.35 кг
Интерфейсный модуль для дверей и считывателей для контроллера V1000; до 2 считывателей Wiegand или Clock-and-Data; RS-485 – 1220 м; Wiegand – 150 м; 600 мА при 9 – 18 В пост.тока при подачи питания на считыватели; входное напряжение 60mA @ 9-18 VDC; релейные выходы 2 A @ 30Vdc; Ширина 147,32 x высота 122,55 x глубина 32,38 мм; 0.35 кг
Интерфейсный модуль для дверей и считывателей для контроллера V1000; до 2 считывателей Wiegand или Clock-and-Data; RS-485 – 1220 м; Wiegand – 150 м; 600 мА при 9 – 18 В пост.тока при подачи питания на считыватели; входное напряжение 60mA @ 9-18 VDC; релейные выходы 2 A @ 30Vdc; Ширина 147,32 x высота 122,55 x глубина 32,38 мм; 0.35 кг
Интерфейсный модуль для дверей и считывателей для контроллера V1000; до 2 считывателей Wiegand или Clock-and-Data; RS-485 – 1220 м; Wiegand – 150 м; 600 мА при 9 – 18 В пост.тока при подачи питания на считыватели; входное напряжение 60mA @ 9-18 VDC; релейные выходы 2 A @ 30Vdc; Ширина 147,32 x высота 122,55 x глубина 32,38 мм; 0.35 кг
</t>
  </si>
  <si>
    <t xml:space="preserve">V200
V200
V200
V200
V200
V200
V200
V200
V200
V200
</t>
  </si>
  <si>
    <t xml:space="preserve">iCLASS SEOS 
iCLASS SEOS 
iCLASS SEOS 
iCLASS SEOS 
iCLASS SEOS 
iCLASS SEOS 
iCLASS SEOS 
iCLASS SEOS 
iCLASS SEOS 
iCLASS SEOS 
</t>
  </si>
  <si>
    <t xml:space="preserve">V300
V300
V300
V300
V300
V300
V300
V300
V300
V300
</t>
  </si>
  <si>
    <t xml:space="preserve">Интерфейсный модуль на 12 релейных выходов для контроллера V1000; Порты: 1 RS-485; 12 релейных выходов типа С (2A@ 30VDC); потребление 60 mA @ 9-18 VDC; релейные выходы 2 A @ 30V DC
Интерфейсный модуль на 12 релейных выходов для контроллера V1000; Порты: 1 RS-485; 12 релейных выходов типа С (2A@ 30VDC); потребление 60 mA @ 9-18 VDC; релейные выходы 2 A @ 30V DC
Интерфейсный модуль на 12 релейных выходов для контроллера V1000; Порты: 1 RS-485; 12 релейных выходов типа С (2A@ 30VDC); потребление 60 mA @ 9-18 VDC; релейные выходы 2 A @ 30V DC
Интерфейсный модуль на 12 релейных выходов для контроллера V1000; Порты: 1 RS-485; 12 релейных выходов типа С (2A@ 30VDC); потребление 60 mA @ 9-18 VDC; релейные выходы 2 A @ 30V DC
Интерфейсный модуль на 12 релейных выходов для контроллера V1000; Порты: 1 RS-485; 12 релейных выходов типа С (2A@ 30VDC); потребление 60 mA @ 9-18 VDC; релейные выходы 2 A @ 30V DC
Интерфейсный модуль на 12 релейных выходов для контроллера V1000; Порты: 1 RS-485; 12 релейных выходов типа С (2A@ 30VDC); потребление 60 mA @ 9-18 VDC; релейные выходы 2 A @ 30V DC
Интерфейсный модуль на 12 релейных выходов для контроллера V1000; Порты: 1 RS-485; 12 релейных выходов типа С (2A@ 30VDC); потребление 60 mA @ 9-18 VDC; релейные выходы 2 A @ 30V DC
Интерфейсный модуль на 12 релейных выходов для контроллера V1000; Порты: 1 RS-485; 12 релейных выходов типа С (2A@ 30VDC); потребление 60 mA @ 9-18 VDC; релейные выходы 2 A @ 30V DC
Интерфейсный модуль на 12 релейных выходов для контроллера V1000; Порты: 1 RS-485; 12 релейных выходов типа С (2A@ 30VDC); потребление 60 mA @ 9-18 VDC; релейные выходы 2 A @ 30V DC
Интерфейсный модуль на 12 релейных выходов для контроллера V1000; Порты: 1 RS-485; 12 релейных выходов типа С (2A@ 30VDC); потребление 60 mA @ 9-18 VDC; релейные выходы 2 A @ 30V DC
</t>
  </si>
  <si>
    <t>R10</t>
  </si>
  <si>
    <t>Считыватель бесконтактных smart карт iCLASS SE; SIO (HID iCLASS SE и SR, MIFARE SE, MIFARE DESFire EV1 SE), NFC; частотный диапазоне 13.56 MHz; расстояние считывания: до 7.1 см.; питание 5-16V DC; энергопотребление, стандартный режим (при16 В пост. тока) - 0,7Вт; IP55, от -35°C до +65°C; размеры: 48 x 103 x мм; 113 гр.</t>
  </si>
  <si>
    <t>R10 ELITE</t>
  </si>
  <si>
    <t>Считыватель бесконтактных smart карт iCLASS SE/ SEOS ELITE; SIO (HID iCLASS SE и SR, MIFARE SE, MIFARE DESFire EV1 SE), NFC; частотный диапазоне 13.56 MHz; расстояние считывания: до 7.1 см.; питание 5-16V DC; энергопотребление, стандартный режим (при16 В пост. тока) - 0,7Вт; IP55, от -35°C до +65°C; размеры: 48 x 103 x мм; 113 гр.</t>
  </si>
  <si>
    <t>R10 ELITE MOBILE</t>
  </si>
  <si>
    <t>Считыватель бесконтактных smart карт iCLASS SE; SIO (HID iCLASS SE и SR, MIFARE SE, MIFARE DESFire EV1 SE), NFC/ Bluetooth; поддержка Mobile ID; частотный диапазоне 13.56 MHz; поддержка протокола Open Supervised Device Protocol (OSDP); расстояние считывания: до 7.1 см.; питание 5-16V DC; энергопотребление, стандартный режим (при16 В пост. тока) - 0,7Вт; IP55, от -35°C до +65°C; размеры: 48 x 103 x мм; 113 гр.</t>
  </si>
  <si>
    <t>R40</t>
  </si>
  <si>
    <t>Считыватель бесконтактных smart карт iCLASS SE; SIO (HID iCLASS SE и SR, MIFARE SE, MIFARE DESFire EV1 SE), NFC; частотный диапазоне 13.56 MHz; расстояние считывания: до 8.9 см.; питание 5-16V DC; энергопотребление, стандартный режим (при16 В пост. тока) - 1Вт; IP55, от -35°C до +65°C; размеры: 84 x 122 x 24 мм; 220 гр.</t>
  </si>
  <si>
    <t>R40 ELITE</t>
  </si>
  <si>
    <t>Считыватель бесконтактных smart карт iCLASS SE/ SEOS ELITE card; SIO (HID iCLASS SE и SR, MIFARE SE, MIFARE DESFire EV1 SE), NFC; частотный диапазоне 13.56 MHz; расстояние считывания: до 8.9 см.; питание 5-16V DC; энергопотребление, стандартный режим (при16 В пост. тока) - 1Вт; IP55, от -35°C до +65°C; размеры: 84 x 122 x 24 мм; 220 гр.</t>
  </si>
  <si>
    <t>R40 ELITE MOBILE</t>
  </si>
  <si>
    <t>Считыватель бесконтактных smart карт iCLASS SE/ SEOS ELITE card/Mobile ID; SIO (HID iCLASS SE и SR, MIFARE SE, MIFARE DESFire EV1 SE), NFC/ Bluetooth; частотный диапазоне 13.56 MHz; поддержка протокол Open Supervised Device Protocol (OSDP); расстояние считывания: до 8.9 см.; питание 5-16V DC; энергопотребление, стандартный режим (при16 В пост. тока) - 1Вт; IP55, от -35°C до +65°C; размеры: 84 x 122 x 24 мм; 220 гр.</t>
  </si>
  <si>
    <t>RK40</t>
  </si>
  <si>
    <t>Считыватель бесконтактных smart карт iCLASS SE; SIO (HID iCLASS SE и SR, MIFARE SE, MIFARE DESFire EV1 SE); NFC; с встроенной клавиатурой, частотный диапазон 13.56 MHz; расстояние считывания: до 8.6 см.; питание 5-16V DC; энергопотребление, стандартный режим (при16 В пост. тока) - 1,6Вт; IP55, от -35°C до +65°C; размеры: 84 x 122 x 24 мм; 220 гр.</t>
  </si>
  <si>
    <t>RK40 ELITE</t>
  </si>
  <si>
    <t>Считыватель бесконтактных smart карт iCLASS SE/ SEOS ELITE card; SIO (HID iCLASS SE и SR, MIFARE SE, MIFARE DESFire EV1 SE); NFC; с встроенной клавиатурой, частотный диапазон 13.56 MHz; расстояние считывания: до 8.6 см.; питание 5-16V DC; энергопотребление, стандартный режим (при16 В пост. тока) - 1,6Вт; IP55, от -35°C до +65°C; размеры: 84 x 122 x 24 мм; 220 гр.</t>
  </si>
  <si>
    <t>RK40 ELITE MOBILE</t>
  </si>
  <si>
    <t>Считыватель бесконтактных smart карт iCLASS SE/ SEOS ELITE card/Mobile ID; SIO (HID iCLASS SE и SR, MIFARE SE, MIFARE DESFire EV1 SE); NFC/ Bluetooth; с встроенной клавиатурой, частотный диапазон 13.56 MHz; поддержка протокол Open Supervised Device Protocol (OSDP); расстояние считывания: до 8.6 см.; питание 5-16V DC; энергопотребление, стандартный режим (при16 В пост. тока) - 1,6Вт; IP55, от -35°C до +65°C; размеры: 84 x 122 x 24 мм; 220 гр.</t>
  </si>
  <si>
    <t>5427CK</t>
  </si>
  <si>
    <t>Настольный считыватель для заведения в систему бесконтактных карт 125 кГц/13.56 МГц и совместим с картами HID Prox, Indala Prox, iCLASS, iCLASS SE, iCLASS Seos, MIFARE Classic1K/4K, MIFARE Ultralight, MIFARE Ultralight C, MIFARE Plus, MIFARE DESFire 0.6, MIFARE DESFIre EV1; USB 2.0; 71 мм x 93 мм x 16 мм, 100 гр.</t>
  </si>
  <si>
    <t>Биометрический терминал контроля доступа с встроенным распознаванием лиц + видеодомофон; встроенный мультичастотный считыватель карт MultiCLASS SE (125kHz EM, HID Prox &amp; 13.56Mhz MIFARE, MIFARE Plus, DESFire/EV1, FeliCa, iCLASS SE/SR, NFC, BLE, доступ по смартфону), интерфейсы подключения Wi-Fi/TCP/IP/Wiegand (вход или выход)/RS485/2 x TTL входа реле/USB 2.0, BLE; сенсорный дисплей 4", микропроцессор 1.4GHz Quad Core; память 1GB RAM + 8GB Flash; подсветка до 25000 лк, ОС Android; Maкс. число пользователей 30,000 (1:1)/3,000 (1:N); Макс. число шаблонов 900,000 (1:1)/90,000 (1:N), сравнение 1:3000 шаблонов в секунду; область захвата лиц от 145 см до 210 см.; встроенный микрофон и динамик; питание 12 V DC, 2.5А; размеры (ШxВxГ) 141 x 164 x 125 мм, рабочая температура от -20°C до 50°C</t>
  </si>
  <si>
    <t>BioEntry W2</t>
  </si>
  <si>
    <t>Биометрический считыватель отпечатков пальцев; оптический сенсор 500 dpi; интерфейсы TCP/IP, RS485/RS232, Wiegand, входы/выходы TTL, реле; встроенный считыватель карт Proximity (EM), HID Prox, 13.56MHz MiFare / DESFire (EV1) / Felica / NFC / iClass; процессор 533 MHz DSP; встроенная память 8 MB flash + 8 MB RAM; 500000 пользователей, макс. количество шаблонов отпечатков 1000000 шт.; режим работы: отпечаток пальца, карта, карта + отпечаток пальца; IP67, IK08; -20°C до +50°C; питание 12V DC; 50 x 172 x 43,5 (ШxВxГ); 251 гр.</t>
  </si>
  <si>
    <t>BioMini</t>
  </si>
  <si>
    <t>Биометрический USB-сканер для ввода отпечатков пальцев; оптический сенсор 500 dpi / 256 grey; USB 2.0 High speed / Full speed, Plug &amp; Play; размер сенсора 15,5 х 18,8 мм; размер снимка 260 х 340 pixels; Windows 98, 98SE, Me, 2000, XP(32/64Bit), Vista(32/64Bit), Windows7(32/64Bit); IP65; от -10°C до +50°C; 66 x 90 x 58 мм (ШхДхВ)</t>
  </si>
  <si>
    <t>SSA-X300</t>
  </si>
  <si>
    <t>Монтажный электротехнический щит с блоком питания 4.5A@12VDC~13.5VDC</t>
  </si>
  <si>
    <t>Объективы</t>
  </si>
  <si>
    <t>SLA-2812DN</t>
  </si>
  <si>
    <t xml:space="preserve">Объектив 1/3"  вариофокальный 2.8 ~ 10мм,  F1.3, DC auto Iris, DC, CS-mount, ИК коррекция </t>
  </si>
  <si>
    <t>SLA-M2890DN</t>
  </si>
  <si>
    <t xml:space="preserve">Объектив 1/2.8" мегапиксельный, вариофокальный 2.8 ~ 9мм, F1.2, DC Iris, CS mount </t>
  </si>
  <si>
    <t>SLA-M2890PN</t>
  </si>
  <si>
    <t xml:space="preserve">Объектив 1/2.8" мегапиксельный, вариофокальный 2.8 ~ 9мм, F1.2, P-Iris, CS mount </t>
  </si>
  <si>
    <t>SLA-M8550DN</t>
  </si>
  <si>
    <t xml:space="preserve">Объектив 1/2.7" 3-х мегапиксельный, вариофокальный 8.5 ~ 50мм, F1.5, DC Iris, CS mount </t>
  </si>
  <si>
    <t>SLA-T1080F</t>
  </si>
  <si>
    <t xml:space="preserve">Видеомодуль цилиндрический для камеры XNB-6001P,  матрица 1/2.8" 2M CMOS, 2Мпикс 1945 x 1097, светочувствительность 0.03 люкс, F1.6; электронное переключение день/ночь; фокусное расстояние 1.6 мм; углы обзора Гор.: 187˚ / Верт.: 113,9˚; WDR 120дБ; рабочая температура -10°C ~ +55°C; размеры видеомодуля Ø35 x 68.9 мм, длина кабеля 8 метров; вес 321 гр.                                                                                                </t>
  </si>
  <si>
    <t>SLA-T2480</t>
  </si>
  <si>
    <t>Видеомодуль цилиндрический для камеры XNB-6001P,  матрица 1/2.8" 2M CMOS, 2Мпикс 1945 x 1097, светочувствительность 0.45 люкс, F2.0; электронное переключение день/ночь; фокусное расстояние 2.4 мм; углы обзора Гор.: 138˚ / Верт.: 73˚; WDR 120дБ; рабочая температура -10°C ~ +55°C; размеры видеомодуля Ø24 x 49.8 мм, длина кабеля 8 метров; вес 318 гр.</t>
  </si>
  <si>
    <t>SLA-T2480V</t>
  </si>
  <si>
    <t>Видеомодуль кубической формы для камеры XNB-6001P,  матрица 1/2.8" 2M CMOS, 2Мпикс 1945 x 1097, светочувствительность 0.45 люкс, F2.0; электронное переключение день/ночь; фокусное расстояние 2.4 мм; углы обзора Гор.: 138˚ / Верт.: 73˚; WDR 120дБ; рабочая температура -10°C ~ +55°C; размеры видеомодуля 30 x 27.9 мм, длина кабеля 8 метров; вес 328 гр.</t>
  </si>
  <si>
    <t>SLA-2M2400Q</t>
  </si>
  <si>
    <t>Видеомодуль 2МП f=2,4 мм для камеры PNM-9000VQ, матрица 1/2.8" 2MП CMOS, разрешение 1945 x 1097 (2.13MП эффект); чувствительность 0.055 люкс (F2.0, 1/30сек, 30IRE); объектив фиксированный f=2,4 ммм (F2.0), угол обзора Гор. 135,4°/ Верт. 71,2°; аппаратный динамический диапазон WDR 150дБ; углы наклона/поворота/вращения: -90˚~+90˚ / 62˚ / -180˚~+180˚; размеры Ø 35.5 x 35.9 мм; вес 30 гр.</t>
  </si>
  <si>
    <t>SLA-2M2400D</t>
  </si>
  <si>
    <t>Видеомодуль 2МП f=2,4 мм для камеры PNM-7000VD, гор. угол обзора 139°</t>
  </si>
  <si>
    <t>SLA-2M2800Q</t>
  </si>
  <si>
    <t>Видеомодуль 2МП f=2,8 мм для камеры PNM-9000VQ, матрица 1/2.8" 2MП CMOS, разрешение 1945 x 1097 (2.13MП эффект); чувствительность 0.055 люкс (F2.0, 1/30сек, 30IRE); объектив фиксированный f=2,8 ммм (F2.0), угол обзора Гор. 107,4°/ Верт. 62,2°; аппаратный динамический диапазон WDR 150дБ; углы наклона/поворота/вращения: -90˚~+90˚ / 62˚ / -180˚~+180˚; размеры Ø 35.5 x 35.9 мм; вес 30 гр.</t>
  </si>
  <si>
    <t>SLA-2M2800D</t>
  </si>
  <si>
    <t xml:space="preserve">Видеомодуль 2МП f=2,8 мм для камеры PNM-7000VD, гор. угол обзора 109,8°
Видеомодуль 2МП f=2,8 мм для камеры PNM-7000VD, гор. угол обзора 109,8°
Видеомодуль 2МП f=2,8 мм для камеры PNM-7000VD, гор. угол обзора 109,8°
Видеомодуль 2МП f=2,8 мм для камеры PNM-7000VD, гор. угол обзора 109,8°
Видеомодуль 2МП f=2,8 мм для камеры PNM-7000VD, гор. угол обзора 109,8°
Видеомодуль 2МП f=2,8 мм для камеры PNM-7000VD, гор. угол обзора 109,8°
Видеомодуль 2МП f=2,8 мм для камеры PNM-7000VD, гор. угол обзора 109,8°
Видеомодуль 2МП f=2,8 мм для камеры PNM-7000VD, гор. угол обзора 109,8°
</t>
  </si>
  <si>
    <t>SLA-2M3600Q</t>
  </si>
  <si>
    <t>Видеомодуль 2МП f=3,6 мм для камеры PNM-9000VQ, матрица 1/2.8" 2MП CMOS, разрешение 1945 x 1097 (2.13MП эффект); чувствительность 0.055 люкс (F2.0, 1/30сек, 30IRE); объектив фиксированный f=3,6 ммм (F2.0), угол обзора Гор. 94,8°/ Верт. 49,3°; аппаратный динамический диапазон WDR 150дБ; углы наклона/поворота/вращения: -90˚~+90˚ / 62˚ / -180˚~+180˚; размеры Ø 35.5 x 35.9 мм; вес 30 гр.</t>
  </si>
  <si>
    <t>SLA-2M3600D</t>
  </si>
  <si>
    <t>Видеомодуль 2МП f=3,6 мм для камеры PNM-7000VD, гор. угол обзора 95,9°</t>
  </si>
  <si>
    <t>SLA-2M6000Q</t>
  </si>
  <si>
    <t>Видеомодуль 2МП f=6 мм для камеры PNM-9000VQ, матрица 1/2.8" 2MП CMOS, разрешение 1945 x 1097 (2.13MП эффект); чувствительность 0.055 люкс (F2.0, 1/30сек, 30IRE); объектив фиксированный f=3,6 ммм (F2.0), угол обзора Гор. 50,4°/ Верт. 28,8°; аппаратный динамический диапазон WDR 150дБ; углы наклона/поворота/вращения: -90˚~+90˚ / 62˚ / -180˚~+180˚; размеры Ø 35.5 x 35.9 мм; вес 30 гр.</t>
  </si>
  <si>
    <t>SLA-2M6000D</t>
  </si>
  <si>
    <t>Видеомодуль 2МП f=6 мм для камеры PNM-7000VD, гор. угол обзора 51,9°</t>
  </si>
  <si>
    <t>SLA-5M3700Q</t>
  </si>
  <si>
    <t>Видеомодуль 5МП f=3,7 мм для камеры PNM-9000VQ, матрица 1/1.8" 5MП CMOS, разрешение 2616 x 1976 (5.16MП эффект); чувствительность 0.055 люкс (F1.6, 1/30сек, 30IRE); объектив фиксированный f=3,7 ммм (F1.6), угол обзора Гор. 97,5°/ Верт. 71,9°; аппаратный динамический диапазон WDR 120дБ; углы наклона/поворота/вращения: -90˚~+90˚ / 59˚~66˚/ -180˚~+180˚; размеры Ø 35.5 x 35.9 мм; вес 35 гр.</t>
  </si>
  <si>
    <t>SLA-5M4600Q</t>
  </si>
  <si>
    <t>Видеомодуль 5МП f=4,6 мм для камеры PNM-9000VQ, матрица 1/1.8" 5MП CMOS, разрешение 2616 x 1976 (5.16MП эффект); чувствительность 0.055 люкс (F1.6, 1/30сек, 30IRE); объектив фиксированный f=4,6 ммм (F1.6), угол обзора Гор. 77,9°/ Верт. 57,9°; аппаратный динамический диапазон WDR 120дБ; углы наклона/поворота/вращения: -90˚~+90˚ / 59˚~66˚/ -180˚~+180˚; размеры Ø 35.5 x 35.9 мм; вес 35 гр.</t>
  </si>
  <si>
    <t>SLA-5M7000Q</t>
  </si>
  <si>
    <t>Видеомодуль 5МП f=7 мм для камеры PNM-9000VQ, матрица 1/1.8" 5MП CMOS, разрешение 2616 x 1976 (5.16MП эффект); чувствительность 0.055 люкс (F1.6, 1/30сек, 30IRE); объектив фиксированный f=7 ммм (F1.6), угол обзора Гор. 50,7°/ Верт. 37,8°; аппаратный динамический диапазон WDR 120дБ; углы наклона/поворота/вращения: -90˚~+90˚ / 59˚~66˚/ -180˚~+180˚; размеры Ø 35.5 x 35.9 мм; вес 35 гр.</t>
  </si>
  <si>
    <t>SLA-T4680D</t>
  </si>
  <si>
    <t>Видеомодуль дверной для камеры XNB-6001P,  матрица 1/2.8" 2M CMOS, 2Мпикс 1945 x 1097, светочувствительность 0.06 люкс, F2.5; электронное переключение день/ночь; фокусное расстояние 4.6 мм; углы обзора Гор.: 73˚ / Верт.: 39˚; минимальная расстояние от объектива 0,3 м; угол поворота объектива ± 30°; WDR 120дБ; рабочая температура -10°C ~ +55°C; размеры видеомодуля (Ш/В/Г) 42,9x170х33 мм, длина кабеля 8 метров, разъем RJ12; корпус черного цвета</t>
  </si>
  <si>
    <t>SLA-T4680DS</t>
  </si>
  <si>
    <t>Видеомодуль дверной для камеры XNB-6001P,  матрица 1/2.8" 2M CMOS, 2Мпикс 1945 x 1097, светочувствительность 0.06 люкс, F2.5; электронное переключение день/ночь; фокусное расстояние 4.6 мм; углы обзора Гор.: 73˚ / Верт.: 39˚; минимальная расстояние от объектива 0,3 м; угол поворота объектива ± 30°; WDR 120дБ; рабочая температура -10°C ~ +55°C; размеры видеомодуля (Ш/В/Г) 42,9x170х33 мм, длина кабеля 8 метров, разъем RJ12; корпус серебристого цвета</t>
  </si>
  <si>
    <t>SLA-T4680DW</t>
  </si>
  <si>
    <t>Видеомодуль дверной для камеры XNB-6001P,  матрица 1/2.8" 2M CMOS, 2Мпикс 1945 x 1097, светочувствительность 0.06 люкс, F2.5; электронное переключение день/ночь; фокусное расстояние 4.6 мм; углы обзора Гор.: 73˚ / Верт.: 39˚; минимальная расстояние от объектива 0,3 м; угол поворота объектива ± 30°; WDR 120дБ; рабочая температура -10°C ~ +55°C; размеры видеомодуля (Ш/В/Г) 42,9x170х33 мм, длина кабеля 8 метров, разъем RJ12; корпус белого цвета</t>
  </si>
  <si>
    <t>SLA-2M2400P</t>
  </si>
  <si>
    <t>Видеомодуль 2МП f=2,4 мм для камеры PNM-9320VQP, матрица 1/2.8" 2MП CMOS, разрешение 1945 x 1097 (2.13MП эффект); чувствительность 0.055 люкс (F2.0, 1/30сек, 30IRE); объектив фиксированный f=2,4 ммм (F2.0), угол обзора Гор. 135,4°/ Верт. 71,2°; аппаратный динамический диапазон WDR 150дБ; углы наклона/поворота/вращения:-90˚~+90˚ / +52~+56˚ / -180˚~+180˚; размеры Ø 35.4 x 35.9 мм; вес 30 гр.</t>
  </si>
  <si>
    <t>SLA-2M2800P</t>
  </si>
  <si>
    <t>Видеомодуль 2МП f=2,8 мм для камерыPNM-9320VQP, матрица 1/2.8" 2MП CMOS, разрешение 1945 x 1097 (2.13MП эффект); чувствительность 0.055 люкс (F2.0, 1/30сек, 30IRE); объектив фиксированный f=2,8 ммм (F2.0), угол обзора Гор. 107,4°/ Верт. 62,2°; аппаратный динамический диапазон WDR 150дБ; углы наклона/поворота/вращения: -90˚~+90˚ / +26~+80˚ / -180˚~+180˚; размеры Ø 35.4 x 35.9 мм; вес 30 гр.</t>
  </si>
  <si>
    <t>SLA-2M3600P</t>
  </si>
  <si>
    <t>Видеомодуль 2МП f=3,6 мм для камеры PNM-9320VQP, матрица 1/2.8" 2MП CMOS, разрешение 1945 x 1097 (2.13MП эффект); чувствительность 0.055 люкс (F2.0, 1/30сек, 30IRE); объектив фиксированный f=3,6 ммм (F2.0), угол обзора Гор. 94,8°/ Верт. 49,3°; аппаратный динамический диапазон WDR 150дБ; углы наклона/поворота/вращения: -90˚~+90˚ / +22~+84˚ / -180˚~+180˚; размеры Ø 35.4 x 35.9 мм; вес 30 гр.</t>
  </si>
  <si>
    <t>SLA-2M6000P</t>
  </si>
  <si>
    <t>Видеомодуль 2МП f=6 мм для камеры PNM-9320VQP, матрица 1/2.8" 2MП CMOS, разрешение 1945 x 1097 (2.13MП эффект); чувствительность 0.055 люкс (F2.0, 1/30сек, 30IRE); объектив фиксированный f=3,6 ммм (F2.0), угол обзора Гор. 50,4°/ Верт. 28,8°; аппаратный динамический диапазон WDR 150дБ; углы наклона/поворота/вращения: -90˚~+90˚ / +10~+95˚ / -180˚~+180˚; размеры Ø 35.4 x 35.9 мм; вес 30 гр.</t>
  </si>
  <si>
    <t>SLA-2M1200P</t>
  </si>
  <si>
    <t>Видеомодуль 2МП f=12 мм для камеры PNM-9320VQP, матрица 1/2.8" 2MП CMOS, разрешение 1945 x 1097 (2.13MП эффект); чувствительность 0.055 люкс (F2.0, 1/30сек, 30IRE); объектив фиксированный f=3,6 ммм (F2.0), угол обзора Гор. 26,3°/ Верт. 14,9°; аппаратный динамический диапазон WDR 150дБ; углы наклона/поворота/вращения: -90˚~+90˚ / +10~+97˚ / -180˚~+180˚; размеры Ø 35.4 x 35.9 мм; вес 30 гр.</t>
  </si>
  <si>
    <t>SLA-5M3700P</t>
  </si>
  <si>
    <t>Видеомодуль 5МП f=3,7 мм для камеры PNM-9320VQP, матрица 1/1.8" 5MП CMOS, разрешение 2616 x 1976 (5.16MП эффект); чувствительность 0.055 люкс (F1.6, 1/30сек, 30IRE); объектив фиксированный f=3,7 ммм (F1.6), угол обзора Гор. 97,5°/ Верт. 71,9°; аппаратный динамический диапазон WDR 120дБ; углы наклона/поворота/вращения: -90˚~+90˚ / +36~+73˚ / -180˚~+180˚; размеры Ø 35.4 x 35.9 мм; вес 35 гр.</t>
  </si>
  <si>
    <t>SLA-5M4600P</t>
  </si>
  <si>
    <t>Видеомодуль 5МП f=4,6 мм для камеры PNM-9320VQP, матрица 1/1.8" 5MП CMOS, разрешение 2616 x 1976 (5.16MП эффект); чувствительность 0.055 люкс (F1.6, 1/30сек, 30IRE); объектив фиксированный f=4,6 ммм (F1.6), угол обзора Гор. 77,9°/ Верт. 57,9°; аппаратный динамический диапазон WDR 120дБ; углы наклона/поворота/вращения: -90˚~+90˚ / +21~+85˚ / -180˚~+180˚; размеры Ø 35.4 x 35.9 мм; вес 30 гр.</t>
  </si>
  <si>
    <t>SLA-5M7000P</t>
  </si>
  <si>
    <t>Видеомодуль 5МП f=7 мм для камеры PNM-9320VQP, матрица 1/1.8" 5MП CMOS, разрешение 2616 x 1976 (5.16MП эффект); чувствительность 0.055 люкс (F1.6, 1/30сек, 30IRE); объектив фиксированный f=7 ммм (F1.6), угол обзора Гор. 50,7°/ Верт. 37,8°; аппаратный динамический диапазон WDR 120дБ; углы наклона/поворота/вращения: -90˚~+90˚ / +12~+93˚ / -180˚~+180˚; размеры Ø 35.4 x 35.9 мм; вес 30 гр.</t>
  </si>
  <si>
    <t>Кронштейны, термокожухи и др</t>
  </si>
  <si>
    <t>SBE-100B</t>
  </si>
  <si>
    <t>Кронштейн-база для монтажа на парапет для взрывобезопасных камер TNO-6320E/TNU-6320E</t>
  </si>
  <si>
    <t>SBE-100CM</t>
  </si>
  <si>
    <t>Кронштейн-переходник угловой для взрывобезопасных камер TNO-6320E/TNU-6320E</t>
  </si>
  <si>
    <t>SBE-100PM</t>
  </si>
  <si>
    <t>Кронштейн-переходник на столб для взрывобезопасных камер TNO-6320E/TNU-6320E</t>
  </si>
  <si>
    <t>SBE-100WM</t>
  </si>
  <si>
    <t>Настенный кронштейн для взрывобезопасных камер TNO-6320E/TNU-6320E</t>
  </si>
  <si>
    <t xml:space="preserve">SBE-100KM
SBE-100KM
SBE-100KM
SBE-100KM
SBE-100KM
SBE-100KM
SBE-100KM
</t>
  </si>
  <si>
    <t xml:space="preserve">Кронштейн-переходник угловой для взрывобезопасных камер TNO-6320E/TNU-6320E
Кронштейн-переходник угловой для взрывобезопасных камер TNO-6320E/TNU-6320E
Кронштейн-переходник угловой для взрывобезопасных камер TNO-6320E/TNU-6320E
Кронштейн-переходник угловой для взрывобезопасных камер TNO-6320E/TNU-6320E
Кронштейн-переходник угловой для взрывобезопасных камер TNO-6320E/TNU-6320E
Кронштейн-переходник угловой для взрывобезопасных камер TNO-6320E/TNU-6320E
Кронштейн-переходник угловой для взрывобезопасных камер TNO-6320E/TNU-6320E
</t>
  </si>
  <si>
    <t>SBF-100B1</t>
  </si>
  <si>
    <t>Кронштейн (монтажная коробка) для камер "рыбий глаз" SNF-8010/8010VM, PNF-9010RP/9010RVP/9010RVMP , материал алюминий, Ø149.2 x 40.0 мм</t>
  </si>
  <si>
    <t>SBO-100B1</t>
  </si>
  <si>
    <t>Кронштейн (монтажная коробка) для монтажа уличных цилиндрических камер серии QNO-7080R/6070R/7010R/7020R/7030R/6010R/6020R/6030R/SNO-L6083R/L5083R/L8085R/L6085R/SCO-6083R</t>
  </si>
  <si>
    <t xml:space="preserve">SBP-390WM
SBP-390WM
SBP-390WM
SBP-390WM
SBP-390WM
SBP-390WM
</t>
  </si>
  <si>
    <t xml:space="preserve">Настенный кронштейн для поворотных и купольных камер, размеры 150 x 216 X 417 мм, вес 1650 гр, материал алюминий; совместим со всеми поворотными уличными камерами и мультисенсорными камерами PNM-9081VQ/9080VQ/9020V (требуются дополнительные монтажные базы SBP-317HM/SBP-329HM
Настенный кронштейн для поворотных и купольных камер, размеры 150 x 216 X 417 мм, вес 1650 гр, материал алюминий; совместим со всеми поворотными уличными камерами и мультисенсорными камерами PNM-9081VQ/9080VQ/9020V (требуются дополнительные монтажные базы SBP-317HM/SBP-329HM
Настенный кронштейн для поворотных и купольных камер, размеры 150 x 216 X 417 мм, вес 1650 гр, материал алюминий; совместим со всеми поворотными уличными камерами и мультисенсорными камерами PNM-9081VQ/9080VQ/9020V (требуются дополнительные монтажные базы SBP-317HM/SBP-329HM
Настенный кронштейн для поворотных и купольных камер, размеры 150 x 216 X 417 мм, вес 1650 гр, материал алюминий; совместим со всеми поворотными уличными камерами и мультисенсорными камерами PNM-9081VQ/9080VQ/9020V (требуются дополнительные монтажные базы SBP-317HM/SBP-329HM
Настенный кронштейн для поворотных и купольных камер, размеры 150 x 216 X 417 мм, вес 1650 гр, материал алюминий; совместим со всеми поворотными уличными камерами и мультисенсорными камерами PNM-9081VQ/9080VQ/9020V (требуются дополнительные монтажные базы SBP-317HM/SBP-329HM
Настенный кронштейн для поворотных и купольных камер, размеры 150 x 216 X 417 мм, вес 1650 гр, материал алюминий; совместим со всеми поворотными уличными камерами и мультисенсорными камерами PNM-9081VQ/9080VQ/9020V (требуются дополнительные монтажные базы SBP-317HM/SBP-329HM
</t>
  </si>
  <si>
    <t>SBP-120WM</t>
  </si>
  <si>
    <t>Кронштейн Г-образный настенный для монтажа купольных камер серий Wisent Q/Wisent X</t>
  </si>
  <si>
    <t>SBP-122HM</t>
  </si>
  <si>
    <t>Кронштейн подвесной (база) для монтажа купольных камер QNV-7010R/7020R/7030R/6010R/6020R/6030R/QND-7080R/6070R/SCD-5080/5082/5083/5083R/6021/6083R/SND-6011R/L5083R/L6083R. Совместим с кронштейнами SBP-300CM/300LM/300WM/300WM1</t>
  </si>
  <si>
    <t>SBP-122HMW</t>
  </si>
  <si>
    <t>База подвесная для монтажа купольных камер LNV-6010R/6020R/6030R/LND-6070R. Материал алюминий, цвет белый. Совместима с кронштейнами SBP-300CMW/300WMW1</t>
  </si>
  <si>
    <t>SBP-201HM</t>
  </si>
  <si>
    <t>Кронштейн подвесной (база) для монтажа купольных панорамных камер PNM-9020VP, HCM-9020VQ. Совместим с кронштейнами SBP-300CM/300LM/300WM/300WM1. Ø205.9 x 75мм.</t>
  </si>
  <si>
    <t>SBP-300B</t>
  </si>
  <si>
    <t>Настенный кронштейн-проставка для монтажа SBP-300WM1/WM 120.0 x 190.9 x 35.0 мм</t>
  </si>
  <si>
    <t>SBP-300CM</t>
  </si>
  <si>
    <t>Потолочный кронштейн 305,5 мм</t>
  </si>
  <si>
    <t>SBP-300CMW</t>
  </si>
  <si>
    <t>Потолочный кронштейн для камер 305,5 мм, материал алюминий, цвет белый. Может использоваться с кронштейнами SBP-301HMW2, SBP-300HMW5, SBP-300HMW7, SBP-122HMW</t>
  </si>
  <si>
    <t>SBP-300HF</t>
  </si>
  <si>
    <t>Кронштейн-переходник для поворотных камер SNP-6320H/5430H с SFP разъемом, Standard mini-SFP cage (For 6.5mm pitch SFP), 1250Mbps (For 1000Mbps ethernet), 155Mbps (For 100Mbps ethernet), IEEE 802.3u, IEEE 802.3z, I/O вх. 4ea / вых. 2ea, RS-485/422, Аудио Input / Output, 3.5mm type, 24V AC, -50°C ~ +55°C, IP66, IK10, Max. 65W, 3.1A, 24V AC, Ø163.9 x 157.9mm, 1.1 кг.</t>
  </si>
  <si>
    <t>SBP-300HM5</t>
  </si>
  <si>
    <t>Кронштейн (база) для монтажа камер SNF-8010/8010VM, PNF-9010RVP/9010RVMP</t>
  </si>
  <si>
    <t>SBP-300HMW5</t>
  </si>
  <si>
    <t>База подвесная для монтажа камер, цвет белый. Совместима с кронштейнами SBP-300CMW/300WMW1</t>
  </si>
  <si>
    <t>SBP-300HM6</t>
  </si>
  <si>
    <t>Кронштейн (база) для монтажа камер SCV-6081R/SNV-7084R/SNV-7084/SNV-6084R/SNV-6084/SNV-5084R/SNV-5084</t>
  </si>
  <si>
    <t>SBP-300HM7</t>
  </si>
  <si>
    <t>Кронштейн (база) для монтажа камер SNV-6013/QND-6010R/6020R/6030R/7010R/7020R/7030R</t>
  </si>
  <si>
    <t>SBP-300HMW7</t>
  </si>
  <si>
    <t>База подвесная для монтажа камер LND-6010R/6020R/6030R. Размеры Ø120.0 x51.5 мм., вес 145 гр., материал алюминий, цвет белый. Совместима с кронштейнами SBP-300CMW/300WMW1</t>
  </si>
  <si>
    <t>SBP-300HM8</t>
  </si>
  <si>
    <t>Кронштейн (база) для монтажа камер PND-9080R/SCD-6081R/SND-6084R/6084/6083/5084R/5084/5083</t>
  </si>
  <si>
    <t>SBP-300HMS6</t>
  </si>
  <si>
    <t xml:space="preserve">База подвесная из нержавеющей стали SUS316L для монтажа камер XNV-6080RS/XNV-6120RS. Совместима с кронштейном SBP-300WMS                                                                                                </t>
  </si>
  <si>
    <t>SBP-300KM</t>
  </si>
  <si>
    <t>Кронштейн-переходник угловой для поворотных камер, размеры кронштейна 115.0 x 183.0 x 100.0 мм, совместим с кронштейнами SBP-300WM1, SBP-300WM, SBP-300B</t>
  </si>
  <si>
    <t>SBP-300KMS</t>
  </si>
  <si>
    <t>Кронштейн-переходник угловой антикоррозийный из нержавеющей стали для поворотных камер, размеры кронштейна 115.0 x 183.0 x 100.0 мм, совместим с кронштейнами SBP-300WM1, SBP-300WM, SBP-300B</t>
  </si>
  <si>
    <t>SBP-300LM</t>
  </si>
  <si>
    <t>Кронштейн на парапет 668,0 мм</t>
  </si>
  <si>
    <t>SBP-300NB</t>
  </si>
  <si>
    <t>Кронштейн (монтажная коробка) для монтажа кронштейнов SBP-300WM/SBP-300WM1 для уличных поворотных и антивандальных камер</t>
  </si>
  <si>
    <t>SBP-300PM</t>
  </si>
  <si>
    <t>Кронштейн-переходник на столб для поворотных камер, размеры кронштейна 166.0 x 183.0 x 65.0 мм, совместим с кронштейнами SBP-300WM1, SBP-300WM, SBP-300B</t>
  </si>
  <si>
    <t>SBP-300PMS</t>
  </si>
  <si>
    <t>Кронштейн-переходник на столб антикоррозийный из нержавеющей стали для поворотных камер, размеры кронштейна 166.0 x 183.0 x 65.0 мм, совместим с кронштейнами SBP-300WM1, SBP-300WM, SBP-300B</t>
  </si>
  <si>
    <t>SBP-300TM1</t>
  </si>
  <si>
    <t>Настенный кронштейн-проставка (наклон 20°) для камер PNF-9010RV/9010RVM/SNF-8010/8010VM, наклон 20°</t>
  </si>
  <si>
    <t>SBP-300WM</t>
  </si>
  <si>
    <t>Настенный кронштейн 276,5 мм</t>
  </si>
  <si>
    <t>SBP-300WM0</t>
  </si>
  <si>
    <t>Настенный кронштейн (Г-образный) для монтажа купольных внутренних камер</t>
  </si>
  <si>
    <t>SBP-300WM1</t>
  </si>
  <si>
    <t>Настенный кронштейн 207,5 мм</t>
  </si>
  <si>
    <t>SBP-300WMW1</t>
  </si>
  <si>
    <t>Настенный кронштейн для купольных камер, материал алюминий, цвет белый. Может использоваться с SBP-300HMW7/SBP-122HMW/SBP-301HMW2</t>
  </si>
  <si>
    <t>SBP-300WMS</t>
  </si>
  <si>
    <t xml:space="preserve">Настенный кронштейн из нержавеющей стали SUS316L для поворотных и купольных камер                                                                                                </t>
  </si>
  <si>
    <t>SBP-301HF</t>
  </si>
  <si>
    <t>Кронштейн-переходник для поворотных камер SNP-6321H/5321H/L6233H/L5233H с SFP разъемом, Standard mini-SFP cage (For 6.5mm pitch SFP), 1250Mbps (For 1000Mbps ethernet), 155Mbps (For 100Mbps ethernet), IEEE 802.3u, IEEE 802.3z, I/O вх. 4ea / вых. 2ea, RS-485/422, Аудио Input / Output, 3.5mm type, 24V AC, -50°C ~ +55°C, IP66, IK10, Max. 65W, 3.1A, 24V AC, Ø163.9 x 157.9mm, 1.1 кг.</t>
  </si>
  <si>
    <t>SBP-301HM2</t>
  </si>
  <si>
    <t>Кронштейн (база) для монтажа камер SCD-6081R/6080/SCV-5083R/5083/5082/SCV-3083/3082/3081/SCV-2082R/2081R/2081/SND-7084R/7084/7082/SND-6084R/6084/6083/SND-5084R/5084/5083/QNV-6080R/QNV-7080R</t>
  </si>
  <si>
    <t>SBP-301HMW2</t>
  </si>
  <si>
    <t>База подвесная для монтажа камер LNV-6070R. Цвет белый. Совместима с кронштейнами SBP-300CMW/300WMW1</t>
  </si>
  <si>
    <t>SBP-301HM3</t>
  </si>
  <si>
    <t>Кронштейн (база) для монтажа камер SCP-3371/2373/2273/SCP-2371/2271/SCV-3120/3080/2120/SCV-2080R/2080/2060/SNP-6321/6320/6201/SNP-5430/5321/SNV-5084/5084R/6084/6084R/7084/7084R</t>
  </si>
  <si>
    <t>SBP-301HM4</t>
  </si>
  <si>
    <t>Кронштейн (база) для монтажа камер SCD-6021/5083R/5083/5082/5080/SND-6011R/L6083R/L5083R/SNF-7010VM/7010V/7010/QND-6070R/7080R/QNV-6010R/6020R/6030R/7010R/7020R/7030R</t>
  </si>
  <si>
    <t>SBP-301PM</t>
  </si>
  <si>
    <t>Кронштейн-переходник на столб для цилиндрической камеры SNO-8081R, размеры кронштейна 166.0 x 183.0 x 65.0 мм</t>
  </si>
  <si>
    <t>SBP-302HF</t>
  </si>
  <si>
    <t>Кронштейн-переходник для поворотных камер PNP-9200RHP/XNP-6370RHP с SFP разъемом, Standard mini-SFP cage (For 6.5mm pitch SFP), 1250Mbps (For 1000Mbps ethernet), 155Mbps (For 100Mbps ethernet), IEEE 802.3u, IEEE 802.3z, I/O вх. 4ea / вых. 2ea, RS-485/422, Аудио Input / Output, 3.5mm type, 24V AC, -50°C ~ +55°C, IP66, IK10, Max. 65W, 3.1A, 24V AC, Ø163.9 x 157.9mm, 1.1 кг.</t>
  </si>
  <si>
    <t>SBP-302PM</t>
  </si>
  <si>
    <t>Кронштейн-переходник на столб для цилиндрических камер PNO-9080RP/SNO-8081RP/XNO-6080RP/6010RP/6020RP/8080RP/8020RP/8030RP/8040RP/XNO-6120RP и камер серии QNO-7080R/6070R/7010R/7020R/7030R/6010R/6020R/6030R/SNO-L6083R/L5083R/L8085R/L6085R/SCO- 6083R через монтажную коробку SBO-100B1, размеры кронштейна 166.0 x 183.0 x 65.0 мм</t>
  </si>
  <si>
    <t>SBV-120WC</t>
  </si>
  <si>
    <t>Кронштейн-козырек настенный для монтажа купольных уличных антивандальных камер серий Wisent X с фиксированным объективом</t>
  </si>
  <si>
    <t>SBV-136B</t>
  </si>
  <si>
    <t>Кронштейн (монтажная коробка) для монтажа уличных купольных камер серии QNV</t>
  </si>
  <si>
    <t>SBV-158G</t>
  </si>
  <si>
    <t>Кронштейн (монтажная коробка) для монтажа уличных купольных камер серии PNV-9080RP/SCV-6081RP/SNV-5084P/5084RP/6084P/6084RP/6085RP/7084P/7084RP/8080P/8081RP</t>
  </si>
  <si>
    <t xml:space="preserve">SBV-160WC
SBV-160WC
SBV-160WC
SBV-160WC
</t>
  </si>
  <si>
    <t xml:space="preserve">Кронштейн-козырек настенный для монтажа купольных уличных антивандальных  камер серий Wisent X с варифокальным объективом
Кронштейн-козырек настенный для монтажа купольных уличных антивандальных  камер серий Wisent X с варифокальным объективом
Кронштейн-козырек настенный для монтажа купольных уличных антивандальных  камер серий Wisent X с варифокальным объективом
Кронштейн-козырек настенный для монтажа купольных уличных антивандальных  камер серий Wisent X с варифокальным объективом
</t>
  </si>
  <si>
    <t>SBP-137WM</t>
  </si>
  <si>
    <t>Кронштейн Г-образный настенный уличный для монтажа купольных камер серий Wisent Q/Wisent X</t>
  </si>
  <si>
    <t>SBP-168HM</t>
  </si>
  <si>
    <t>Кронштейн подвесной (база) для монтажа поворотной камеры XNP-6120HP, размеры Ø191.3 x 124.1 мм.; вес 770 гр.; совместим с кронштейнами SBP-300WM/SBP-300WM1/SBP-300CM/SBP-300LM</t>
  </si>
  <si>
    <t>SBP-317HM</t>
  </si>
  <si>
    <t>Кронштейн подвесной (база) для внутренних помещений для монтажа панорамных мультисенсорных камеры PNM-9080VQP/9081VQP; размеры Ø336 x 101.5 мм.; вес 1182 гр.</t>
  </si>
  <si>
    <t>SBP-329HM</t>
  </si>
  <si>
    <t>Кронштейн подвесной (база) для уличного монтажа панорамных мультисенсорных камеры PNM-9080VQP/9081VQP; размеры Ø322 x 90 мм.; вес 980 гр.</t>
  </si>
  <si>
    <t>SHB-4200</t>
  </si>
  <si>
    <t>Кожух для установки корпусных камер, алюминий, IP66, -15°C ~ +45°C, без питания, внутренние размеры 84.0 x 69.0 x 319.0 мм, вес 1 кг</t>
  </si>
  <si>
    <t>SHB-4200H</t>
  </si>
  <si>
    <t>Термокожух для установки корпусных камер, алюминий, IP66, -35°C ~ +50°C (1 x термоэлемент: 20W), 24V AC, 21.6W, внутренние размеры 84.0 x 69.0 x 319.0 мм, вес 1.1 кг</t>
  </si>
  <si>
    <t>SHB-4300H</t>
  </si>
  <si>
    <t>Термокожух для установки корпусных камер, алюминий, IP66, -35°C ~ +50°C (1 x термоэлемент: 20W), (1 x вентилятор : 2W), 24V AC, 25W, внутренние размеры 100.0 x 80.0 x 383.0 мм, вес 3.5 кг, CE (Class A)</t>
  </si>
  <si>
    <t>SHB-4300H1</t>
  </si>
  <si>
    <t>Термокожух для установки корпусных камер, алюминий, IP66, -50°C ~ +50°C (2 x термоэлемент: 20W), (1 x вентилятор : 2W), нагрев стекла, 24V AC, 55W, внутренние размеры 100.0 x 80.0 x 383.0 мм, вес 3.7 кг, CE (Class A)</t>
  </si>
  <si>
    <t>промо</t>
  </si>
  <si>
    <t>SHB-4300H2</t>
  </si>
  <si>
    <t>Термокожух для установки корпусных камер, алюминий, IP66, -50°C ~ +50°C (2 x термоэлемент: 20W), (1 x вентилятор : 5W), нагрев стекла, 220V AC, 55W, внутренние размеры 100.0 x 80.0 x 383.0 мм, вес 3.7 кг, CE (Class A)</t>
  </si>
  <si>
    <t>SHB-4300HP</t>
  </si>
  <si>
    <t>Термокожух с питанием по PoE+ для установки корпусных IP камер, алюминий, IP66, -35°C ~ +50°C (1 x термоэлемент: 20W), (1 x вентилятор : 2W), PoE+, 25W, внутренние размеры 100.0 x 80.0 x 383.0 мм, вес 3.5 кг, CE (Class A)</t>
  </si>
  <si>
    <t>SHD-3000F1</t>
  </si>
  <si>
    <t>Кронштейн для запотолочного монтажа купольных камер: PNV-9080RP/SNV-8081R/7084R/6085R/6084R/5084R/7084/6084/5084/SND-7084R/6084R/5084R/7084/6084/6083/5084/5083/XNV-6080P/6080RP/8080RP/SCV-6081RP/SCD-6081</t>
  </si>
  <si>
    <t>SHD-3000F2</t>
  </si>
  <si>
    <t>Кронштейн для запотолочного монтажа купольных камер: SND-L6083R/L5083R/SCD-5082</t>
  </si>
  <si>
    <t>SHD-3000F3</t>
  </si>
  <si>
    <t>Кронштейн для запотолочного монтажа купольных камер: SNV-L6083R/L5083R SCV-5082/5083/5083R</t>
  </si>
  <si>
    <t>SHD-3000F4</t>
  </si>
  <si>
    <t>Кронштейн для запотолочного монтажа купольных камер: PND-9080RP/XND-6080P/6080RP/6080RVP/6080VP/8080RP/8080RVP</t>
  </si>
  <si>
    <t>SHF-1500F</t>
  </si>
  <si>
    <t>Кронштейн для запотолочного монтажа камер типа "рыбий глаз" PNF-9010RP/XNF-9010RP, -10°C ~ +50°C; размеры Ø222.8 x 107.2 мм., вес 480 гр.; материал поликорбанат</t>
  </si>
  <si>
    <t>SHP-1680F</t>
  </si>
  <si>
    <t>Кронштейн для запотолочного монтажа поворотных камер XNP-6120HP/XNV-6120P/XMV-6120RP/XNV-6085P/XND-6085P/6085VP, -10°C ~ +50°C; размеры Ø232 x135.5 мм., вес 605 гр.; материал поликорбанат</t>
  </si>
  <si>
    <t>SHP-3701F</t>
  </si>
  <si>
    <t>Кронштейн для запотолочного монтажа поворотных камер, внешние размеры Ø254.0 x 276.4 мм, 830 гр.</t>
  </si>
  <si>
    <t>SHP-3701H</t>
  </si>
  <si>
    <t>Уличный кожух для поворотных камер, IP66 /IK10, -50°C ~ +50°C, внутренний размер Ø195.0 x 230.0 мм, 24V AC, Max. 50W, 2.9 кг</t>
  </si>
  <si>
    <t>SPB-IND6</t>
  </si>
  <si>
    <t>Затемненный колпак для аналоговых камер серии BEYOND Indoor</t>
  </si>
  <si>
    <t>SPB-PTZ6</t>
  </si>
  <si>
    <t>Затемненный колпак для поворотных внутренних камер серии SCP&amp;SNP Indoor</t>
  </si>
  <si>
    <t>SPB-PTZ7</t>
  </si>
  <si>
    <t>Затемненный колпак для поворотных уличных камер серии SCP&amp;SNP Outdoor</t>
  </si>
  <si>
    <t>SPB-VAN3</t>
  </si>
  <si>
    <t>Затемненный колпак для антивандальных IP камер серии WiseNet III Vandal</t>
  </si>
  <si>
    <t>SPB-VAN4</t>
  </si>
  <si>
    <t>Затемненный колпак для аналоговых антивандальных камер серии BEYOND Vandal</t>
  </si>
  <si>
    <t>STB-400</t>
  </si>
  <si>
    <t>Кронштейн для термокожуха STH-200, алюминий, 366,0 мм</t>
  </si>
  <si>
    <t>STB-4150V</t>
  </si>
  <si>
    <t>Кронштейн для корпусной камеры, алюминий, 155,4 мм</t>
  </si>
  <si>
    <t>STH-200</t>
  </si>
  <si>
    <t>Кожух для установки корпусных камер, алюминий, IP66, -15°C ~ +45°C, без питания, внутренние размеры 70.0 x 56.0 x 360.0 мм, вес 1 кг</t>
  </si>
  <si>
    <t>SPB-IND5</t>
  </si>
  <si>
    <t>Затемненный колпак для IP камер серии WiseNet III Indoor</t>
  </si>
  <si>
    <t>SPB-IND11</t>
  </si>
  <si>
    <t>Затемненный колпак для IP камер XND-6010P/6020RP/8020RP/8030RP/8040RP</t>
  </si>
  <si>
    <t>SPB-IND12</t>
  </si>
  <si>
    <t>Затемненный колпак для IP камер QND-6010RP/6020RP/6030RP/7010RP/7020RP/7030RP</t>
  </si>
  <si>
    <t>SPB-IND72</t>
  </si>
  <si>
    <t>Затемненный колпак для IP камер QND-6070RP/7080RP</t>
  </si>
  <si>
    <t>SPB-IND81</t>
  </si>
  <si>
    <t>Затемненный колпак для IP камер XND-6080P/6080RP/8080RP</t>
  </si>
  <si>
    <t>SPB-IND81V</t>
  </si>
  <si>
    <t>Затемненный колпак для IP камер XND-6080VP/6080RVP/8080RVP</t>
  </si>
  <si>
    <t>SPB-VAN11</t>
  </si>
  <si>
    <t>Затемненный колпак для антивандальных IP камер XNV-6010P/6020RP/8020RP/8030RP/8040RP, IK10</t>
  </si>
  <si>
    <t>SPB-VAN12</t>
  </si>
  <si>
    <t>Затемненный колпак для антивандальных IP камер QNV-6010RP/6020RP/6030RP/7020RP/7030RP/7040RP, IK10</t>
  </si>
  <si>
    <t>SPB-VAN72</t>
  </si>
  <si>
    <t>Затемненный колпак для антивандальных IP камер QNV-6070RP/7080RP, IK10</t>
  </si>
  <si>
    <t>SBP-300WMS1</t>
  </si>
  <si>
    <t>Настенный кронштейн из нержавеющей стали SUS316L для поворотных и купольных камер</t>
  </si>
  <si>
    <t>База подвесная из нержавеющей стали SUS316L для монтажа камер XNV-6080RS/XNV-8080RS/XNV-6120RS. Совместима с кронштейном SBP-300WMS</t>
  </si>
  <si>
    <t>SPZ-NK110</t>
  </si>
  <si>
    <t>Салазки для жесткого диска для регистраторов серии TRM-1610</t>
  </si>
  <si>
    <t>SHP-3701FB</t>
  </si>
  <si>
    <t>Кронштейн для запотолочного монтажа поворотных камер XNP-6320/QNP-6230/HCP-6230/HCP-6320A/SNP-5300/5320/5321/5430/6320/6321/L6233 с затемненным куполом, внешние размеры Ø254.0 x 276.4 мм, 830 гр.</t>
  </si>
  <si>
    <t>SBP-160TM</t>
  </si>
  <si>
    <t>Настенный кронштейн-проставка (наклон 20°) для камер PNV-9080R/XND-6085/6085V/XNV-6080/6080R/8080R/SNV-5084/5084R/6084/6084R/6085R/SNV-7084/7084R/8080/8081R/SCV-6081R, наклон 20°, вес 290 гр, материал алюминий, температура использования -50°C~60°C, размеры Ø 146 x 158,2 х 78,2 мм</t>
  </si>
  <si>
    <t>SBV-116B</t>
  </si>
  <si>
    <t>Кронштейн (монтажная коробка) для монтажа уличных купольных камер XNV-6011P</t>
  </si>
  <si>
    <t>SPG-IND12B</t>
  </si>
  <si>
    <t>Корпус черного цвета с прозрачным куполом для камер QND-6010R, QND-6020R, QND-6030R, QND-7010R, QND-7020R, QND-7030R</t>
  </si>
  <si>
    <t>SPG-IND72B</t>
  </si>
  <si>
    <t>Корпус черного цвета с прозрачным куполом для камер QND-6070R, QND-7080R</t>
  </si>
  <si>
    <t>SPB-IND83</t>
  </si>
  <si>
    <t>Затемненный колпак для IP камер XND-6085P</t>
  </si>
  <si>
    <t>SPB-IND83V</t>
  </si>
  <si>
    <t>Затемненный колпак для IP камер XND-6085VP</t>
  </si>
  <si>
    <t>SPB-VAN71</t>
  </si>
  <si>
    <t>Затемненный колпак для антивандальных IP камер XNV- 6120P/6120RP, IK10</t>
  </si>
  <si>
    <t>SPB-VAN81</t>
  </si>
  <si>
    <t>Затемненный колпак для антивандальных IP камер XNV- 6085P, IK10</t>
  </si>
  <si>
    <t>SPB-PTZ71</t>
  </si>
  <si>
    <t>Затемненный колпак для поворотных уличных камер XNP-6040HP</t>
  </si>
  <si>
    <t>SPB-PTZ73</t>
  </si>
  <si>
    <t>Затемненный колпак для поворотных уличных камер XNP-6120HP</t>
  </si>
  <si>
    <t xml:space="preserve">SPI-50
</t>
  </si>
  <si>
    <t xml:space="preserve">Комплект ИК-прожекторов для поворотной платформы TNU-6320; диапазон ИК-подсветки 850nm, угол рассеивания 25°, дистанция до 200 метров; управление через RS-485; питание 24V AC, макс. 24W; рабочая температура -40°C ~ +60°C; IP67; размеры 112.0x 153.2 x 65.2 мм; вес 0,9 кг.
</t>
  </si>
  <si>
    <t>SBU-500WM</t>
  </si>
  <si>
    <t xml:space="preserve">Настенный кронштейн для повортной платформы TNU-6320, размеры 120.0 x 496.8 x 177.0 мм, вес 1.79 кг.
</t>
  </si>
  <si>
    <t>Гарантийный срок на все оборудование Hikvision 3 года!</t>
  </si>
  <si>
    <t>Цены включают НДС.  Объектив для С-mount (Box) камер в цену не входит.</t>
  </si>
  <si>
    <t>Компактные камеры</t>
  </si>
  <si>
    <t>DS-2CD2022WD-I</t>
  </si>
  <si>
    <r>
      <t xml:space="preserve">DS-2CD2022WD-I </t>
    </r>
    <r>
      <rPr>
        <sz val="10"/>
        <rFont val="Calibri"/>
        <family val="2"/>
        <charset val="204"/>
      </rPr>
      <t xml:space="preserve">- </t>
    </r>
    <r>
      <rPr>
        <b/>
        <sz val="10"/>
        <rFont val="Calibri"/>
        <family val="2"/>
        <charset val="204"/>
      </rPr>
      <t>2Мп</t>
    </r>
    <r>
      <rPr>
        <sz val="10"/>
        <rFont val="Calibri"/>
        <family val="2"/>
        <charset val="204"/>
      </rPr>
      <t xml:space="preserve"> Уличная мини IP-камера день/ночь IP66 (от -40°C до +60°C), фиксированный объектив 4mm @F1.2 (6мм, 12мм опц.), объектив не сменный; 1/2,8'' CMOS, видео с разрешением 1920х1080-25к/с или 1280x960/25fps, </t>
    </r>
    <r>
      <rPr>
        <b/>
        <sz val="10"/>
        <rFont val="Calibri"/>
        <family val="2"/>
        <charset val="204"/>
      </rPr>
      <t>WDR 120дБ</t>
    </r>
    <r>
      <rPr>
        <sz val="10"/>
        <rFont val="Calibri"/>
        <family val="2"/>
        <charset val="204"/>
      </rPr>
      <t xml:space="preserve">, 0.01Люкс @ F1.2, 0 Люкс с ИК; 3D DNR, поток 32 Kbps ~ 16 Mbps, поддержка двух потоков, питание 12В/PoE, 60.4x76.9x139.28мм, IP66, ИК-подсветка до 30м. </t>
    </r>
    <r>
      <rPr>
        <b/>
        <sz val="10"/>
        <rFont val="Calibri"/>
        <family val="2"/>
        <charset val="204"/>
      </rPr>
      <t xml:space="preserve">Профессиональное ПО TRASSIR в подарок.DS-2CD2022WD-I </t>
    </r>
    <r>
      <rPr>
        <sz val="10"/>
        <rFont val="Calibri"/>
        <family val="2"/>
        <charset val="204"/>
      </rPr>
      <t xml:space="preserve">- </t>
    </r>
    <r>
      <rPr>
        <b/>
        <sz val="10"/>
        <rFont val="Calibri"/>
        <family val="2"/>
        <charset val="204"/>
      </rPr>
      <t>2Мп</t>
    </r>
    <r>
      <rPr>
        <sz val="10"/>
        <rFont val="Calibri"/>
        <family val="2"/>
        <charset val="204"/>
      </rPr>
      <t xml:space="preserve"> Уличная мини IP-камера день/ночь IP66 (от -40°C до +60°C), фиксированный объектив 4mm @F1.2 (6мм, 12мм опц.), объектив не сменный; 1/2,8'' CMOS, видео с разрешением 1920х1080-25к/с или 1280x960/25fps, </t>
    </r>
    <r>
      <rPr>
        <b/>
        <sz val="10"/>
        <rFont val="Calibri"/>
        <family val="2"/>
        <charset val="204"/>
      </rPr>
      <t>WDR 120дБ</t>
    </r>
    <r>
      <rPr>
        <sz val="10"/>
        <rFont val="Calibri"/>
        <family val="2"/>
        <charset val="204"/>
      </rPr>
      <t xml:space="preserve">, 0.01Люкс @ F1.2, 0 Люкс с ИК; 3D DNR, поток 32 Kbps ~ 16 Mbps, поддержка двух потоков, питание 12В/PoE, 60.4x76.9x139.28мм, IP66, ИК-подсветка до 30м. </t>
    </r>
    <r>
      <rPr>
        <b/>
        <sz val="10"/>
        <rFont val="Calibri"/>
        <family val="2"/>
        <charset val="204"/>
      </rPr>
      <t xml:space="preserve">Профессиональное ПО TRASSIR в подарок.DS-2CD2022WD-I </t>
    </r>
    <r>
      <rPr>
        <sz val="10"/>
        <rFont val="Calibri"/>
        <family val="2"/>
        <charset val="204"/>
      </rPr>
      <t xml:space="preserve">- </t>
    </r>
    <r>
      <rPr>
        <b/>
        <sz val="10"/>
        <rFont val="Calibri"/>
        <family val="2"/>
        <charset val="204"/>
      </rPr>
      <t>2Мп</t>
    </r>
    <r>
      <rPr>
        <sz val="10"/>
        <rFont val="Calibri"/>
        <family val="2"/>
        <charset val="204"/>
      </rPr>
      <t xml:space="preserve"> Уличная мини IP-камера день/ночь IP66 (от -40°C до +60°C), фиксированный объектив 4mm @F1.2 (6мм, 12мм опц.), объектив не сменный; 1/2,8'' CMOS, видео с разрешением 1920х1080-25к/с или 1280x960/25fps, </t>
    </r>
    <r>
      <rPr>
        <b/>
        <sz val="10"/>
        <rFont val="Calibri"/>
        <family val="2"/>
        <charset val="204"/>
      </rPr>
      <t>WDR 120дБ</t>
    </r>
    <r>
      <rPr>
        <sz val="10"/>
        <rFont val="Calibri"/>
        <family val="2"/>
        <charset val="204"/>
      </rPr>
      <t xml:space="preserve">, 0.01Люкс @ F1.2, 0 Люкс с ИК; 3D DNR, поток 32 Kbps ~ 16 Mbps, поддержка двух потоков, питание 12В/PoE, 60.4x76.9x139.28мм, IP66, ИК-подсветка до 30м. </t>
    </r>
    <r>
      <rPr>
        <b/>
        <sz val="10"/>
        <rFont val="Calibri"/>
        <family val="2"/>
        <charset val="204"/>
      </rPr>
      <t xml:space="preserve">Профессиональное ПО TRASSIR в подарок.DS-2CD2022WD-I </t>
    </r>
    <r>
      <rPr>
        <sz val="10"/>
        <rFont val="Calibri"/>
        <family val="2"/>
        <charset val="204"/>
      </rPr>
      <t xml:space="preserve">- </t>
    </r>
    <r>
      <rPr>
        <b/>
        <sz val="10"/>
        <rFont val="Calibri"/>
        <family val="2"/>
        <charset val="204"/>
      </rPr>
      <t>2Мп</t>
    </r>
    <r>
      <rPr>
        <sz val="10"/>
        <rFont val="Calibri"/>
        <family val="2"/>
        <charset val="204"/>
      </rPr>
      <t xml:space="preserve"> Уличная мини IP-камера день/ночь IP66 (от -40°C до +60°C), фиксированный объектив 4mm @F1.2 (6мм, 12мм опц.), объектив не сменный; 1/2,8'' CMOS, видео с разрешением 1920х1080-25к/с или 1280x960/25fps, </t>
    </r>
    <r>
      <rPr>
        <b/>
        <sz val="10"/>
        <rFont val="Calibri"/>
        <family val="2"/>
        <charset val="204"/>
      </rPr>
      <t>WDR 120дБ</t>
    </r>
    <r>
      <rPr>
        <sz val="10"/>
        <rFont val="Calibri"/>
        <family val="2"/>
        <charset val="204"/>
      </rPr>
      <t xml:space="preserve">, 0.01Люкс @ F1.2, 0 Люкс с ИК; 3D DNR, поток 32 Kbps ~ 16 Mbps, поддержка двух потоков, питание 12В/PoE, 60.4x76.9x139.28мм, IP66, ИК-подсветка до 30м. </t>
    </r>
    <r>
      <rPr>
        <b/>
        <sz val="10"/>
        <rFont val="Calibri"/>
        <family val="2"/>
        <charset val="204"/>
      </rPr>
      <t xml:space="preserve">Профессиональное ПО TRASSIR в подарок.DS-2CD2022WD-I </t>
    </r>
    <r>
      <rPr>
        <sz val="10"/>
        <rFont val="Calibri"/>
        <family val="2"/>
        <charset val="204"/>
      </rPr>
      <t xml:space="preserve">- </t>
    </r>
    <r>
      <rPr>
        <b/>
        <sz val="10"/>
        <rFont val="Calibri"/>
        <family val="2"/>
        <charset val="204"/>
      </rPr>
      <t>2Мп</t>
    </r>
    <r>
      <rPr>
        <sz val="10"/>
        <rFont val="Calibri"/>
        <family val="2"/>
        <charset val="204"/>
      </rPr>
      <t xml:space="preserve"> Уличная мини IP-камера день/ночь IP66 (от -40°C до +60°C), фиксированный объектив 4mm @F1.2 (6мм, 12мм опц.), объектив не сменный; 1/2,8'' CMOS, видео с разрешением 1920х1080-25к/с или 1280x960/25fps, </t>
    </r>
    <r>
      <rPr>
        <b/>
        <sz val="10"/>
        <rFont val="Calibri"/>
        <family val="2"/>
        <charset val="204"/>
      </rPr>
      <t>WDR 120дБ</t>
    </r>
    <r>
      <rPr>
        <sz val="10"/>
        <rFont val="Calibri"/>
        <family val="2"/>
        <charset val="204"/>
      </rPr>
      <t xml:space="preserve">, 0.01Люкс @ F1.2, 0 Люкс с ИК; 3D DNR, поток 32 Kbps ~ 16 Mbps, поддержка двух потоков, питание 12В/PoE, 60.4x76.9x139.28мм, IP66, ИК-подсветка до 30м. </t>
    </r>
    <r>
      <rPr>
        <b/>
        <sz val="10"/>
        <rFont val="Calibri"/>
        <family val="2"/>
        <charset val="204"/>
      </rPr>
      <t xml:space="preserve">Профессиональное ПО TRASSIR в подарок.DS-2CD2022WD-I </t>
    </r>
    <r>
      <rPr>
        <sz val="10"/>
        <rFont val="Calibri"/>
        <family val="2"/>
        <charset val="204"/>
      </rPr>
      <t xml:space="preserve">- </t>
    </r>
    <r>
      <rPr>
        <b/>
        <sz val="10"/>
        <rFont val="Calibri"/>
        <family val="2"/>
        <charset val="204"/>
      </rPr>
      <t>2Мп</t>
    </r>
    <r>
      <rPr>
        <sz val="10"/>
        <rFont val="Calibri"/>
        <family val="2"/>
        <charset val="204"/>
      </rPr>
      <t xml:space="preserve"> Уличная мини IP-камера день/ночь IP66 (от -40°C до +60°C), фиксированный объектив 4mm @F1.2 (6мм, 12мм опц.), объектив не сменный; 1/2,8'' CMOS, видео с разрешением 1920х1080-25к/с или 1280x960/25fps, </t>
    </r>
    <r>
      <rPr>
        <b/>
        <sz val="10"/>
        <rFont val="Calibri"/>
        <family val="2"/>
        <charset val="204"/>
      </rPr>
      <t>WDR 120дБ</t>
    </r>
    <r>
      <rPr>
        <sz val="10"/>
        <rFont val="Calibri"/>
        <family val="2"/>
        <charset val="204"/>
      </rPr>
      <t xml:space="preserve">, 0.01Люкс @ F1.2, 0 Люкс с ИК; 3D DNR, поток 32 Kbps ~ 16 Mbps, поддержка двух потоков, питание 12В/PoE, 60.4x76.9x139.28мм, IP66, ИК-подсветка до 30м. </t>
    </r>
    <r>
      <rPr>
        <b/>
        <sz val="10"/>
        <rFont val="Calibri"/>
        <family val="2"/>
        <charset val="204"/>
      </rPr>
      <t xml:space="preserve">Профессиональное ПО TRASSIR в подарок.DS-2CD2022WD-I </t>
    </r>
    <r>
      <rPr>
        <sz val="10"/>
        <rFont val="Calibri"/>
        <family val="2"/>
        <charset val="204"/>
      </rPr>
      <t xml:space="preserve">- </t>
    </r>
    <r>
      <rPr>
        <b/>
        <sz val="10"/>
        <rFont val="Calibri"/>
        <family val="2"/>
        <charset val="204"/>
      </rPr>
      <t>2Мп</t>
    </r>
    <r>
      <rPr>
        <sz val="10"/>
        <rFont val="Calibri"/>
        <family val="2"/>
        <charset val="204"/>
      </rPr>
      <t xml:space="preserve"> Уличная мини IP-камера день/ночь IP66 (от -40°C до +60°C), фиксированный объектив 4mm @F1.2 (6мм, 12мм опц.), объектив не сменный; 1/2,8'' CMOS, видео с разрешением 1920х1080-25к/с или 1280x960/25fps, </t>
    </r>
    <r>
      <rPr>
        <b/>
        <sz val="10"/>
        <rFont val="Calibri"/>
        <family val="2"/>
        <charset val="204"/>
      </rPr>
      <t>WDR 120дБ</t>
    </r>
    <r>
      <rPr>
        <sz val="10"/>
        <rFont val="Calibri"/>
        <family val="2"/>
        <charset val="204"/>
      </rPr>
      <t xml:space="preserve">, 0.01Люкс @ F1.2, 0 Люкс с ИК; 3D DNR, поток 32 Kbps ~ 16 Mbps, поддержка двух потоков, питание 12В/PoE, 60.4x76.9x139.28мм, IP66, ИК-подсветка до 30м. </t>
    </r>
    <r>
      <rPr>
        <b/>
        <sz val="10"/>
        <rFont val="Calibri"/>
        <family val="2"/>
        <charset val="204"/>
      </rPr>
      <t xml:space="preserve">Профессиональное ПО TRASSIR в подарок.DS-2CD2022WD-I </t>
    </r>
    <r>
      <rPr>
        <sz val="10"/>
        <rFont val="Calibri"/>
        <family val="2"/>
        <charset val="204"/>
      </rPr>
      <t xml:space="preserve">- </t>
    </r>
    <r>
      <rPr>
        <b/>
        <sz val="10"/>
        <rFont val="Calibri"/>
        <family val="2"/>
        <charset val="204"/>
      </rPr>
      <t>2Мп</t>
    </r>
    <r>
      <rPr>
        <sz val="10"/>
        <rFont val="Calibri"/>
        <family val="2"/>
        <charset val="204"/>
      </rPr>
      <t xml:space="preserve"> Уличная мини IP-камера день/ночь IP66 (от -40°C до +60°C), фиксированный объектив 4mm @F1.2 (6мм, 12мм опц.), объектив не сменный; 1/2,8'' CMOS, видео с разрешением 1920х1080-25к/с или 1280x960/25fps, </t>
    </r>
    <r>
      <rPr>
        <b/>
        <sz val="10"/>
        <rFont val="Calibri"/>
        <family val="2"/>
        <charset val="204"/>
      </rPr>
      <t>WDR 120дБ</t>
    </r>
    <r>
      <rPr>
        <sz val="10"/>
        <rFont val="Calibri"/>
        <family val="2"/>
        <charset val="204"/>
      </rPr>
      <t xml:space="preserve">, 0.01Люкс @ F1.2, 0 Люкс с ИК; 3D DNR, поток 32 Kbps ~ 16 Mbps, поддержка двух потоков, питание 12В/PoE, 60.4x76.9x139.28мм, IP66, ИК-подсветка до 30м. </t>
    </r>
    <r>
      <rPr>
        <b/>
        <sz val="10"/>
        <rFont val="Calibri"/>
        <family val="2"/>
        <charset val="204"/>
      </rPr>
      <t>Профессиональное ПО TRASSIR в подарок.</t>
    </r>
  </si>
  <si>
    <t>DS-2CD2042WD-I</t>
  </si>
  <si>
    <r>
      <t>DS-2CD2042WD-I - 4Мп</t>
    </r>
    <r>
      <rPr>
        <sz val="10"/>
        <color indexed="8"/>
        <rFont val="Calibri"/>
        <family val="2"/>
        <charset val="204"/>
      </rPr>
      <t xml:space="preserve"> Уличная мини IP-камера день/ночь IP66 (от -40°C до +60°C ), фиксированный объектив 4мм @F1.2 (6мм, 12мм опц.);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0.01Люкс @ F1.2, 0 Люкс с ИК; 3D DNR, BLC, поддержка видеоаналитики(обнаружение вторжения и пересечения линии), поток 32кб/с -16Мб/с, DualStream, питание 12В/PoE.  60.4x76.9x139.28мм, ИК-подсветка до 30м. </t>
    </r>
    <r>
      <rPr>
        <b/>
        <sz val="10"/>
        <rFont val="Calibri"/>
        <family val="2"/>
        <charset val="204"/>
      </rPr>
      <t>Профессиональное ПО TRASSIR в подарок</t>
    </r>
    <r>
      <rPr>
        <sz val="10"/>
        <color indexed="8"/>
        <rFont val="Calibri"/>
        <family val="2"/>
        <charset val="204"/>
      </rPr>
      <t>.</t>
    </r>
    <r>
      <rPr>
        <b/>
        <sz val="10"/>
        <rFont val="Calibri"/>
        <family val="2"/>
        <charset val="204"/>
      </rPr>
      <t>DS-2CD2042WD-I - 4Мп</t>
    </r>
    <r>
      <rPr>
        <sz val="10"/>
        <color indexed="8"/>
        <rFont val="Calibri"/>
        <family val="2"/>
        <charset val="204"/>
      </rPr>
      <t xml:space="preserve"> Уличная мини IP-камера день/ночь IP66 (от -40°C до +60°C ), фиксированный объектив 4мм @F1.2 (6мм, 12мм опц.);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0.01Люкс @ F1.2, 0 Люкс с ИК; 3D DNR, BLC, поддержка видеоаналитики(обнаружение вторжения и пересечения линии), поток 32кб/с -16Мб/с, DualStream, питание 12В/PoE.  60.4x76.9x139.28мм, ИК-подсветка до 30м. </t>
    </r>
    <r>
      <rPr>
        <b/>
        <sz val="10"/>
        <rFont val="Calibri"/>
        <family val="2"/>
        <charset val="204"/>
      </rPr>
      <t>Профессиональное ПО TRASSIR в подарок</t>
    </r>
    <r>
      <rPr>
        <sz val="10"/>
        <color indexed="8"/>
        <rFont val="Calibri"/>
        <family val="2"/>
        <charset val="204"/>
      </rPr>
      <t>.</t>
    </r>
    <r>
      <rPr>
        <b/>
        <sz val="10"/>
        <rFont val="Calibri"/>
        <family val="2"/>
        <charset val="204"/>
      </rPr>
      <t>DS-2CD2042WD-I - 4Мп</t>
    </r>
    <r>
      <rPr>
        <sz val="10"/>
        <color indexed="8"/>
        <rFont val="Calibri"/>
        <family val="2"/>
        <charset val="204"/>
      </rPr>
      <t xml:space="preserve"> Уличная мини IP-камера день/ночь IP66 (от -40°C до +60°C ), фиксированный объектив 4мм @F1.2 (6мм, 12мм опц.);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0.01Люкс @ F1.2, 0 Люкс с ИК; 3D DNR, BLC, поддержка видеоаналитики(обнаружение вторжения и пересечения линии), поток 32кб/с -16Мб/с, DualStream, питание 12В/PoE.  60.4x76.9x139.28мм, ИК-подсветка до 30м. </t>
    </r>
    <r>
      <rPr>
        <b/>
        <sz val="10"/>
        <rFont val="Calibri"/>
        <family val="2"/>
        <charset val="204"/>
      </rPr>
      <t>Профессиональное ПО TRASSIR в подарок</t>
    </r>
    <r>
      <rPr>
        <sz val="10"/>
        <color indexed="8"/>
        <rFont val="Calibri"/>
        <family val="2"/>
        <charset val="204"/>
      </rPr>
      <t>.</t>
    </r>
    <r>
      <rPr>
        <b/>
        <sz val="10"/>
        <rFont val="Calibri"/>
        <family val="2"/>
        <charset val="204"/>
      </rPr>
      <t>DS-2CD2042WD-I - 4Мп</t>
    </r>
    <r>
      <rPr>
        <sz val="10"/>
        <color indexed="8"/>
        <rFont val="Calibri"/>
        <family val="2"/>
        <charset val="204"/>
      </rPr>
      <t xml:space="preserve"> Уличная мини IP-камера день/ночь IP66 (от -40°C до +60°C ), фиксированный объектив 4мм @F1.2 (6мм, 12мм опц.);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0.01Люкс @ F1.2, 0 Люкс с ИК; 3D DNR, BLC, поддержка видеоаналитики(обнаружение вторжения и пересечения линии), поток 32кб/с -16Мб/с, DualStream, питание 12В/PoE.  60.4x76.9x139.28мм, ИК-подсветка до 30м. </t>
    </r>
    <r>
      <rPr>
        <b/>
        <sz val="10"/>
        <rFont val="Calibri"/>
        <family val="2"/>
        <charset val="204"/>
      </rPr>
      <t>Профессиональное ПО TRASSIR в подарок</t>
    </r>
    <r>
      <rPr>
        <sz val="10"/>
        <color indexed="8"/>
        <rFont val="Calibri"/>
        <family val="2"/>
        <charset val="204"/>
      </rPr>
      <t>.</t>
    </r>
    <r>
      <rPr>
        <b/>
        <sz val="10"/>
        <rFont val="Calibri"/>
        <family val="2"/>
        <charset val="204"/>
      </rPr>
      <t>DS-2CD2042WD-I - 4Мп</t>
    </r>
    <r>
      <rPr>
        <sz val="10"/>
        <color indexed="8"/>
        <rFont val="Calibri"/>
        <family val="2"/>
        <charset val="204"/>
      </rPr>
      <t xml:space="preserve"> Уличная мини IP-камера день/ночь IP66 (от -40°C до +60°C ), фиксированный объектив 4мм @F1.2 (6мм, 12мм опц.);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0.01Люкс @ F1.2, 0 Люкс с ИК; 3D DNR, BLC, поддержка видеоаналитики(обнаружение вторжения и пересечения линии), поток 32кб/с -16Мб/с, DualStream, питание 12В/PoE.  60.4x76.9x139.28мм, ИК-подсветка до 30м. </t>
    </r>
    <r>
      <rPr>
        <b/>
        <sz val="10"/>
        <rFont val="Calibri"/>
        <family val="2"/>
        <charset val="204"/>
      </rPr>
      <t>Профессиональное ПО TRASSIR в подарок</t>
    </r>
    <r>
      <rPr>
        <sz val="10"/>
        <color indexed="8"/>
        <rFont val="Calibri"/>
        <family val="2"/>
        <charset val="204"/>
      </rPr>
      <t>.</t>
    </r>
    <r>
      <rPr>
        <b/>
        <sz val="10"/>
        <rFont val="Calibri"/>
        <family val="2"/>
        <charset val="204"/>
      </rPr>
      <t>DS-2CD2042WD-I - 4Мп</t>
    </r>
    <r>
      <rPr>
        <sz val="10"/>
        <color indexed="8"/>
        <rFont val="Calibri"/>
        <family val="2"/>
        <charset val="204"/>
      </rPr>
      <t xml:space="preserve"> Уличная мини IP-камера день/ночь IP66 (от -40°C до +60°C ), фиксированный объектив 4мм @F1.2 (6мм, 12мм опц.);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0.01Люкс @ F1.2, 0 Люкс с ИК; 3D DNR, BLC, поддержка видеоаналитики(обнаружение вторжения и пересечения линии), поток 32кб/с -16Мб/с, DualStream, питание 12В/PoE.  60.4x76.9x139.28мм, ИК-подсветка до 30м. </t>
    </r>
    <r>
      <rPr>
        <b/>
        <sz val="10"/>
        <rFont val="Calibri"/>
        <family val="2"/>
        <charset val="204"/>
      </rPr>
      <t>Профессиональное ПО TRASSIR в подарок</t>
    </r>
    <r>
      <rPr>
        <sz val="10"/>
        <color indexed="8"/>
        <rFont val="Calibri"/>
        <family val="2"/>
        <charset val="204"/>
      </rPr>
      <t>.</t>
    </r>
    <r>
      <rPr>
        <b/>
        <sz val="10"/>
        <rFont val="Calibri"/>
        <family val="2"/>
        <charset val="204"/>
      </rPr>
      <t>DS-2CD2042WD-I - 4Мп</t>
    </r>
    <r>
      <rPr>
        <sz val="10"/>
        <color indexed="8"/>
        <rFont val="Calibri"/>
        <family val="2"/>
        <charset val="204"/>
      </rPr>
      <t xml:space="preserve"> Уличная мини IP-камера день/ночь IP66 (от -40°C до +60°C ), фиксированный объектив 4мм @F1.2 (6мм, 12мм опц.);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0.01Люкс @ F1.2, 0 Люкс с ИК; 3D DNR, BLC, поддержка видеоаналитики(обнаружение вторжения и пересечения линии), поток 32кб/с -16Мб/с, DualStream, питание 12В/PoE.  60.4x76.9x139.28мм, ИК-подсветка до 30м. </t>
    </r>
    <r>
      <rPr>
        <b/>
        <sz val="10"/>
        <rFont val="Calibri"/>
        <family val="2"/>
        <charset val="204"/>
      </rPr>
      <t>Профессиональное ПО TRASSIR в подарок</t>
    </r>
    <r>
      <rPr>
        <sz val="10"/>
        <color indexed="8"/>
        <rFont val="Calibri"/>
        <family val="2"/>
        <charset val="204"/>
      </rPr>
      <t>.</t>
    </r>
    <r>
      <rPr>
        <b/>
        <sz val="10"/>
        <rFont val="Calibri"/>
        <family val="2"/>
        <charset val="204"/>
      </rPr>
      <t>DS-2CD2042WD-I - 4Мп</t>
    </r>
    <r>
      <rPr>
        <sz val="10"/>
        <color indexed="8"/>
        <rFont val="Calibri"/>
        <family val="2"/>
        <charset val="204"/>
      </rPr>
      <t xml:space="preserve"> Уличная мини IP-камера день/ночь IP66 (от -40°C до +60°C ), фиксированный объектив 4мм @F1.2 (6мм, 12мм опц.);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0.01Люкс @ F1.2, 0 Люкс с ИК; 3D DNR, BLC, поддержка видеоаналитики(обнаружение вторжения и пересечения линии), поток 32кб/с -16Мб/с, DualStream, питание 12В/PoE.  60.4x76.9x139.28мм, ИК-подсветка до 30м. </t>
    </r>
    <r>
      <rPr>
        <b/>
        <sz val="10"/>
        <rFont val="Calibri"/>
        <family val="2"/>
        <charset val="204"/>
      </rPr>
      <t>Профессиональное ПО TRASSIR в подарок</t>
    </r>
    <r>
      <rPr>
        <sz val="10"/>
        <color indexed="8"/>
        <rFont val="Calibri"/>
        <family val="2"/>
        <charset val="204"/>
      </rPr>
      <t>.</t>
    </r>
  </si>
  <si>
    <t>DS-2CD2023G0-I</t>
  </si>
  <si>
    <r>
      <t>DS-2CD2023G0-I 2Мп</t>
    </r>
    <r>
      <rPr>
        <sz val="10"/>
        <color indexed="8"/>
        <rFont val="Calibri"/>
        <family val="2"/>
        <charset val="204"/>
      </rPr>
      <t xml:space="preserve"> уличная цилиндрическая IP-камера с EXIR-подсветкой до 30м 1/2.8" Progressive Scan CMOS; объектив 2.8мм(4мм, 6мм, 8мм опц.); угол обзора 103°; механический ИК-фильтр; 0.01лк@F1.2; сжатие H.265/H.265+/H.264/H.264+/MJPEG; тройной поток; 1920×1080@25к/с; WDR 120дБ, 3D DNR, BLC, ROI, слот для microSD до 128Гб; обнаружение движения, вторжения в область и пересечения линии; 1 RJ45 10M/100M Ethernet; DC12В± 25%/PoE(802.3af); 6Вт макс; -40 °C...+60 °C; IP67; вес 0.42кг. </t>
    </r>
    <r>
      <rPr>
        <b/>
        <sz val="10"/>
        <rFont val="Calibri"/>
        <family val="2"/>
        <charset val="204"/>
      </rPr>
      <t>Профессиональное ПО TRASSIR в подарок.DS-2CD2023G0-I 2Мп</t>
    </r>
    <r>
      <rPr>
        <sz val="10"/>
        <color indexed="8"/>
        <rFont val="Calibri"/>
        <family val="2"/>
        <charset val="204"/>
      </rPr>
      <t xml:space="preserve"> уличная цилиндрическая IP-камера с EXIR-подсветкой до 30м 1/2.8" Progressive Scan CMOS; объектив 2.8мм(4мм, 6мм, 8мм опц.); угол обзора 103°; механический ИК-фильтр; 0.01лк@F1.2; сжатие H.265/H.265+/H.264/H.264+/MJPEG; тройной поток; 1920×1080@25к/с; WDR 120дБ, 3D DNR, BLC, ROI, слот для microSD до 128Гб; обнаружение движения, вторжения в область и пересечения линии; 1 RJ45 10M/100M Ethernet; DC12В± 25%/PoE(802.3af); 6Вт макс; -40 °C...+60 °C; IP67; вес 0.42кг. </t>
    </r>
    <r>
      <rPr>
        <b/>
        <sz val="10"/>
        <rFont val="Calibri"/>
        <family val="2"/>
        <charset val="204"/>
      </rPr>
      <t>Профессиональное ПО TRASSIR в подарок.DS-2CD2023G0-I 2Мп</t>
    </r>
    <r>
      <rPr>
        <sz val="10"/>
        <color indexed="8"/>
        <rFont val="Calibri"/>
        <family val="2"/>
        <charset val="204"/>
      </rPr>
      <t xml:space="preserve"> уличная цилиндрическая IP-камера с EXIR-подсветкой до 30м 1/2.8" Progressive Scan CMOS; объектив 2.8мм(4мм, 6мм, 8мм опц.); угол обзора 103°; механический ИК-фильтр; 0.01лк@F1.2; сжатие H.265/H.265+/H.264/H.264+/MJPEG; тройной поток; 1920×1080@25к/с; WDR 120дБ, 3D DNR, BLC, ROI, слот для microSD до 128Гб; обнаружение движения, вторжения в область и пересечения линии; 1 RJ45 10M/100M Ethernet; DC12В± 25%/PoE(802.3af); 6Вт макс; -40 °C...+60 °C; IP67; вес 0.42кг. </t>
    </r>
    <r>
      <rPr>
        <b/>
        <sz val="10"/>
        <rFont val="Calibri"/>
        <family val="2"/>
        <charset val="204"/>
      </rPr>
      <t>Профессиональное ПО TRASSIR в подарок.DS-2CD2023G0-I 2Мп</t>
    </r>
    <r>
      <rPr>
        <sz val="10"/>
        <color indexed="8"/>
        <rFont val="Calibri"/>
        <family val="2"/>
        <charset val="204"/>
      </rPr>
      <t xml:space="preserve"> уличная цилиндрическая IP-камера с EXIR-подсветкой до 30м 1/2.8" Progressive Scan CMOS; объектив 2.8мм(4мм, 6мм, 8мм опц.); угол обзора 103°; механический ИК-фильтр; 0.01лк@F1.2; сжатие H.265/H.265+/H.264/H.264+/MJPEG; тройной поток; 1920×1080@25к/с; WDR 120дБ, 3D DNR, BLC, ROI, слот для microSD до 128Гб; обнаружение движения, вторжения в область и пересечения линии; 1 RJ45 10M/100M Ethernet; DC12В± 25%/PoE(802.3af); 6Вт макс; -40 °C...+60 °C; IP67; вес 0.42кг. </t>
    </r>
    <r>
      <rPr>
        <b/>
        <sz val="10"/>
        <rFont val="Calibri"/>
        <family val="2"/>
        <charset val="204"/>
      </rPr>
      <t>Профессиональное ПО TRASSIR в подарок.DS-2CD2023G0-I 2Мп</t>
    </r>
    <r>
      <rPr>
        <sz val="10"/>
        <color indexed="8"/>
        <rFont val="Calibri"/>
        <family val="2"/>
        <charset val="204"/>
      </rPr>
      <t xml:space="preserve"> уличная цилиндрическая IP-камера с EXIR-подсветкой до 30м 1/2.8" Progressive Scan CMOS; объектив 2.8мм(4мм, 6мм, 8мм опц.); угол обзора 103°; механический ИК-фильтр; 0.01лк@F1.2; сжатие H.265/H.265+/H.264/H.264+/MJPEG; тройной поток; 1920×1080@25к/с; WDR 120дБ, 3D DNR, BLC, ROI, слот для microSD до 128Гб; обнаружение движения, вторжения в область и пересечения линии; 1 RJ45 10M/100M Ethernet; DC12В± 25%/PoE(802.3af); 6Вт макс; -40 °C...+60 °C; IP67; вес 0.42кг. </t>
    </r>
    <r>
      <rPr>
        <b/>
        <sz val="10"/>
        <rFont val="Calibri"/>
        <family val="2"/>
        <charset val="204"/>
      </rPr>
      <t>Профессиональное ПО TRASSIR в подарок.DS-2CD2023G0-I 2Мп</t>
    </r>
    <r>
      <rPr>
        <sz val="10"/>
        <color indexed="8"/>
        <rFont val="Calibri"/>
        <family val="2"/>
        <charset val="204"/>
      </rPr>
      <t xml:space="preserve"> уличная цилиндрическая IP-камера с EXIR-подсветкой до 30м 1/2.8" Progressive Scan CMOS; объектив 2.8мм(4мм, 6мм, 8мм опц.); угол обзора 103°; механический ИК-фильтр; 0.01лк@F1.2; сжатие H.265/H.265+/H.264/H.264+/MJPEG; тройной поток; 1920×1080@25к/с; WDR 120дБ, 3D DNR, BLC, ROI, слот для microSD до 128Гб; обнаружение движения, вторжения в область и пересечения линии; 1 RJ45 10M/100M Ethernet; DC12В± 25%/PoE(802.3af); 6Вт макс; -40 °C...+60 °C; IP67; вес 0.42кг. </t>
    </r>
    <r>
      <rPr>
        <b/>
        <sz val="10"/>
        <rFont val="Calibri"/>
        <family val="2"/>
        <charset val="204"/>
      </rPr>
      <t>Профессиональное ПО TRASSIR в подарок.DS-2CD2023G0-I 2Мп</t>
    </r>
    <r>
      <rPr>
        <sz val="10"/>
        <color indexed="8"/>
        <rFont val="Calibri"/>
        <family val="2"/>
        <charset val="204"/>
      </rPr>
      <t xml:space="preserve"> уличная цилиндрическая IP-камера с EXIR-подсветкой до 30м 1/2.8" Progressive Scan CMOS; объектив 2.8мм(4мм, 6мм, 8мм опц.); угол обзора 103°; механический ИК-фильтр; 0.01лк@F1.2; сжатие H.265/H.265+/H.264/H.264+/MJPEG; тройной поток; 1920×1080@25к/с; WDR 120дБ, 3D DNR, BLC, ROI, слот для microSD до 128Гб; обнаружение движения, вторжения в область и пересечения линии; 1 RJ45 10M/100M Ethernet; DC12В± 25%/PoE(802.3af); 6Вт макс; -40 °C...+60 °C; IP67; вес 0.42кг. </t>
    </r>
    <r>
      <rPr>
        <b/>
        <sz val="10"/>
        <rFont val="Calibri"/>
        <family val="2"/>
        <charset val="204"/>
      </rPr>
      <t>Профессиональное ПО TRASSIR в подарок.DS-2CD2023G0-I 2Мп</t>
    </r>
    <r>
      <rPr>
        <sz val="10"/>
        <color indexed="8"/>
        <rFont val="Calibri"/>
        <family val="2"/>
        <charset val="204"/>
      </rPr>
      <t xml:space="preserve"> уличная цилиндрическая IP-камера с EXIR-подсветкой до 30м 1/2.8" Progressive Scan CMOS; объектив 2.8мм(4мм, 6мм, 8мм опц.); угол обзора 103°; механический ИК-фильтр; 0.01лк@F1.2; сжатие H.265/H.265+/H.264/H.264+/MJPEG; тройной поток; 1920×1080@25к/с; WDR 120дБ, 3D DNR, BLC, ROI, слот для microSD до 128Гб; обнаружение движения, вторжения в область и пересечения линии; 1 RJ45 10M/100M Ethernet; DC12В± 25%/PoE(802.3af); 6Вт макс; -40 °C...+60 °C; IP67; вес 0.42кг. </t>
    </r>
    <r>
      <rPr>
        <b/>
        <sz val="10"/>
        <rFont val="Calibri"/>
        <family val="2"/>
        <charset val="204"/>
      </rPr>
      <t>Профессиональное ПО TRASSIR в подарок.</t>
    </r>
  </si>
  <si>
    <t xml:space="preserve">DS-2CD2043G0-I </t>
  </si>
  <si>
    <r>
      <t>DS-2CD2043G0-I 4Мп</t>
    </r>
    <r>
      <rPr>
        <sz val="10"/>
        <color indexed="8"/>
        <rFont val="Calibri"/>
        <family val="2"/>
        <charset val="204"/>
      </rPr>
      <t xml:space="preserve"> уличная цилиндрическая IP-камера с EXIR-подсветкой до 30м
1/3" Progressive Scan CMOS; объектив 2.8мм(4мм, 6мм, 8мм опц.); угол обзора 98°; механический ИК-фильтр; 0.01лк@F1.2; сжатие H.265/H.265+/H.264/H.264+/MJPEG; тройной поток;  2688×1520@25к/с; WDR 120дБ, 3D DNR, BLC, ROI, слот для microSD до 128Гб; обнаружение движения, вторжения в область и пересечения линии; 1 RJ45 10M/100M Ethernet; DC12В± 25%/PoE(802.3af); 7.5Вт макс; -40 °C...+60 °C; IP67; вес 0.42кг. </t>
    </r>
    <r>
      <rPr>
        <b/>
        <sz val="10"/>
        <rFont val="Calibri"/>
        <family val="2"/>
        <charset val="204"/>
      </rPr>
      <t>Профессиональное ПО TRASSIR в подарок.
DS-2CD2043G0-I 4Мп</t>
    </r>
    <r>
      <rPr>
        <sz val="10"/>
        <color indexed="8"/>
        <rFont val="Calibri"/>
        <family val="2"/>
        <charset val="204"/>
      </rPr>
      <t xml:space="preserve"> уличная цилиндрическая IP-камера с EXIR-подсветкой до 30м
1/3" Progressive Scan CMOS; объектив 2.8мм(4мм, 6мм, 8мм опц.); угол обзора 98°; механический ИК-фильтр; 0.01лк@F1.2; сжатие H.265/H.265+/H.264/H.264+/MJPEG; тройной поток;  2688×1520@25к/с; WDR 120дБ, 3D DNR, BLC, ROI, слот для microSD до 128Гб; обнаружение движения, вторжения в область и пересечения линии; 1 RJ45 10M/100M Ethernet; DC12В± 25%/PoE(802.3af); 7.5Вт макс; -40 °C...+60 °C; IP67; вес 0.42кг. </t>
    </r>
    <r>
      <rPr>
        <b/>
        <sz val="10"/>
        <rFont val="Calibri"/>
        <family val="2"/>
        <charset val="204"/>
      </rPr>
      <t>Профессиональное ПО TRASSIR в подарок.
DS-2CD2043G0-I 4Мп</t>
    </r>
    <r>
      <rPr>
        <sz val="10"/>
        <color indexed="8"/>
        <rFont val="Calibri"/>
        <family val="2"/>
        <charset val="204"/>
      </rPr>
      <t xml:space="preserve"> уличная цилиндрическая IP-камера с EXIR-подсветкой до 30м
1/3" Progressive Scan CMOS; объектив 2.8мм(4мм, 6мм, 8мм опц.); угол обзора 98°; механический ИК-фильтр; 0.01лк@F1.2; сжатие H.265/H.265+/H.264/H.264+/MJPEG; тройной поток;  2688×1520@25к/с; WDR 120дБ, 3D DNR, BLC, ROI, слот для microSD до 128Гб; обнаружение движения, вторжения в область и пересечения линии; 1 RJ45 10M/100M Ethernet; DC12В± 25%/PoE(802.3af); 7.5Вт макс; -40 °C...+60 °C; IP67; вес 0.42кг. </t>
    </r>
    <r>
      <rPr>
        <b/>
        <sz val="10"/>
        <rFont val="Calibri"/>
        <family val="2"/>
        <charset val="204"/>
      </rPr>
      <t>Профессиональное ПО TRASSIR в подарок.
DS-2CD2043G0-I 4Мп</t>
    </r>
    <r>
      <rPr>
        <sz val="10"/>
        <color indexed="8"/>
        <rFont val="Calibri"/>
        <family val="2"/>
        <charset val="204"/>
      </rPr>
      <t xml:space="preserve"> уличная цилиндрическая IP-камера с EXIR-подсветкой до 30м
1/3" Progressive Scan CMOS; объектив 2.8мм(4мм, 6мм, 8мм опц.); угол обзора 98°; механический ИК-фильтр; 0.01лк@F1.2; сжатие H.265/H.265+/H.264/H.264+/MJPEG; тройной поток;  2688×1520@25к/с; WDR 120дБ, 3D DNR, BLC, ROI, слот для microSD до 128Гб; обнаружение движения, вторжения в область и пересечения линии; 1 RJ45 10M/100M Ethernet; DC12В± 25%/PoE(802.3af); 7.5Вт макс; -40 °C...+60 °C; IP67; вес 0.42кг. </t>
    </r>
    <r>
      <rPr>
        <b/>
        <sz val="10"/>
        <rFont val="Calibri"/>
        <family val="2"/>
        <charset val="204"/>
      </rPr>
      <t>Профессиональное ПО TRASSIR в подарок.
DS-2CD2043G0-I 4Мп</t>
    </r>
    <r>
      <rPr>
        <sz val="10"/>
        <color indexed="8"/>
        <rFont val="Calibri"/>
        <family val="2"/>
        <charset val="204"/>
      </rPr>
      <t xml:space="preserve"> уличная цилиндрическая IP-камера с EXIR-подсветкой до 30м
1/3" Progressive Scan CMOS; объектив 2.8мм(4мм, 6мм, 8мм опц.); угол обзора 98°; механический ИК-фильтр; 0.01лк@F1.2; сжатие H.265/H.265+/H.264/H.264+/MJPEG; тройной поток;  2688×1520@25к/с; WDR 120дБ, 3D DNR, BLC, ROI, слот для microSD до 128Гб; обнаружение движения, вторжения в область и пересечения линии; 1 RJ45 10M/100M Ethernet; DC12В± 25%/PoE(802.3af); 7.5Вт макс; -40 °C...+60 °C; IP67; вес 0.42кг. </t>
    </r>
    <r>
      <rPr>
        <b/>
        <sz val="10"/>
        <rFont val="Calibri"/>
        <family val="2"/>
        <charset val="204"/>
      </rPr>
      <t>Профессиональное ПО TRASSIR в подарок.
DS-2CD2043G0-I 4Мп</t>
    </r>
    <r>
      <rPr>
        <sz val="10"/>
        <color indexed="8"/>
        <rFont val="Calibri"/>
        <family val="2"/>
        <charset val="204"/>
      </rPr>
      <t xml:space="preserve"> уличная цилиндрическая IP-камера с EXIR-подсветкой до 30м
1/3" Progressive Scan CMOS; объектив 2.8мм(4мм, 6мм, 8мм опц.); угол обзора 98°; механический ИК-фильтр; 0.01лк@F1.2; сжатие H.265/H.265+/H.264/H.264+/MJPEG; тройной поток;  2688×1520@25к/с; WDR 120дБ, 3D DNR, BLC, ROI, слот для microSD до 128Гб; обнаружение движения, вторжения в область и пересечения линии; 1 RJ45 10M/100M Ethernet; DC12В± 25%/PoE(802.3af); 7.5Вт макс; -40 °C...+60 °C; IP67; вес 0.42кг. </t>
    </r>
    <r>
      <rPr>
        <b/>
        <sz val="10"/>
        <rFont val="Calibri"/>
        <family val="2"/>
        <charset val="204"/>
      </rPr>
      <t>Профессиональное ПО TRASSIR в подарок.
DS-2CD2043G0-I 4Мп</t>
    </r>
    <r>
      <rPr>
        <sz val="10"/>
        <color indexed="8"/>
        <rFont val="Calibri"/>
        <family val="2"/>
        <charset val="204"/>
      </rPr>
      <t xml:space="preserve"> уличная цилиндрическая IP-камера с EXIR-подсветкой до 30м
1/3" Progressive Scan CMOS; объектив 2.8мм(4мм, 6мм, 8мм опц.); угол обзора 98°; механический ИК-фильтр; 0.01лк@F1.2; сжатие H.265/H.265+/H.264/H.264+/MJPEG; тройной поток;  2688×1520@25к/с; WDR 120дБ, 3D DNR, BLC, ROI, слот для microSD до 128Гб; обнаружение движения, вторжения в область и пересечения линии; 1 RJ45 10M/100M Ethernet; DC12В± 25%/PoE(802.3af); 7.5Вт макс; -40 °C...+60 °C; IP67; вес 0.42кг. </t>
    </r>
    <r>
      <rPr>
        <b/>
        <sz val="10"/>
        <rFont val="Calibri"/>
        <family val="2"/>
        <charset val="204"/>
      </rPr>
      <t>Профессиональное ПО TRASSIR в подарок.
DS-2CD2043G0-I 4Мп</t>
    </r>
    <r>
      <rPr>
        <sz val="10"/>
        <color indexed="8"/>
        <rFont val="Calibri"/>
        <family val="2"/>
        <charset val="204"/>
      </rPr>
      <t xml:space="preserve"> уличная цилиндрическая IP-камера с EXIR-подсветкой до 30м
1/3" Progressive Scan CMOS; объектив 2.8мм(4мм, 6мм, 8мм опц.); угол обзора 98°; механический ИК-фильтр; 0.01лк@F1.2; сжатие H.265/H.265+/H.264/H.264+/MJPEG; тройной поток;  2688×1520@25к/с; WDR 120дБ, 3D DNR, BLC, ROI, слот для microSD до 128Гб; обнаружение движения, вторжения в область и пересечения линии; 1 RJ45 10M/100M Ethernet; DC12В± 25%/PoE(802.3af); 7.5Вт макс; -40 °C...+60 °C; IP67; вес 0.42кг. </t>
    </r>
    <r>
      <rPr>
        <b/>
        <sz val="10"/>
        <rFont val="Calibri"/>
        <family val="2"/>
        <charset val="204"/>
      </rPr>
      <t xml:space="preserve">Профессиональное ПО TRASSIR в подарок.
</t>
    </r>
    <r>
      <rPr>
        <sz val="10"/>
        <color indexed="8"/>
        <rFont val="Calibri"/>
        <family val="2"/>
        <charset val="204"/>
      </rPr>
      <t/>
    </r>
  </si>
  <si>
    <t>DS-2CD2122FWD-IS</t>
  </si>
  <si>
    <r>
      <t xml:space="preserve">DS-2CD2122FWD-IS - 2Мп FULL HD </t>
    </r>
    <r>
      <rPr>
        <sz val="10"/>
        <color indexed="8"/>
        <rFont val="Calibri"/>
        <family val="2"/>
        <charset val="204"/>
      </rPr>
      <t xml:space="preserve">Купольная мини IP-камера день/ночь с механическим ИК-фильтром,ИК-подсветка до 30м, фиксированный объектив 4мм @F2.0 (2.8мм, 6мм опция); 1/ 2.8' 'Progressive Scan CMOS, кодек H.264+/H.264/MJPEG, WDR 120дБ, видео с разрешением 1920х1080-25к/с, 1280х960-25к/с, 0.01Лк @ F1.2 (AGC вкл.), 0 Люкс с ИК; 3D DNR, поток 32Кбит/с -16Мбит/с, Дуальный поток, питание 12В/PoE., BLC, ROI, обнаружение вторжения и пересечения линии, тревожные вход/выход 1/1, аудиовход/выход 1/1, встроенный слот для microSD-карты до 128Гб, 111x82мм, IK10 ,от -40°C до +60°C, IP66. </t>
    </r>
    <r>
      <rPr>
        <b/>
        <sz val="10"/>
        <rFont val="Calibri"/>
        <family val="2"/>
        <charset val="204"/>
      </rPr>
      <t xml:space="preserve">Профессиональное ПО TRASSIR в подарок.DS-2CD2122FWD-IS - 2Мп FULL HD </t>
    </r>
    <r>
      <rPr>
        <sz val="10"/>
        <color indexed="8"/>
        <rFont val="Calibri"/>
        <family val="2"/>
        <charset val="204"/>
      </rPr>
      <t xml:space="preserve">Купольная мини IP-камера день/ночь с механическим ИК-фильтром,ИК-подсветка до 30м, фиксированный объектив 4мм @F2.0 (2.8мм, 6мм опция); 1/ 2.8' 'Progressive Scan CMOS, кодек H.264+/H.264/MJPEG, WDR 120дБ, видео с разрешением 1920х1080-25к/с, 1280х960-25к/с, 0.01Лк @ F1.2 (AGC вкл.), 0 Люкс с ИК; 3D DNR, поток 32Кбит/с -16Мбит/с, Дуальный поток, питание 12В/PoE., BLC, ROI, обнаружение вторжения и пересечения линии, тревожные вход/выход 1/1, аудиовход/выход 1/1, встроенный слот для microSD-карты до 128Гб, 111x82мм, IK10 ,от -40°C до +60°C, IP66. </t>
    </r>
    <r>
      <rPr>
        <b/>
        <sz val="10"/>
        <rFont val="Calibri"/>
        <family val="2"/>
        <charset val="204"/>
      </rPr>
      <t xml:space="preserve">Профессиональное ПО TRASSIR в подарок.DS-2CD2122FWD-IS - 2Мп FULL HD </t>
    </r>
    <r>
      <rPr>
        <sz val="10"/>
        <color indexed="8"/>
        <rFont val="Calibri"/>
        <family val="2"/>
        <charset val="204"/>
      </rPr>
      <t xml:space="preserve">Купольная мини IP-камера день/ночь с механическим ИК-фильтром,ИК-подсветка до 30м, фиксированный объектив 4мм @F2.0 (2.8мм, 6мм опция); 1/ 2.8' 'Progressive Scan CMOS, кодек H.264+/H.264/MJPEG, WDR 120дБ, видео с разрешением 1920х1080-25к/с, 1280х960-25к/с, 0.01Лк @ F1.2 (AGC вкл.), 0 Люкс с ИК; 3D DNR, поток 32Кбит/с -16Мбит/с, Дуальный поток, питание 12В/PoE., BLC, ROI, обнаружение вторжения и пересечения линии, тревожные вход/выход 1/1, аудиовход/выход 1/1, встроенный слот для microSD-карты до 128Гб, 111x82мм, IK10 ,от -40°C до +60°C, IP66. </t>
    </r>
    <r>
      <rPr>
        <b/>
        <sz val="10"/>
        <rFont val="Calibri"/>
        <family val="2"/>
        <charset val="204"/>
      </rPr>
      <t xml:space="preserve">Профессиональное ПО TRASSIR в подарок.DS-2CD2122FWD-IS - 2Мп FULL HD </t>
    </r>
    <r>
      <rPr>
        <sz val="10"/>
        <color indexed="8"/>
        <rFont val="Calibri"/>
        <family val="2"/>
        <charset val="204"/>
      </rPr>
      <t xml:space="preserve">Купольная мини IP-камера день/ночь с механическим ИК-фильтром,ИК-подсветка до 30м, фиксированный объектив 4мм @F2.0 (2.8мм, 6мм опция); 1/ 2.8' 'Progressive Scan CMOS, кодек H.264+/H.264/MJPEG, WDR 120дБ, видео с разрешением 1920х1080-25к/с, 1280х960-25к/с, 0.01Лк @ F1.2 (AGC вкл.), 0 Люкс с ИК; 3D DNR, поток 32Кбит/с -16Мбит/с, Дуальный поток, питание 12В/PoE., BLC, ROI, обнаружение вторжения и пересечения линии, тревожные вход/выход 1/1, аудиовход/выход 1/1, встроенный слот для microSD-карты до 128Гб, 111x82мм, IK10 ,от -40°C до +60°C, IP66. </t>
    </r>
    <r>
      <rPr>
        <b/>
        <sz val="10"/>
        <rFont val="Calibri"/>
        <family val="2"/>
        <charset val="204"/>
      </rPr>
      <t xml:space="preserve">Профессиональное ПО TRASSIR в подарок.DS-2CD2122FWD-IS - 2Мп FULL HD </t>
    </r>
    <r>
      <rPr>
        <sz val="10"/>
        <color indexed="8"/>
        <rFont val="Calibri"/>
        <family val="2"/>
        <charset val="204"/>
      </rPr>
      <t xml:space="preserve">Купольная мини IP-камера день/ночь с механическим ИК-фильтром,ИК-подсветка до 30м, фиксированный объектив 4мм @F2.0 (2.8мм, 6мм опция); 1/ 2.8' 'Progressive Scan CMOS, кодек H.264+/H.264/MJPEG, WDR 120дБ, видео с разрешением 1920х1080-25к/с, 1280х960-25к/с, 0.01Лк @ F1.2 (AGC вкл.), 0 Люкс с ИК; 3D DNR, поток 32Кбит/с -16Мбит/с, Дуальный поток, питание 12В/PoE., BLC, ROI, обнаружение вторжения и пересечения линии, тревожные вход/выход 1/1, аудиовход/выход 1/1, встроенный слот для microSD-карты до 128Гб, 111x82мм, IK10 ,от -40°C до +60°C, IP66. </t>
    </r>
    <r>
      <rPr>
        <b/>
        <sz val="10"/>
        <rFont val="Calibri"/>
        <family val="2"/>
        <charset val="204"/>
      </rPr>
      <t xml:space="preserve">Профессиональное ПО TRASSIR в подарок.DS-2CD2122FWD-IS - 2Мп FULL HD </t>
    </r>
    <r>
      <rPr>
        <sz val="10"/>
        <color indexed="8"/>
        <rFont val="Calibri"/>
        <family val="2"/>
        <charset val="204"/>
      </rPr>
      <t xml:space="preserve">Купольная мини IP-камера день/ночь с механическим ИК-фильтром,ИК-подсветка до 30м, фиксированный объектив 4мм @F2.0 (2.8мм, 6мм опция); 1/ 2.8' 'Progressive Scan CMOS, кодек H.264+/H.264/MJPEG, WDR 120дБ, видео с разрешением 1920х1080-25к/с, 1280х960-25к/с, 0.01Лк @ F1.2 (AGC вкл.), 0 Люкс с ИК; 3D DNR, поток 32Кбит/с -16Мбит/с, Дуальный поток, питание 12В/PoE., BLC, ROI, обнаружение вторжения и пересечения линии, тревожные вход/выход 1/1, аудиовход/выход 1/1, встроенный слот для microSD-карты до 128Гб, 111x82мм, IK10 ,от -40°C до +60°C, IP66. </t>
    </r>
    <r>
      <rPr>
        <b/>
        <sz val="10"/>
        <rFont val="Calibri"/>
        <family val="2"/>
        <charset val="204"/>
      </rPr>
      <t xml:space="preserve">Профессиональное ПО TRASSIR в подарок.DS-2CD2122FWD-IS - 2Мп FULL HD </t>
    </r>
    <r>
      <rPr>
        <sz val="10"/>
        <color indexed="8"/>
        <rFont val="Calibri"/>
        <family val="2"/>
        <charset val="204"/>
      </rPr>
      <t xml:space="preserve">Купольная мини IP-камера день/ночь с механическим ИК-фильтром,ИК-подсветка до 30м, фиксированный объектив 4мм @F2.0 (2.8мм, 6мм опция); 1/ 2.8' 'Progressive Scan CMOS, кодек H.264+/H.264/MJPEG, WDR 120дБ, видео с разрешением 1920х1080-25к/с, 1280х960-25к/с, 0.01Лк @ F1.2 (AGC вкл.), 0 Люкс с ИК; 3D DNR, поток 32Кбит/с -16Мбит/с, Дуальный поток, питание 12В/PoE., BLC, ROI, обнаружение вторжения и пересечения линии, тревожные вход/выход 1/1, аудиовход/выход 1/1, встроенный слот для microSD-карты до 128Гб, 111x82мм, IK10 ,от -40°C до +60°C, IP66. </t>
    </r>
    <r>
      <rPr>
        <b/>
        <sz val="10"/>
        <rFont val="Calibri"/>
        <family val="2"/>
        <charset val="204"/>
      </rPr>
      <t xml:space="preserve">Профессиональное ПО TRASSIR в подарок.DS-2CD2122FWD-IS - 2Мп FULL HD </t>
    </r>
    <r>
      <rPr>
        <sz val="10"/>
        <color indexed="8"/>
        <rFont val="Calibri"/>
        <family val="2"/>
        <charset val="204"/>
      </rPr>
      <t xml:space="preserve">Купольная мини IP-камера день/ночь с механическим ИК-фильтром,ИК-подсветка до 30м, фиксированный объектив 4мм @F2.0 (2.8мм, 6мм опция); 1/ 2.8' 'Progressive Scan CMOS, кодек H.264+/H.264/MJPEG, WDR 120дБ, видео с разрешением 1920х1080-25к/с, 1280х960-25к/с, 0.01Лк @ F1.2 (AGC вкл.), 0 Люкс с ИК; 3D DNR, поток 32Кбит/с -16Мбит/с, Дуальный поток, питание 12В/PoE., BLC, ROI, обнаружение вторжения и пересечения линии, тревожные вход/выход 1/1, аудиовход/выход 1/1, встроенный слот для microSD-карты до 128Гб, 111x82мм, IK10 ,от -40°C до +60°C, IP66. </t>
    </r>
    <r>
      <rPr>
        <b/>
        <sz val="10"/>
        <rFont val="Calibri"/>
        <family val="2"/>
        <charset val="204"/>
      </rPr>
      <t>Профессиональное ПО TRASSIR в подарок.</t>
    </r>
  </si>
  <si>
    <t>DS-2CD2142FWD-I</t>
  </si>
  <si>
    <r>
      <t>DS-2CD2142FWD-IS — 4Мп</t>
    </r>
    <r>
      <rPr>
        <sz val="10"/>
        <color indexed="8"/>
        <rFont val="Calibri"/>
        <family val="2"/>
        <charset val="204"/>
      </rPr>
      <t xml:space="preserve"> Уличная вандалозащищенная мини IP-камера день/ночь IP66 (от -40°C до +60°C), фиксированный объектив 4мм @F2.0; 1/3'' CMOS, кодек H.264+, WDR 120дБ, видео с разрешением 2688x1520-20к/с, 1920х1080-25к/с, 1280х720-25к/с, 0.01Лк @ F1.2 (AGC вкл.), 0 Люкс с ИК; 3D DNR, слот для SD/SDHC/SDXC до 128 Гб, поток 32кб/с -16Мб/с, DualStream, питание 12В/PoE, поддержка видеоаналитики, Ф111х82мм, 500гр., IK08, ИК-подсветка до 30м. </t>
    </r>
    <r>
      <rPr>
        <b/>
        <sz val="10"/>
        <rFont val="Calibri"/>
        <family val="2"/>
        <charset val="204"/>
      </rPr>
      <t>Профессиональное ПО TRASSIR в подарок.DS-2CD2142FWD-IS — 4Мп</t>
    </r>
    <r>
      <rPr>
        <sz val="10"/>
        <color indexed="8"/>
        <rFont val="Calibri"/>
        <family val="2"/>
        <charset val="204"/>
      </rPr>
      <t xml:space="preserve"> Уличная вандалозащищенная мини IP-камера день/ночь IP66 (от -40°C до +60°C), фиксированный объектив 4мм @F2.0; 1/3'' CMOS, кодек H.264+, WDR 120дБ, видео с разрешением 2688x1520-20к/с, 1920х1080-25к/с, 1280х720-25к/с, 0.01Лк @ F1.2 (AGC вкл.), 0 Люкс с ИК; 3D DNR, слот для SD/SDHC/SDXC до 128 Гб, поток 32кб/с -16Мб/с, DualStream, питание 12В/PoE, поддержка видеоаналитики, Ф111х82мм, 500гр., IK08, ИК-подсветка до 30м. </t>
    </r>
    <r>
      <rPr>
        <b/>
        <sz val="10"/>
        <rFont val="Calibri"/>
        <family val="2"/>
        <charset val="204"/>
      </rPr>
      <t>Профессиональное ПО TRASSIR в подарок.DS-2CD2142FWD-IS — 4Мп</t>
    </r>
    <r>
      <rPr>
        <sz val="10"/>
        <color indexed="8"/>
        <rFont val="Calibri"/>
        <family val="2"/>
        <charset val="204"/>
      </rPr>
      <t xml:space="preserve"> Уличная вандалозащищенная мини IP-камера день/ночь IP66 (от -40°C до +60°C), фиксированный объектив 4мм @F2.0; 1/3'' CMOS, кодек H.264+, WDR 120дБ, видео с разрешением 2688x1520-20к/с, 1920х1080-25к/с, 1280х720-25к/с, 0.01Лк @ F1.2 (AGC вкл.), 0 Люкс с ИК; 3D DNR, слот для SD/SDHC/SDXC до 128 Гб, поток 32кб/с -16Мб/с, DualStream, питание 12В/PoE, поддержка видеоаналитики, Ф111х82мм, 500гр., IK08, ИК-подсветка до 30м. </t>
    </r>
    <r>
      <rPr>
        <b/>
        <sz val="10"/>
        <rFont val="Calibri"/>
        <family val="2"/>
        <charset val="204"/>
      </rPr>
      <t>Профессиональное ПО TRASSIR в подарок.DS-2CD2142FWD-IS — 4Мп</t>
    </r>
    <r>
      <rPr>
        <sz val="10"/>
        <color indexed="8"/>
        <rFont val="Calibri"/>
        <family val="2"/>
        <charset val="204"/>
      </rPr>
      <t xml:space="preserve"> Уличная вандалозащищенная мини IP-камера день/ночь IP66 (от -40°C до +60°C), фиксированный объектив 4мм @F2.0; 1/3'' CMOS, кодек H.264+, WDR 120дБ, видео с разрешением 2688x1520-20к/с, 1920х1080-25к/с, 1280х720-25к/с, 0.01Лк @ F1.2 (AGC вкл.), 0 Люкс с ИК; 3D DNR, слот для SD/SDHC/SDXC до 128 Гб, поток 32кб/с -16Мб/с, DualStream, питание 12В/PoE, поддержка видеоаналитики, Ф111х82мм, 500гр., IK08, ИК-подсветка до 30м. </t>
    </r>
    <r>
      <rPr>
        <b/>
        <sz val="10"/>
        <rFont val="Calibri"/>
        <family val="2"/>
        <charset val="204"/>
      </rPr>
      <t>Профессиональное ПО TRASSIR в подарок.DS-2CD2142FWD-IS — 4Мп</t>
    </r>
    <r>
      <rPr>
        <sz val="10"/>
        <color indexed="8"/>
        <rFont val="Calibri"/>
        <family val="2"/>
        <charset val="204"/>
      </rPr>
      <t xml:space="preserve"> Уличная вандалозащищенная мини IP-камера день/ночь IP66 (от -40°C до +60°C), фиксированный объектив 4мм @F2.0; 1/3'' CMOS, кодек H.264+, WDR 120дБ, видео с разрешением 2688x1520-20к/с, 1920х1080-25к/с, 1280х720-25к/с, 0.01Лк @ F1.2 (AGC вкл.), 0 Люкс с ИК; 3D DNR, слот для SD/SDHC/SDXC до 128 Гб, поток 32кб/с -16Мб/с, DualStream, питание 12В/PoE, поддержка видеоаналитики, Ф111х82мм, 500гр., IK08, ИК-подсветка до 30м. </t>
    </r>
    <r>
      <rPr>
        <b/>
        <sz val="10"/>
        <rFont val="Calibri"/>
        <family val="2"/>
        <charset val="204"/>
      </rPr>
      <t>Профессиональное ПО TRASSIR в подарок.DS-2CD2142FWD-IS — 4Мп</t>
    </r>
    <r>
      <rPr>
        <sz val="10"/>
        <color indexed="8"/>
        <rFont val="Calibri"/>
        <family val="2"/>
        <charset val="204"/>
      </rPr>
      <t xml:space="preserve"> Уличная вандалозащищенная мини IP-камера день/ночь IP66 (от -40°C до +60°C), фиксированный объектив 4мм @F2.0; 1/3'' CMOS, кодек H.264+, WDR 120дБ, видео с разрешением 2688x1520-20к/с, 1920х1080-25к/с, 1280х720-25к/с, 0.01Лк @ F1.2 (AGC вкл.), 0 Люкс с ИК; 3D DNR, слот для SD/SDHC/SDXC до 128 Гб, поток 32кб/с -16Мб/с, DualStream, питание 12В/PoE, поддержка видеоаналитики, Ф111х82мм, 500гр., IK08, ИК-подсветка до 30м. </t>
    </r>
    <r>
      <rPr>
        <b/>
        <sz val="10"/>
        <rFont val="Calibri"/>
        <family val="2"/>
        <charset val="204"/>
      </rPr>
      <t>Профессиональное ПО TRASSIR в подарок.DS-2CD2142FWD-IS — 4Мп</t>
    </r>
    <r>
      <rPr>
        <sz val="10"/>
        <color indexed="8"/>
        <rFont val="Calibri"/>
        <family val="2"/>
        <charset val="204"/>
      </rPr>
      <t xml:space="preserve"> Уличная вандалозащищенная мини IP-камера день/ночь IP66 (от -40°C до +60°C), фиксированный объектив 4мм @F2.0; 1/3'' CMOS, кодек H.264+, WDR 120дБ, видео с разрешением 2688x1520-20к/с, 1920х1080-25к/с, 1280х720-25к/с, 0.01Лк @ F1.2 (AGC вкл.), 0 Люкс с ИК; 3D DNR, слот для SD/SDHC/SDXC до 128 Гб, поток 32кб/с -16Мб/с, DualStream, питание 12В/PoE, поддержка видеоаналитики, Ф111х82мм, 500гр., IK08, ИК-подсветка до 30м. </t>
    </r>
    <r>
      <rPr>
        <b/>
        <sz val="10"/>
        <rFont val="Calibri"/>
        <family val="2"/>
        <charset val="204"/>
      </rPr>
      <t>Профессиональное ПО TRASSIR в подарок.DS-2CD2142FWD-IS — 4Мп</t>
    </r>
    <r>
      <rPr>
        <sz val="10"/>
        <color indexed="8"/>
        <rFont val="Calibri"/>
        <family val="2"/>
        <charset val="204"/>
      </rPr>
      <t xml:space="preserve"> Уличная вандалозащищенная мини IP-камера день/ночь IP66 (от -40°C до +60°C), фиксированный объектив 4мм @F2.0; 1/3'' CMOS, кодек H.264+, WDR 120дБ, видео с разрешением 2688x1520-20к/с, 1920х1080-25к/с, 1280х720-25к/с, 0.01Лк @ F1.2 (AGC вкл.), 0 Люкс с ИК; 3D DNR, слот для SD/SDHC/SDXC до 128 Гб, поток 32кб/с -16Мб/с, DualStream, питание 12В/PoE, поддержка видеоаналитики, Ф111х82мм, 500гр., IK08, ИК-подсветка до 30м. </t>
    </r>
    <r>
      <rPr>
        <b/>
        <sz val="10"/>
        <rFont val="Calibri"/>
        <family val="2"/>
        <charset val="204"/>
      </rPr>
      <t>Профессиональное ПО TRASSIR в подарок.</t>
    </r>
  </si>
  <si>
    <t>DS-2CD2142FWD-IS</t>
  </si>
  <si>
    <r>
      <t>DS-2CD2142FWD-IS — 4Мп</t>
    </r>
    <r>
      <rPr>
        <sz val="10"/>
        <color indexed="8"/>
        <rFont val="Calibri"/>
        <family val="2"/>
        <charset val="204"/>
      </rPr>
      <t xml:space="preserve"> Уличная вандалозащищенная мини IP-камера день/ночь IP66 (от -40°C до +60°C), фиксированный объектив 2.8мм @F2.0 (4мм, 6мм, 12мм опц.);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0.01Лк @ F1.2 (AGC вкл.), 0 Люкс с ИК; 3D DNR, слот для SD/SDHC/SDXC до 128 Гб, поток 32кб/с -16Мб/с, DualStream, питание 12В/PoE, поддержка видеоаналитики, тревожные вход/выход 1/1, аудиовход/выход 1/1, Ф111х82мм, 500гр., IK08, ИК-подсветка до 30м. </t>
    </r>
    <r>
      <rPr>
        <b/>
        <sz val="10"/>
        <rFont val="Calibri"/>
        <family val="2"/>
        <charset val="204"/>
      </rPr>
      <t>Профессиональное ПО TRASSIR в подарок.DS-2CD2142FWD-IS — 4Мп</t>
    </r>
    <r>
      <rPr>
        <sz val="10"/>
        <color indexed="8"/>
        <rFont val="Calibri"/>
        <family val="2"/>
        <charset val="204"/>
      </rPr>
      <t xml:space="preserve"> Уличная вандалозащищенная мини IP-камера день/ночь IP66 (от -40°C до +60°C), фиксированный объектив 2.8мм @F2.0 (4мм, 6мм, 12мм опц.);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0.01Лк @ F1.2 (AGC вкл.), 0 Люкс с ИК; 3D DNR, слот для SD/SDHC/SDXC до 128 Гб, поток 32кб/с -16Мб/с, DualStream, питание 12В/PoE, поддержка видеоаналитики, тревожные вход/выход 1/1, аудиовход/выход 1/1, Ф111х82мм, 500гр., IK08, ИК-подсветка до 30м. </t>
    </r>
    <r>
      <rPr>
        <b/>
        <sz val="10"/>
        <rFont val="Calibri"/>
        <family val="2"/>
        <charset val="204"/>
      </rPr>
      <t>Профессиональное ПО TRASSIR в подарок.DS-2CD2142FWD-IS — 4Мп</t>
    </r>
    <r>
      <rPr>
        <sz val="10"/>
        <color indexed="8"/>
        <rFont val="Calibri"/>
        <family val="2"/>
        <charset val="204"/>
      </rPr>
      <t xml:space="preserve"> Уличная вандалозащищенная мини IP-камера день/ночь IP66 (от -40°C до +60°C), фиксированный объектив 2.8мм @F2.0 (4мм, 6мм, 12мм опц.);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0.01Лк @ F1.2 (AGC вкл.), 0 Люкс с ИК; 3D DNR, слот для SD/SDHC/SDXC до 128 Гб, поток 32кб/с -16Мб/с, DualStream, питание 12В/PoE, поддержка видеоаналитики, тревожные вход/выход 1/1, аудиовход/выход 1/1, Ф111х82мм, 500гр., IK08, ИК-подсветка до 30м. </t>
    </r>
    <r>
      <rPr>
        <b/>
        <sz val="10"/>
        <rFont val="Calibri"/>
        <family val="2"/>
        <charset val="204"/>
      </rPr>
      <t>Профессиональное ПО TRASSIR в подарок.DS-2CD2142FWD-IS — 4Мп</t>
    </r>
    <r>
      <rPr>
        <sz val="10"/>
        <color indexed="8"/>
        <rFont val="Calibri"/>
        <family val="2"/>
        <charset val="204"/>
      </rPr>
      <t xml:space="preserve"> Уличная вандалозащищенная мини IP-камера день/ночь IP66 (от -40°C до +60°C), фиксированный объектив 2.8мм @F2.0 (4мм, 6мм, 12мм опц.);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0.01Лк @ F1.2 (AGC вкл.), 0 Люкс с ИК; 3D DNR, слот для SD/SDHC/SDXC до 128 Гб, поток 32кб/с -16Мб/с, DualStream, питание 12В/PoE, поддержка видеоаналитики, тревожные вход/выход 1/1, аудиовход/выход 1/1, Ф111х82мм, 500гр., IK08, ИК-подсветка до 30м. </t>
    </r>
    <r>
      <rPr>
        <b/>
        <sz val="10"/>
        <rFont val="Calibri"/>
        <family val="2"/>
        <charset val="204"/>
      </rPr>
      <t>Профессиональное ПО TRASSIR в подарок.DS-2CD2142FWD-IS — 4Мп</t>
    </r>
    <r>
      <rPr>
        <sz val="10"/>
        <color indexed="8"/>
        <rFont val="Calibri"/>
        <family val="2"/>
        <charset val="204"/>
      </rPr>
      <t xml:space="preserve"> Уличная вандалозащищенная мини IP-камера день/ночь IP66 (от -40°C до +60°C), фиксированный объектив 2.8мм @F2.0 (4мм, 6мм, 12мм опц.);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0.01Лк @ F1.2 (AGC вкл.), 0 Люкс с ИК; 3D DNR, слот для SD/SDHC/SDXC до 128 Гб, поток 32кб/с -16Мб/с, DualStream, питание 12В/PoE, поддержка видеоаналитики, тревожные вход/выход 1/1, аудиовход/выход 1/1, Ф111х82мм, 500гр., IK08, ИК-подсветка до 30м. </t>
    </r>
    <r>
      <rPr>
        <b/>
        <sz val="10"/>
        <rFont val="Calibri"/>
        <family val="2"/>
        <charset val="204"/>
      </rPr>
      <t>Профессиональное ПО TRASSIR в подарок.DS-2CD2142FWD-IS — 4Мп</t>
    </r>
    <r>
      <rPr>
        <sz val="10"/>
        <color indexed="8"/>
        <rFont val="Calibri"/>
        <family val="2"/>
        <charset val="204"/>
      </rPr>
      <t xml:space="preserve"> Уличная вандалозащищенная мини IP-камера день/ночь IP66 (от -40°C до +60°C), фиксированный объектив 2.8мм @F2.0 (4мм, 6мм, 12мм опц.);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0.01Лк @ F1.2 (AGC вкл.), 0 Люкс с ИК; 3D DNR, слот для SD/SDHC/SDXC до 128 Гб, поток 32кб/с -16Мб/с, DualStream, питание 12В/PoE, поддержка видеоаналитики, тревожные вход/выход 1/1, аудиовход/выход 1/1, Ф111х82мм, 500гр., IK08, ИК-подсветка до 30м. </t>
    </r>
    <r>
      <rPr>
        <b/>
        <sz val="10"/>
        <rFont val="Calibri"/>
        <family val="2"/>
        <charset val="204"/>
      </rPr>
      <t>Профессиональное ПО TRASSIR в подарок.DS-2CD2142FWD-IS — 4Мп</t>
    </r>
    <r>
      <rPr>
        <sz val="10"/>
        <color indexed="8"/>
        <rFont val="Calibri"/>
        <family val="2"/>
        <charset val="204"/>
      </rPr>
      <t xml:space="preserve"> Уличная вандалозащищенная мини IP-камера день/ночь IP66 (от -40°C до +60°C), фиксированный объектив 2.8мм @F2.0 (4мм, 6мм, 12мм опц.);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0.01Лк @ F1.2 (AGC вкл.), 0 Люкс с ИК; 3D DNR, слот для SD/SDHC/SDXC до 128 Гб, поток 32кб/с -16Мб/с, DualStream, питание 12В/PoE, поддержка видеоаналитики, тревожные вход/выход 1/1, аудиовход/выход 1/1, Ф111х82мм, 500гр., IK08, ИК-подсветка до 30м. </t>
    </r>
    <r>
      <rPr>
        <b/>
        <sz val="10"/>
        <rFont val="Calibri"/>
        <family val="2"/>
        <charset val="204"/>
      </rPr>
      <t>Профессиональное ПО TRASSIR в подарок.DS-2CD2142FWD-IS — 4Мп</t>
    </r>
    <r>
      <rPr>
        <sz val="10"/>
        <color indexed="8"/>
        <rFont val="Calibri"/>
        <family val="2"/>
        <charset val="204"/>
      </rPr>
      <t xml:space="preserve"> Уличная вандалозащищенная мини IP-камера день/ночь IP66 (от -40°C до +60°C), фиксированный объектив 2.8мм @F2.0 (4мм, 6мм, 12мм опц.);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0.01Лк @ F1.2 (AGC вкл.), 0 Люкс с ИК; 3D DNR, слот для SD/SDHC/SDXC до 128 Гб, поток 32кб/с -16Мб/с, DualStream, питание 12В/PoE, поддержка видеоаналитики, тревожные вход/выход 1/1, аудиовход/выход 1/1, Ф111х82мм, 500гр., IK08, ИК-подсветка до 30м. </t>
    </r>
    <r>
      <rPr>
        <b/>
        <sz val="10"/>
        <rFont val="Calibri"/>
        <family val="2"/>
        <charset val="204"/>
      </rPr>
      <t>Профессиональное ПО TRASSIR в подарок.</t>
    </r>
  </si>
  <si>
    <t>DS-2CD2123G0-IS</t>
  </si>
  <si>
    <r>
      <t>DS-2CD2123G0-IS 2Мп</t>
    </r>
    <r>
      <rPr>
        <sz val="10"/>
        <color indexed="8"/>
        <rFont val="Calibri"/>
        <family val="2"/>
        <charset val="204"/>
      </rPr>
      <t xml:space="preserve"> уличная купольная IP-камера с EXIR-подсветкой до 30м 1/2.8" Progressive Scan CMOS; объектив 2.8мм(4,6,8мм); угол обзора 114°;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6Вт макс; -40 °C...+60 °C; IP67; IK10; вес 0.61кг. </t>
    </r>
    <r>
      <rPr>
        <b/>
        <sz val="10"/>
        <rFont val="Calibri"/>
        <family val="2"/>
        <charset val="204"/>
      </rPr>
      <t>Профессиональное ПО TRASSIR в подарок.DS-2CD2123G0-IS 2Мп</t>
    </r>
    <r>
      <rPr>
        <sz val="10"/>
        <color indexed="8"/>
        <rFont val="Calibri"/>
        <family val="2"/>
        <charset val="204"/>
      </rPr>
      <t xml:space="preserve"> уличная купольная IP-камера с EXIR-подсветкой до 30м 1/2.8" Progressive Scan CMOS; объектив 2.8мм(4,6,8мм); угол обзора 114°;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6Вт макс; -40 °C...+60 °C; IP67; IK10; вес 0.61кг. </t>
    </r>
    <r>
      <rPr>
        <b/>
        <sz val="10"/>
        <rFont val="Calibri"/>
        <family val="2"/>
        <charset val="204"/>
      </rPr>
      <t>Профессиональное ПО TRASSIR в подарок.DS-2CD2123G0-IS 2Мп</t>
    </r>
    <r>
      <rPr>
        <sz val="10"/>
        <color indexed="8"/>
        <rFont val="Calibri"/>
        <family val="2"/>
        <charset val="204"/>
      </rPr>
      <t xml:space="preserve"> уличная купольная IP-камера с EXIR-подсветкой до 30м 1/2.8" Progressive Scan CMOS; объектив 2.8мм(4,6,8мм); угол обзора 114°;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6Вт макс; -40 °C...+60 °C; IP67; IK10; вес 0.61кг. </t>
    </r>
    <r>
      <rPr>
        <b/>
        <sz val="10"/>
        <rFont val="Calibri"/>
        <family val="2"/>
        <charset val="204"/>
      </rPr>
      <t>Профессиональное ПО TRASSIR в подарок.DS-2CD2123G0-IS 2Мп</t>
    </r>
    <r>
      <rPr>
        <sz val="10"/>
        <color indexed="8"/>
        <rFont val="Calibri"/>
        <family val="2"/>
        <charset val="204"/>
      </rPr>
      <t xml:space="preserve"> уличная купольная IP-камера с EXIR-подсветкой до 30м 1/2.8" Progressive Scan CMOS; объектив 2.8мм(4,6,8мм); угол обзора 114°;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6Вт макс; -40 °C...+60 °C; IP67; IK10; вес 0.61кг. </t>
    </r>
    <r>
      <rPr>
        <b/>
        <sz val="10"/>
        <rFont val="Calibri"/>
        <family val="2"/>
        <charset val="204"/>
      </rPr>
      <t>Профессиональное ПО TRASSIR в подарок.DS-2CD2123G0-IS 2Мп</t>
    </r>
    <r>
      <rPr>
        <sz val="10"/>
        <color indexed="8"/>
        <rFont val="Calibri"/>
        <family val="2"/>
        <charset val="204"/>
      </rPr>
      <t xml:space="preserve"> уличная купольная IP-камера с EXIR-подсветкой до 30м 1/2.8" Progressive Scan CMOS; объектив 2.8мм(4,6,8мм); угол обзора 114°;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6Вт макс; -40 °C...+60 °C; IP67; IK10; вес 0.61кг. </t>
    </r>
    <r>
      <rPr>
        <b/>
        <sz val="10"/>
        <rFont val="Calibri"/>
        <family val="2"/>
        <charset val="204"/>
      </rPr>
      <t>Профессиональное ПО TRASSIR в подарок.DS-2CD2123G0-IS 2Мп</t>
    </r>
    <r>
      <rPr>
        <sz val="10"/>
        <color indexed="8"/>
        <rFont val="Calibri"/>
        <family val="2"/>
        <charset val="204"/>
      </rPr>
      <t xml:space="preserve"> уличная купольная IP-камера с EXIR-подсветкой до 30м 1/2.8" Progressive Scan CMOS; объектив 2.8мм(4,6,8мм); угол обзора 114°;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6Вт макс; -40 °C...+60 °C; IP67; IK10; вес 0.61кг. </t>
    </r>
    <r>
      <rPr>
        <b/>
        <sz val="10"/>
        <rFont val="Calibri"/>
        <family val="2"/>
        <charset val="204"/>
      </rPr>
      <t>Профессиональное ПО TRASSIR в подарок.DS-2CD2123G0-IS 2Мп</t>
    </r>
    <r>
      <rPr>
        <sz val="10"/>
        <color indexed="8"/>
        <rFont val="Calibri"/>
        <family val="2"/>
        <charset val="204"/>
      </rPr>
      <t xml:space="preserve"> уличная купольная IP-камера с EXIR-подсветкой до 30м 1/2.8" Progressive Scan CMOS; объектив 2.8мм(4,6,8мм); угол обзора 114°;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6Вт макс; -40 °C...+60 °C; IP67; IK10; вес 0.61кг. </t>
    </r>
    <r>
      <rPr>
        <b/>
        <sz val="10"/>
        <rFont val="Calibri"/>
        <family val="2"/>
        <charset val="204"/>
      </rPr>
      <t>Профессиональное ПО TRASSIR в подарок.DS-2CD2123G0-IS 2Мп</t>
    </r>
    <r>
      <rPr>
        <sz val="10"/>
        <color indexed="8"/>
        <rFont val="Calibri"/>
        <family val="2"/>
        <charset val="204"/>
      </rPr>
      <t xml:space="preserve"> уличная купольная IP-камера с EXIR-подсветкой до 30м 1/2.8" Progressive Scan CMOS; объектив 2.8мм(4,6,8мм); угол обзора 114°;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6Вт макс; -40 °C...+60 °C; IP67; IK10; вес 0.61кг. </t>
    </r>
    <r>
      <rPr>
        <b/>
        <sz val="10"/>
        <rFont val="Calibri"/>
        <family val="2"/>
        <charset val="204"/>
      </rPr>
      <t>Профессиональное ПО TRASSIR в подарок.</t>
    </r>
  </si>
  <si>
    <t>DS-2CD2143G0-IS</t>
  </si>
  <si>
    <r>
      <t>DS-2CD2143G0-IS 4Мп</t>
    </r>
    <r>
      <rPr>
        <sz val="10"/>
        <color indexed="8"/>
        <rFont val="Calibri"/>
        <family val="2"/>
        <charset val="204"/>
      </rPr>
      <t xml:space="preserve"> уличная купольная IP-камера с ИКподсветкой до 30м
1/3" Progressive Scan CMOS; объектив 2,8мм(4мм, 6мм,8мм.); угол обзора 98°; механический ИК-фильтр; 0.01лк@F1.2; сжатие H.265/H.265+/H.264/H.264+/MJPEG; тройной поток;  2688×1520@25к/с;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7.5Вт макс; -40 °C...+60 °C; IP67; IK10; вес 0.61кг.</t>
    </r>
    <r>
      <rPr>
        <b/>
        <sz val="10"/>
        <rFont val="Calibri"/>
        <family val="2"/>
        <charset val="204"/>
      </rPr>
      <t xml:space="preserve"> Профессиональное ПО TRASSIR в подарок.
</t>
    </r>
    <r>
      <rPr>
        <sz val="10"/>
        <color indexed="8"/>
        <rFont val="Calibri"/>
        <family val="2"/>
        <charset val="204"/>
      </rPr>
      <t xml:space="preserve">
</t>
    </r>
    <r>
      <rPr>
        <b/>
        <sz val="10"/>
        <rFont val="Calibri"/>
        <family val="2"/>
        <charset val="204"/>
      </rPr>
      <t>DS-2CD2143G0-IS 4Мп</t>
    </r>
    <r>
      <rPr>
        <sz val="10"/>
        <color indexed="8"/>
        <rFont val="Calibri"/>
        <family val="2"/>
        <charset val="204"/>
      </rPr>
      <t xml:space="preserve"> уличная купольная IP-камера с ИКподсветкой до 30м
1/3" Progressive Scan CMOS; объектив 2,8мм(4мм, 6мм,8мм.); угол обзора 98°; механический ИК-фильтр; 0.01лк@F1.2; сжатие H.265/H.265+/H.264/H.264+/MJPEG; тройной поток;  2688×1520@25к/с;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7.5Вт макс; -40 °C...+60 °C; IP67; IK10; вес 0.61кг.</t>
    </r>
    <r>
      <rPr>
        <b/>
        <sz val="10"/>
        <rFont val="Calibri"/>
        <family val="2"/>
        <charset val="204"/>
      </rPr>
      <t xml:space="preserve"> Профессиональное ПО TRASSIR в подарок.
</t>
    </r>
    <r>
      <rPr>
        <sz val="10"/>
        <color indexed="8"/>
        <rFont val="Calibri"/>
        <family val="2"/>
        <charset val="204"/>
      </rPr>
      <t xml:space="preserve">
</t>
    </r>
    <r>
      <rPr>
        <b/>
        <sz val="10"/>
        <rFont val="Calibri"/>
        <family val="2"/>
        <charset val="204"/>
      </rPr>
      <t>DS-2CD2143G0-IS 4Мп</t>
    </r>
    <r>
      <rPr>
        <sz val="10"/>
        <color indexed="8"/>
        <rFont val="Calibri"/>
        <family val="2"/>
        <charset val="204"/>
      </rPr>
      <t xml:space="preserve"> уличная купольная IP-камера с ИКподсветкой до 30м
1/3" Progressive Scan CMOS; объектив 2,8мм(4мм, 6мм,8мм.); угол обзора 98°; механический ИК-фильтр; 0.01лк@F1.2; сжатие H.265/H.265+/H.264/H.264+/MJPEG; тройной поток;  2688×1520@25к/с;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7.5Вт макс; -40 °C...+60 °C; IP67; IK10; вес 0.61кг.</t>
    </r>
    <r>
      <rPr>
        <b/>
        <sz val="10"/>
        <rFont val="Calibri"/>
        <family val="2"/>
        <charset val="204"/>
      </rPr>
      <t xml:space="preserve"> Профессиональное ПО TRASSIR в подарок.
</t>
    </r>
    <r>
      <rPr>
        <sz val="10"/>
        <color indexed="8"/>
        <rFont val="Calibri"/>
        <family val="2"/>
        <charset val="204"/>
      </rPr>
      <t xml:space="preserve">
</t>
    </r>
    <r>
      <rPr>
        <b/>
        <sz val="10"/>
        <rFont val="Calibri"/>
        <family val="2"/>
        <charset val="204"/>
      </rPr>
      <t>DS-2CD2143G0-IS 4Мп</t>
    </r>
    <r>
      <rPr>
        <sz val="10"/>
        <color indexed="8"/>
        <rFont val="Calibri"/>
        <family val="2"/>
        <charset val="204"/>
      </rPr>
      <t xml:space="preserve"> уличная купольная IP-камера с ИКподсветкой до 30м
1/3" Progressive Scan CMOS; объектив 2,8мм(4мм, 6мм,8мм.); угол обзора 98°; механический ИК-фильтр; 0.01лк@F1.2; сжатие H.265/H.265+/H.264/H.264+/MJPEG; тройной поток;  2688×1520@25к/с;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7.5Вт макс; -40 °C...+60 °C; IP67; IK10; вес 0.61кг.</t>
    </r>
    <r>
      <rPr>
        <b/>
        <sz val="10"/>
        <rFont val="Calibri"/>
        <family val="2"/>
        <charset val="204"/>
      </rPr>
      <t xml:space="preserve"> Профессиональное ПО TRASSIR в подарок.
</t>
    </r>
    <r>
      <rPr>
        <sz val="10"/>
        <color indexed="8"/>
        <rFont val="Calibri"/>
        <family val="2"/>
        <charset val="204"/>
      </rPr>
      <t xml:space="preserve">
</t>
    </r>
    <r>
      <rPr>
        <b/>
        <sz val="10"/>
        <rFont val="Calibri"/>
        <family val="2"/>
        <charset val="204"/>
      </rPr>
      <t>DS-2CD2143G0-IS 4Мп</t>
    </r>
    <r>
      <rPr>
        <sz val="10"/>
        <color indexed="8"/>
        <rFont val="Calibri"/>
        <family val="2"/>
        <charset val="204"/>
      </rPr>
      <t xml:space="preserve"> уличная купольная IP-камера с ИКподсветкой до 30м
1/3" Progressive Scan CMOS; объектив 2,8мм(4мм, 6мм,8мм.); угол обзора 98°; механический ИК-фильтр; 0.01лк@F1.2; сжатие H.265/H.265+/H.264/H.264+/MJPEG; тройной поток;  2688×1520@25к/с;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7.5Вт макс; -40 °C...+60 °C; IP67; IK10; вес 0.61кг.</t>
    </r>
    <r>
      <rPr>
        <b/>
        <sz val="10"/>
        <rFont val="Calibri"/>
        <family val="2"/>
        <charset val="204"/>
      </rPr>
      <t xml:space="preserve"> Профессиональное ПО TRASSIR в подарок.
</t>
    </r>
    <r>
      <rPr>
        <sz val="10"/>
        <color indexed="8"/>
        <rFont val="Calibri"/>
        <family val="2"/>
        <charset val="204"/>
      </rPr>
      <t xml:space="preserve">
</t>
    </r>
    <r>
      <rPr>
        <b/>
        <sz val="10"/>
        <rFont val="Calibri"/>
        <family val="2"/>
        <charset val="204"/>
      </rPr>
      <t>DS-2CD2143G0-IS 4Мп</t>
    </r>
    <r>
      <rPr>
        <sz val="10"/>
        <color indexed="8"/>
        <rFont val="Calibri"/>
        <family val="2"/>
        <charset val="204"/>
      </rPr>
      <t xml:space="preserve"> уличная купольная IP-камера с ИКподсветкой до 30м
1/3" Progressive Scan CMOS; объектив 2,8мм(4мм, 6мм,8мм.); угол обзора 98°; механический ИК-фильтр; 0.01лк@F1.2; сжатие H.265/H.265+/H.264/H.264+/MJPEG; тройной поток;  2688×1520@25к/с;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7.5Вт макс; -40 °C...+60 °C; IP67; IK10; вес 0.61кг.</t>
    </r>
    <r>
      <rPr>
        <b/>
        <sz val="10"/>
        <rFont val="Calibri"/>
        <family val="2"/>
        <charset val="204"/>
      </rPr>
      <t xml:space="preserve"> Профессиональное ПО TRASSIR в подарок.
</t>
    </r>
    <r>
      <rPr>
        <sz val="10"/>
        <color indexed="8"/>
        <rFont val="Calibri"/>
        <family val="2"/>
        <charset val="204"/>
      </rPr>
      <t xml:space="preserve">
</t>
    </r>
    <r>
      <rPr>
        <b/>
        <sz val="10"/>
        <rFont val="Calibri"/>
        <family val="2"/>
        <charset val="204"/>
      </rPr>
      <t>DS-2CD2143G0-IS 4Мп</t>
    </r>
    <r>
      <rPr>
        <sz val="10"/>
        <color indexed="8"/>
        <rFont val="Calibri"/>
        <family val="2"/>
        <charset val="204"/>
      </rPr>
      <t xml:space="preserve"> уличная купольная IP-камера с ИКподсветкой до 30м
1/3" Progressive Scan CMOS; объектив 2,8мм(4мм, 6мм,8мм.); угол обзора 98°; механический ИК-фильтр; 0.01лк@F1.2; сжатие H.265/H.265+/H.264/H.264+/MJPEG; тройной поток;  2688×1520@25к/с;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7.5Вт макс; -40 °C...+60 °C; IP67; IK10; вес 0.61кг.</t>
    </r>
    <r>
      <rPr>
        <b/>
        <sz val="10"/>
        <rFont val="Calibri"/>
        <family val="2"/>
        <charset val="204"/>
      </rPr>
      <t xml:space="preserve"> Профессиональное ПО TRASSIR в подарок.
</t>
    </r>
    <r>
      <rPr>
        <sz val="10"/>
        <color indexed="8"/>
        <rFont val="Calibri"/>
        <family val="2"/>
        <charset val="204"/>
      </rPr>
      <t xml:space="preserve">
</t>
    </r>
    <r>
      <rPr>
        <b/>
        <sz val="10"/>
        <rFont val="Calibri"/>
        <family val="2"/>
        <charset val="204"/>
      </rPr>
      <t>DS-2CD2143G0-IS 4Мп</t>
    </r>
    <r>
      <rPr>
        <sz val="10"/>
        <color indexed="8"/>
        <rFont val="Calibri"/>
        <family val="2"/>
        <charset val="204"/>
      </rPr>
      <t xml:space="preserve"> уличная купольная IP-камера с ИКподсветкой до 30м
1/3" Progressive Scan CMOS; объектив 2,8мм(4мм, 6мм,8мм.); угол обзора 98°; механический ИК-фильтр; 0.01лк@F1.2; сжатие H.265/H.265+/H.264/H.264+/MJPEG; тройной поток;  2688×1520@25к/с;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7.5Вт макс; -40 °C...+60 °C; IP67; IK10; вес 0.61кг.</t>
    </r>
    <r>
      <rPr>
        <b/>
        <sz val="10"/>
        <rFont val="Calibri"/>
        <family val="2"/>
        <charset val="204"/>
      </rPr>
      <t xml:space="preserve"> Профессиональное ПО TRASSIR в подарок.
</t>
    </r>
    <r>
      <rPr>
        <sz val="10"/>
        <color indexed="8"/>
        <rFont val="Calibri"/>
        <family val="2"/>
        <charset val="204"/>
      </rPr>
      <t xml:space="preserve">
</t>
    </r>
  </si>
  <si>
    <t>DS-2CD2322WD-I</t>
  </si>
  <si>
    <r>
      <t>DS-2CD2322WD-I</t>
    </r>
    <r>
      <rPr>
        <sz val="10"/>
        <color indexed="8"/>
        <rFont val="Calibri"/>
        <family val="2"/>
        <charset val="204"/>
      </rPr>
      <t xml:space="preserve"> - </t>
    </r>
    <r>
      <rPr>
        <b/>
        <sz val="10"/>
        <rFont val="Calibri"/>
        <family val="2"/>
        <charset val="204"/>
      </rPr>
      <t>2Мп</t>
    </r>
    <r>
      <rPr>
        <sz val="10"/>
        <color indexed="8"/>
        <rFont val="Calibri"/>
        <family val="2"/>
        <charset val="204"/>
      </rPr>
      <t xml:space="preserve"> уличная IP-камера с EXIR-подсветкой до 30м
1/2.8"" Progressive Scan CMOS; объектив 2.8мм (4мм, 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подарок.DS-2CD2322WD-I</t>
    </r>
    <r>
      <rPr>
        <sz val="10"/>
        <color indexed="8"/>
        <rFont val="Calibri"/>
        <family val="2"/>
        <charset val="204"/>
      </rPr>
      <t xml:space="preserve"> - </t>
    </r>
    <r>
      <rPr>
        <b/>
        <sz val="10"/>
        <rFont val="Calibri"/>
        <family val="2"/>
        <charset val="204"/>
      </rPr>
      <t>2Мп</t>
    </r>
    <r>
      <rPr>
        <sz val="10"/>
        <color indexed="8"/>
        <rFont val="Calibri"/>
        <family val="2"/>
        <charset val="204"/>
      </rPr>
      <t xml:space="preserve"> уличная IP-камера с EXIR-подсветкой до 30м
1/2.8"" Progressive Scan CMOS; объектив 2.8мм (4мм, 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подарок.DS-2CD2322WD-I</t>
    </r>
    <r>
      <rPr>
        <sz val="10"/>
        <color indexed="8"/>
        <rFont val="Calibri"/>
        <family val="2"/>
        <charset val="204"/>
      </rPr>
      <t xml:space="preserve"> - </t>
    </r>
    <r>
      <rPr>
        <b/>
        <sz val="10"/>
        <rFont val="Calibri"/>
        <family val="2"/>
        <charset val="204"/>
      </rPr>
      <t>2Мп</t>
    </r>
    <r>
      <rPr>
        <sz val="10"/>
        <color indexed="8"/>
        <rFont val="Calibri"/>
        <family val="2"/>
        <charset val="204"/>
      </rPr>
      <t xml:space="preserve"> уличная IP-камера с EXIR-подсветкой до 30м
1/2.8"" Progressive Scan CMOS; объектив 2.8мм (4мм, 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подарок.DS-2CD2322WD-I</t>
    </r>
    <r>
      <rPr>
        <sz val="10"/>
        <color indexed="8"/>
        <rFont val="Calibri"/>
        <family val="2"/>
        <charset val="204"/>
      </rPr>
      <t xml:space="preserve"> - </t>
    </r>
    <r>
      <rPr>
        <b/>
        <sz val="10"/>
        <rFont val="Calibri"/>
        <family val="2"/>
        <charset val="204"/>
      </rPr>
      <t>2Мп</t>
    </r>
    <r>
      <rPr>
        <sz val="10"/>
        <color indexed="8"/>
        <rFont val="Calibri"/>
        <family val="2"/>
        <charset val="204"/>
      </rPr>
      <t xml:space="preserve"> уличная IP-камера с EXIR-подсветкой до 30м
1/2.8"" Progressive Scan CMOS; объектив 2.8мм (4мм, 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подарок.DS-2CD2322WD-I</t>
    </r>
    <r>
      <rPr>
        <sz val="10"/>
        <color indexed="8"/>
        <rFont val="Calibri"/>
        <family val="2"/>
        <charset val="204"/>
      </rPr>
      <t xml:space="preserve"> - </t>
    </r>
    <r>
      <rPr>
        <b/>
        <sz val="10"/>
        <rFont val="Calibri"/>
        <family val="2"/>
        <charset val="204"/>
      </rPr>
      <t>2Мп</t>
    </r>
    <r>
      <rPr>
        <sz val="10"/>
        <color indexed="8"/>
        <rFont val="Calibri"/>
        <family val="2"/>
        <charset val="204"/>
      </rPr>
      <t xml:space="preserve"> уличная IP-камера с EXIR-подсветкой до 30м
1/2.8"" Progressive Scan CMOS; объектив 2.8мм (4мм, 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подарок.DS-2CD2322WD-I</t>
    </r>
    <r>
      <rPr>
        <sz val="10"/>
        <color indexed="8"/>
        <rFont val="Calibri"/>
        <family val="2"/>
        <charset val="204"/>
      </rPr>
      <t xml:space="preserve"> - </t>
    </r>
    <r>
      <rPr>
        <b/>
        <sz val="10"/>
        <rFont val="Calibri"/>
        <family val="2"/>
        <charset val="204"/>
      </rPr>
      <t>2Мп</t>
    </r>
    <r>
      <rPr>
        <sz val="10"/>
        <color indexed="8"/>
        <rFont val="Calibri"/>
        <family val="2"/>
        <charset val="204"/>
      </rPr>
      <t xml:space="preserve"> уличная IP-камера с EXIR-подсветкой до 30м
1/2.8"" Progressive Scan CMOS; объектив 2.8мм (4мм, 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подарок.DS-2CD2322WD-I</t>
    </r>
    <r>
      <rPr>
        <sz val="10"/>
        <color indexed="8"/>
        <rFont val="Calibri"/>
        <family val="2"/>
        <charset val="204"/>
      </rPr>
      <t xml:space="preserve"> - </t>
    </r>
    <r>
      <rPr>
        <b/>
        <sz val="10"/>
        <rFont val="Calibri"/>
        <family val="2"/>
        <charset val="204"/>
      </rPr>
      <t>2Мп</t>
    </r>
    <r>
      <rPr>
        <sz val="10"/>
        <color indexed="8"/>
        <rFont val="Calibri"/>
        <family val="2"/>
        <charset val="204"/>
      </rPr>
      <t xml:space="preserve"> уличная IP-камера с EXIR-подсветкой до 30м
1/2.8"" Progressive Scan CMOS; объектив 2.8мм (4мм, 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t>
    </r>
  </si>
  <si>
    <t>DS-2CD2342WD-I</t>
  </si>
  <si>
    <r>
      <t>DS-2CD2342WD-I - 4Мп</t>
    </r>
    <r>
      <rPr>
        <sz val="10"/>
        <color indexed="8"/>
        <rFont val="Calibri"/>
        <family val="2"/>
        <charset val="204"/>
      </rPr>
      <t xml:space="preserve"> уличная IP-камера с EXIR-подсветкой до 30м
1/3"" Progressive Scan CMOS; объектив 2.8мм; угол обзора 106°;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подарок.DS-2CD2342WD-I - 4Мп</t>
    </r>
    <r>
      <rPr>
        <sz val="10"/>
        <color indexed="8"/>
        <rFont val="Calibri"/>
        <family val="2"/>
        <charset val="204"/>
      </rPr>
      <t xml:space="preserve"> уличная IP-камера с EXIR-подсветкой до 30м
1/3"" Progressive Scan CMOS; объектив 2.8мм; угол обзора 106°;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подарок.DS-2CD2342WD-I - 4Мп</t>
    </r>
    <r>
      <rPr>
        <sz val="10"/>
        <color indexed="8"/>
        <rFont val="Calibri"/>
        <family val="2"/>
        <charset val="204"/>
      </rPr>
      <t xml:space="preserve"> уличная IP-камера с EXIR-подсветкой до 30м
1/3"" Progressive Scan CMOS; объектив 2.8мм; угол обзора 106°;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подарок.DS-2CD2342WD-I - 4Мп</t>
    </r>
    <r>
      <rPr>
        <sz val="10"/>
        <color indexed="8"/>
        <rFont val="Calibri"/>
        <family val="2"/>
        <charset val="204"/>
      </rPr>
      <t xml:space="preserve"> уличная IP-камера с EXIR-подсветкой до 30м
1/3"" Progressive Scan CMOS; объектив 2.8мм; угол обзора 106°;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подарок.DS-2CD2342WD-I - 4Мп</t>
    </r>
    <r>
      <rPr>
        <sz val="10"/>
        <color indexed="8"/>
        <rFont val="Calibri"/>
        <family val="2"/>
        <charset val="204"/>
      </rPr>
      <t xml:space="preserve"> уличная IP-камера с EXIR-подсветкой до 30м
1/3"" Progressive Scan CMOS; объектив 2.8мм; угол обзора 106°;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подарок.DS-2CD2342WD-I - 4Мп</t>
    </r>
    <r>
      <rPr>
        <sz val="10"/>
        <color indexed="8"/>
        <rFont val="Calibri"/>
        <family val="2"/>
        <charset val="204"/>
      </rPr>
      <t xml:space="preserve"> уличная IP-камера с EXIR-подсветкой до 30м
1/3"" Progressive Scan CMOS; объектив 2.8мм; угол обзора 106°;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подарок.DS-2CD2342WD-I - 4Мп</t>
    </r>
    <r>
      <rPr>
        <sz val="10"/>
        <color indexed="8"/>
        <rFont val="Calibri"/>
        <family val="2"/>
        <charset val="204"/>
      </rPr>
      <t xml:space="preserve"> уличная IP-камера с EXIR-подсветкой до 30м
1/3"" Progressive Scan CMOS; объектив 2.8мм; угол обзора 106°;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t>
    </r>
  </si>
  <si>
    <t>DS-2CD2323G0-I</t>
  </si>
  <si>
    <r>
      <t>DS-2CD2323G0-I 2Мп</t>
    </r>
    <r>
      <rPr>
        <sz val="10"/>
        <color indexed="8"/>
        <rFont val="Calibri"/>
        <family val="2"/>
        <charset val="204"/>
      </rPr>
      <t xml:space="preserve"> уличная IP-камера с EXIR-подсветкой до 30м
1/2.8" Progressive Scan CMOS; объектив 2.8мм(4,6,8мм); угол обзора 114°; механический ИК-фильтр; 0.01лк@F1.2; сжатие H.265/H.265+/H.264/H.264+/MJPEG; тройной поток; 1920×1080@25к/с; WDR 120дБ, 3D DNR, BLC, ROI; обнаружение движения, вторжения в область и пересечения линии; 1 RJ45 10M/100M Ethernet; DC12В± 25%/PoE(802.3af); 7.5Вт макс; -40 °C...+60 °C; IP67; вес 0.61кг. </t>
    </r>
    <r>
      <rPr>
        <b/>
        <sz val="10"/>
        <rFont val="Calibri"/>
        <family val="2"/>
        <charset val="204"/>
      </rPr>
      <t>Профессиональное ПО TRASSIR в подарок.
DS-2CD2323G0-I 2Мп</t>
    </r>
    <r>
      <rPr>
        <sz val="10"/>
        <color indexed="8"/>
        <rFont val="Calibri"/>
        <family val="2"/>
        <charset val="204"/>
      </rPr>
      <t xml:space="preserve"> уличная IP-камера с EXIR-подсветкой до 30м
1/2.8" Progressive Scan CMOS; объектив 2.8мм(4,6,8мм); угол обзора 114°; механический ИК-фильтр; 0.01лк@F1.2; сжатие H.265/H.265+/H.264/H.264+/MJPEG; тройной поток; 1920×1080@25к/с; WDR 120дБ, 3D DNR, BLC, ROI; обнаружение движения, вторжения в область и пересечения линии; 1 RJ45 10M/100M Ethernet; DC12В± 25%/PoE(802.3af); 7.5Вт макс; -40 °C...+60 °C; IP67; вес 0.61кг. </t>
    </r>
    <r>
      <rPr>
        <b/>
        <sz val="10"/>
        <rFont val="Calibri"/>
        <family val="2"/>
        <charset val="204"/>
      </rPr>
      <t>Профессиональное ПО TRASSIR в подарок.
DS-2CD2323G0-I 2Мп</t>
    </r>
    <r>
      <rPr>
        <sz val="10"/>
        <color indexed="8"/>
        <rFont val="Calibri"/>
        <family val="2"/>
        <charset val="204"/>
      </rPr>
      <t xml:space="preserve"> уличная IP-камера с EXIR-подсветкой до 30м
1/2.8" Progressive Scan CMOS; объектив 2.8мм(4,6,8мм); угол обзора 114°; механический ИК-фильтр; 0.01лк@F1.2; сжатие H.265/H.265+/H.264/H.264+/MJPEG; тройной поток; 1920×1080@25к/с; WDR 120дБ, 3D DNR, BLC, ROI; обнаружение движения, вторжения в область и пересечения линии; 1 RJ45 10M/100M Ethernet; DC12В± 25%/PoE(802.3af); 7.5Вт макс; -40 °C...+60 °C; IP67; вес 0.61кг. </t>
    </r>
    <r>
      <rPr>
        <b/>
        <sz val="10"/>
        <rFont val="Calibri"/>
        <family val="2"/>
        <charset val="204"/>
      </rPr>
      <t>Профессиональное ПО TRASSIR в подарок.
DS-2CD2323G0-I 2Мп</t>
    </r>
    <r>
      <rPr>
        <sz val="10"/>
        <color indexed="8"/>
        <rFont val="Calibri"/>
        <family val="2"/>
        <charset val="204"/>
      </rPr>
      <t xml:space="preserve"> уличная IP-камера с EXIR-подсветкой до 30м
1/2.8" Progressive Scan CMOS; объектив 2.8мм(4,6,8мм); угол обзора 114°; механический ИК-фильтр; 0.01лк@F1.2; сжатие H.265/H.265+/H.264/H.264+/MJPEG; тройной поток; 1920×1080@25к/с; WDR 120дБ, 3D DNR, BLC, ROI; обнаружение движения, вторжения в область и пересечения линии; 1 RJ45 10M/100M Ethernet; DC12В± 25%/PoE(802.3af); 7.5Вт макс; -40 °C...+60 °C; IP67; вес 0.61кг. </t>
    </r>
    <r>
      <rPr>
        <b/>
        <sz val="10"/>
        <rFont val="Calibri"/>
        <family val="2"/>
        <charset val="204"/>
      </rPr>
      <t>Профессиональное ПО TRASSIR в подарок.
DS-2CD2323G0-I 2Мп</t>
    </r>
    <r>
      <rPr>
        <sz val="10"/>
        <color indexed="8"/>
        <rFont val="Calibri"/>
        <family val="2"/>
        <charset val="204"/>
      </rPr>
      <t xml:space="preserve"> уличная IP-камера с EXIR-подсветкой до 30м
1/2.8" Progressive Scan CMOS; объектив 2.8мм(4,6,8мм); угол обзора 114°; механический ИК-фильтр; 0.01лк@F1.2; сжатие H.265/H.265+/H.264/H.264+/MJPEG; тройной поток; 1920×1080@25к/с; WDR 120дБ, 3D DNR, BLC, ROI; обнаружение движения, вторжения в область и пересечения линии; 1 RJ45 10M/100M Ethernet; DC12В± 25%/PoE(802.3af); 7.5Вт макс; -40 °C...+60 °C; IP67; вес 0.61кг. </t>
    </r>
    <r>
      <rPr>
        <b/>
        <sz val="10"/>
        <rFont val="Calibri"/>
        <family val="2"/>
        <charset val="204"/>
      </rPr>
      <t>Профессиональное ПО TRASSIR в подарок.
DS-2CD2323G0-I 2Мп</t>
    </r>
    <r>
      <rPr>
        <sz val="10"/>
        <color indexed="8"/>
        <rFont val="Calibri"/>
        <family val="2"/>
        <charset val="204"/>
      </rPr>
      <t xml:space="preserve"> уличная IP-камера с EXIR-подсветкой до 30м
1/2.8" Progressive Scan CMOS; объектив 2.8мм(4,6,8мм); угол обзора 114°; механический ИК-фильтр; 0.01лк@F1.2; сжатие H.265/H.265+/H.264/H.264+/MJPEG; тройной поток; 1920×1080@25к/с; WDR 120дБ, 3D DNR, BLC, ROI; обнаружение движения, вторжения в область и пересечения линии; 1 RJ45 10M/100M Ethernet; DC12В± 25%/PoE(802.3af); 7.5Вт макс; -40 °C...+60 °C; IP67; вес 0.61кг. </t>
    </r>
    <r>
      <rPr>
        <b/>
        <sz val="10"/>
        <rFont val="Calibri"/>
        <family val="2"/>
        <charset val="204"/>
      </rPr>
      <t>Профессиональное ПО TRASSIR в подарок.
DS-2CD2323G0-I 2Мп</t>
    </r>
    <r>
      <rPr>
        <sz val="10"/>
        <color indexed="8"/>
        <rFont val="Calibri"/>
        <family val="2"/>
        <charset val="204"/>
      </rPr>
      <t xml:space="preserve"> уличная IP-камера с EXIR-подсветкой до 30м
1/2.8" Progressive Scan CMOS; объектив 2.8мм(4,6,8мм); угол обзора 114°; механический ИК-фильтр; 0.01лк@F1.2; сжатие H.265/H.265+/H.264/H.264+/MJPEG; тройной поток; 1920×1080@25к/с; WDR 120дБ, 3D DNR, BLC, ROI; обнаружение движения, вторжения в область и пересечения линии; 1 RJ45 10M/100M Ethernet; DC12В± 25%/PoE(802.3af); 7.5Вт макс; -40 °C...+60 °C; IP67; вес 0.61кг. </t>
    </r>
    <r>
      <rPr>
        <b/>
        <sz val="10"/>
        <rFont val="Calibri"/>
        <family val="2"/>
        <charset val="204"/>
      </rPr>
      <t xml:space="preserve">Профессиональное ПО TRASSIR в подарок.
</t>
    </r>
    <r>
      <rPr>
        <sz val="10"/>
        <color indexed="8"/>
        <rFont val="Calibri"/>
        <family val="2"/>
        <charset val="204"/>
      </rPr>
      <t/>
    </r>
  </si>
  <si>
    <t>DS-2CD2343G0-I</t>
  </si>
  <si>
    <r>
      <t>DS-2CD2343G0-I 4Мп</t>
    </r>
    <r>
      <rPr>
        <sz val="10"/>
        <color indexed="8"/>
        <rFont val="Calibri"/>
        <family val="2"/>
        <charset val="204"/>
      </rPr>
      <t xml:space="preserve"> уличная IP-камера с EXIR-подсветкой до 30м 1/3" Progressive Scan CMOS; объектив 2.8мм(4,6,8мм);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подарок.DS-2CD2343G0-I 4Мп</t>
    </r>
    <r>
      <rPr>
        <sz val="10"/>
        <color indexed="8"/>
        <rFont val="Calibri"/>
        <family val="2"/>
        <charset val="204"/>
      </rPr>
      <t xml:space="preserve"> уличная IP-камера с EXIR-подсветкой до 30м 1/3" Progressive Scan CMOS; объектив 2.8мм(4,6,8мм);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подарок.DS-2CD2343G0-I 4Мп</t>
    </r>
    <r>
      <rPr>
        <sz val="10"/>
        <color indexed="8"/>
        <rFont val="Calibri"/>
        <family val="2"/>
        <charset val="204"/>
      </rPr>
      <t xml:space="preserve"> уличная IP-камера с EXIR-подсветкой до 30м 1/3" Progressive Scan CMOS; объектив 2.8мм(4,6,8мм);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подарок.DS-2CD2343G0-I 4Мп</t>
    </r>
    <r>
      <rPr>
        <sz val="10"/>
        <color indexed="8"/>
        <rFont val="Calibri"/>
        <family val="2"/>
        <charset val="204"/>
      </rPr>
      <t xml:space="preserve"> уличная IP-камера с EXIR-подсветкой до 30м 1/3" Progressive Scan CMOS; объектив 2.8мм(4,6,8мм);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подарок.DS-2CD2343G0-I 4Мп</t>
    </r>
    <r>
      <rPr>
        <sz val="10"/>
        <color indexed="8"/>
        <rFont val="Calibri"/>
        <family val="2"/>
        <charset val="204"/>
      </rPr>
      <t xml:space="preserve"> уличная IP-камера с EXIR-подсветкой до 30м 1/3" Progressive Scan CMOS; объектив 2.8мм(4,6,8мм);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подарок.DS-2CD2343G0-I 4Мп</t>
    </r>
    <r>
      <rPr>
        <sz val="10"/>
        <color indexed="8"/>
        <rFont val="Calibri"/>
        <family val="2"/>
        <charset val="204"/>
      </rPr>
      <t xml:space="preserve"> уличная IP-камера с EXIR-подсветкой до 30м 1/3" Progressive Scan CMOS; объектив 2.8мм(4,6,8мм);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подарок.DS-2CD2343G0-I 4Мп</t>
    </r>
    <r>
      <rPr>
        <sz val="10"/>
        <color indexed="8"/>
        <rFont val="Calibri"/>
        <family val="2"/>
        <charset val="204"/>
      </rPr>
      <t xml:space="preserve"> уличная IP-камера с EXIR-подсветкой до 30м 1/3" Progressive Scan CMOS; объектив 2.8мм(4,6,8мм);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t>
    </r>
  </si>
  <si>
    <t>DS-2CD2422FWD-IW</t>
  </si>
  <si>
    <r>
      <t>DS-2CD2422FWD-IW</t>
    </r>
    <r>
      <rPr>
        <sz val="10"/>
        <color indexed="8"/>
        <rFont val="Calibri"/>
        <family val="2"/>
        <charset val="204"/>
      </rPr>
      <t xml:space="preserve"> </t>
    </r>
    <r>
      <rPr>
        <b/>
        <sz val="10"/>
        <rFont val="Calibri"/>
        <family val="2"/>
        <charset val="204"/>
      </rPr>
      <t>- 2Мп</t>
    </r>
    <r>
      <rPr>
        <sz val="10"/>
        <color indexed="8"/>
        <rFont val="Calibri"/>
        <family val="2"/>
        <charset val="204"/>
      </rPr>
      <t xml:space="preserve"> компактная IP-камера с W-Fi и ИК-подсветкой до 10м 
1/2.7" Progressive Scan CMOS; объектив 2.8мм (4мм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подарок.DS-2CD2422FWD-IW</t>
    </r>
    <r>
      <rPr>
        <sz val="10"/>
        <color indexed="8"/>
        <rFont val="Calibri"/>
        <family val="2"/>
        <charset val="204"/>
      </rPr>
      <t xml:space="preserve"> </t>
    </r>
    <r>
      <rPr>
        <b/>
        <sz val="10"/>
        <rFont val="Calibri"/>
        <family val="2"/>
        <charset val="204"/>
      </rPr>
      <t>- 2Мп</t>
    </r>
    <r>
      <rPr>
        <sz val="10"/>
        <color indexed="8"/>
        <rFont val="Calibri"/>
        <family val="2"/>
        <charset val="204"/>
      </rPr>
      <t xml:space="preserve"> компактная IP-камера с W-Fi и ИК-подсветкой до 10м 
1/2.7" Progressive Scan CMOS; объектив 2.8мм (4мм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подарок.DS-2CD2422FWD-IW</t>
    </r>
    <r>
      <rPr>
        <sz val="10"/>
        <color indexed="8"/>
        <rFont val="Calibri"/>
        <family val="2"/>
        <charset val="204"/>
      </rPr>
      <t xml:space="preserve"> </t>
    </r>
    <r>
      <rPr>
        <b/>
        <sz val="10"/>
        <rFont val="Calibri"/>
        <family val="2"/>
        <charset val="204"/>
      </rPr>
      <t>- 2Мп</t>
    </r>
    <r>
      <rPr>
        <sz val="10"/>
        <color indexed="8"/>
        <rFont val="Calibri"/>
        <family val="2"/>
        <charset val="204"/>
      </rPr>
      <t xml:space="preserve"> компактная IP-камера с W-Fi и ИК-подсветкой до 10м 
1/2.7" Progressive Scan CMOS; объектив 2.8мм (4мм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подарок.DS-2CD2422FWD-IW</t>
    </r>
    <r>
      <rPr>
        <sz val="10"/>
        <color indexed="8"/>
        <rFont val="Calibri"/>
        <family val="2"/>
        <charset val="204"/>
      </rPr>
      <t xml:space="preserve"> </t>
    </r>
    <r>
      <rPr>
        <b/>
        <sz val="10"/>
        <rFont val="Calibri"/>
        <family val="2"/>
        <charset val="204"/>
      </rPr>
      <t>- 2Мп</t>
    </r>
    <r>
      <rPr>
        <sz val="10"/>
        <color indexed="8"/>
        <rFont val="Calibri"/>
        <family val="2"/>
        <charset val="204"/>
      </rPr>
      <t xml:space="preserve"> компактная IP-камера с W-Fi и ИК-подсветкой до 10м 
1/2.7" Progressive Scan CMOS; объектив 2.8мм (4мм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подарок.DS-2CD2422FWD-IW</t>
    </r>
    <r>
      <rPr>
        <sz val="10"/>
        <color indexed="8"/>
        <rFont val="Calibri"/>
        <family val="2"/>
        <charset val="204"/>
      </rPr>
      <t xml:space="preserve"> </t>
    </r>
    <r>
      <rPr>
        <b/>
        <sz val="10"/>
        <rFont val="Calibri"/>
        <family val="2"/>
        <charset val="204"/>
      </rPr>
      <t>- 2Мп</t>
    </r>
    <r>
      <rPr>
        <sz val="10"/>
        <color indexed="8"/>
        <rFont val="Calibri"/>
        <family val="2"/>
        <charset val="204"/>
      </rPr>
      <t xml:space="preserve"> компактная IP-камера с W-Fi и ИК-подсветкой до 10м 
1/2.7" Progressive Scan CMOS; объектив 2.8мм (4мм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подарок.DS-2CD2422FWD-IW</t>
    </r>
    <r>
      <rPr>
        <sz val="10"/>
        <color indexed="8"/>
        <rFont val="Calibri"/>
        <family val="2"/>
        <charset val="204"/>
      </rPr>
      <t xml:space="preserve"> </t>
    </r>
    <r>
      <rPr>
        <b/>
        <sz val="10"/>
        <rFont val="Calibri"/>
        <family val="2"/>
        <charset val="204"/>
      </rPr>
      <t>- 2Мп</t>
    </r>
    <r>
      <rPr>
        <sz val="10"/>
        <color indexed="8"/>
        <rFont val="Calibri"/>
        <family val="2"/>
        <charset val="204"/>
      </rPr>
      <t xml:space="preserve"> компактная IP-камера с W-Fi и ИК-подсветкой до 10м 
1/2.7" Progressive Scan CMOS; объектив 2.8мм (4мм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подарок.DS-2CD2422FWD-IW</t>
    </r>
    <r>
      <rPr>
        <sz val="10"/>
        <color indexed="8"/>
        <rFont val="Calibri"/>
        <family val="2"/>
        <charset val="204"/>
      </rPr>
      <t xml:space="preserve"> </t>
    </r>
    <r>
      <rPr>
        <b/>
        <sz val="10"/>
        <rFont val="Calibri"/>
        <family val="2"/>
        <charset val="204"/>
      </rPr>
      <t>- 2Мп</t>
    </r>
    <r>
      <rPr>
        <sz val="10"/>
        <color indexed="8"/>
        <rFont val="Calibri"/>
        <family val="2"/>
        <charset val="204"/>
      </rPr>
      <t xml:space="preserve"> компактная IP-камера с W-Fi и ИК-подсветкой до 10м 
1/2.7" Progressive Scan CMOS; объектив 2.8мм (4мм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t>
    </r>
  </si>
  <si>
    <t>DS-2CD2442FWD-IW</t>
  </si>
  <si>
    <r>
      <t>DS-2CD2442FWD-IW - 4Мп</t>
    </r>
    <r>
      <rPr>
        <sz val="10"/>
        <color indexed="8"/>
        <rFont val="Calibri"/>
        <family val="2"/>
        <charset val="204"/>
      </rPr>
      <t xml:space="preserve"> компактная IP-камера с W-Fi и ИК-подсветкой до 10м 
1/2.8"" Progressive Scan CMOS; объектив 2мм; угол обзора 126°; механический ИК-фильтр; 0.01лк@F1.2; сжатие H.264/MJPEG/H.264+; двойной поток; 2688×1520@20к/с,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подарок.DS-2CD2442FWD-IW - 4Мп</t>
    </r>
    <r>
      <rPr>
        <sz val="10"/>
        <color indexed="8"/>
        <rFont val="Calibri"/>
        <family val="2"/>
        <charset val="204"/>
      </rPr>
      <t xml:space="preserve"> компактная IP-камера с W-Fi и ИК-подсветкой до 10м 
1/2.8"" Progressive Scan CMOS; объектив 2мм; угол обзора 126°; механический ИК-фильтр; 0.01лк@F1.2; сжатие H.264/MJPEG/H.264+; двойной поток; 2688×1520@20к/с,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подарок.DS-2CD2442FWD-IW - 4Мп</t>
    </r>
    <r>
      <rPr>
        <sz val="10"/>
        <color indexed="8"/>
        <rFont val="Calibri"/>
        <family val="2"/>
        <charset val="204"/>
      </rPr>
      <t xml:space="preserve"> компактная IP-камера с W-Fi и ИК-подсветкой до 10м 
1/2.8"" Progressive Scan CMOS; объектив 2мм; угол обзора 126°; механический ИК-фильтр; 0.01лк@F1.2; сжатие H.264/MJPEG/H.264+; двойной поток; 2688×1520@20к/с,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подарок.DS-2CD2442FWD-IW - 4Мп</t>
    </r>
    <r>
      <rPr>
        <sz val="10"/>
        <color indexed="8"/>
        <rFont val="Calibri"/>
        <family val="2"/>
        <charset val="204"/>
      </rPr>
      <t xml:space="preserve"> компактная IP-камера с W-Fi и ИК-подсветкой до 10м 
1/2.8"" Progressive Scan CMOS; объектив 2мм; угол обзора 126°; механический ИК-фильтр; 0.01лк@F1.2; сжатие H.264/MJPEG/H.264+; двойной поток; 2688×1520@20к/с,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подарок.DS-2CD2442FWD-IW - 4Мп</t>
    </r>
    <r>
      <rPr>
        <sz val="10"/>
        <color indexed="8"/>
        <rFont val="Calibri"/>
        <family val="2"/>
        <charset val="204"/>
      </rPr>
      <t xml:space="preserve"> компактная IP-камера с W-Fi и ИК-подсветкой до 10м 
1/2.8"" Progressive Scan CMOS; объектив 2мм; угол обзора 126°; механический ИК-фильтр; 0.01лк@F1.2; сжатие H.264/MJPEG/H.264+; двойной поток; 2688×1520@20к/с,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подарок.DS-2CD2442FWD-IW - 4Мп</t>
    </r>
    <r>
      <rPr>
        <sz val="10"/>
        <color indexed="8"/>
        <rFont val="Calibri"/>
        <family val="2"/>
        <charset val="204"/>
      </rPr>
      <t xml:space="preserve"> компактная IP-камера с W-Fi и ИК-подсветкой до 10м 
1/2.8"" Progressive Scan CMOS; объектив 2мм; угол обзора 126°; механический ИК-фильтр; 0.01лк@F1.2; сжатие H.264/MJPEG/H.264+; двойной поток; 2688×1520@20к/с,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подарок.DS-2CD2442FWD-IW - 4Мп</t>
    </r>
    <r>
      <rPr>
        <sz val="10"/>
        <color indexed="8"/>
        <rFont val="Calibri"/>
        <family val="2"/>
        <charset val="204"/>
      </rPr>
      <t xml:space="preserve"> компактная IP-камера с W-Fi и ИК-подсветкой до 10м 
1/2.8"" Progressive Scan CMOS; объектив 2мм; угол обзора 126°; механический ИК-фильтр; 0.01лк@F1.2; сжатие H.264/MJPEG/H.264+; двойной поток; 2688×1520@20к/с,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t>
    </r>
  </si>
  <si>
    <t>DS-2CD2423G0-I</t>
  </si>
  <si>
    <r>
      <t>DS-2CD2423G0-I 2Мп</t>
    </r>
    <r>
      <rPr>
        <sz val="10"/>
        <color indexed="8"/>
        <rFont val="Calibri"/>
        <family val="2"/>
        <charset val="204"/>
      </rPr>
      <t xml:space="preserve"> компактная IP-камера с EXIR-подсветкой до 10м  1/2.8" Progressive Scan CMOS; объектив 2.8мм(4мм);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подарок.DS-2CD2423G0-I 2Мп</t>
    </r>
    <r>
      <rPr>
        <sz val="10"/>
        <color indexed="8"/>
        <rFont val="Calibri"/>
        <family val="2"/>
        <charset val="204"/>
      </rPr>
      <t xml:space="preserve"> компактная IP-камера с EXIR-подсветкой до 10м  1/2.8" Progressive Scan CMOS; объектив 2.8мм(4мм);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подарок.DS-2CD2423G0-I 2Мп</t>
    </r>
    <r>
      <rPr>
        <sz val="10"/>
        <color indexed="8"/>
        <rFont val="Calibri"/>
        <family val="2"/>
        <charset val="204"/>
      </rPr>
      <t xml:space="preserve"> компактная IP-камера с EXIR-подсветкой до 10м  1/2.8" Progressive Scan CMOS; объектив 2.8мм(4мм);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подарок.DS-2CD2423G0-I 2Мп</t>
    </r>
    <r>
      <rPr>
        <sz val="10"/>
        <color indexed="8"/>
        <rFont val="Calibri"/>
        <family val="2"/>
        <charset val="204"/>
      </rPr>
      <t xml:space="preserve"> компактная IP-камера с EXIR-подсветкой до 10м  1/2.8" Progressive Scan CMOS; объектив 2.8мм(4мм);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подарок.DS-2CD2423G0-I 2Мп</t>
    </r>
    <r>
      <rPr>
        <sz val="10"/>
        <color indexed="8"/>
        <rFont val="Calibri"/>
        <family val="2"/>
        <charset val="204"/>
      </rPr>
      <t xml:space="preserve"> компактная IP-камера с EXIR-подсветкой до 10м  1/2.8" Progressive Scan CMOS; объектив 2.8мм(4мм);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подарок.DS-2CD2423G0-I 2Мп</t>
    </r>
    <r>
      <rPr>
        <sz val="10"/>
        <color indexed="8"/>
        <rFont val="Calibri"/>
        <family val="2"/>
        <charset val="204"/>
      </rPr>
      <t xml:space="preserve"> компактная IP-камера с EXIR-подсветкой до 10м  1/2.8" Progressive Scan CMOS; объектив 2.8мм(4мм);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подарок.DS-2CD2423G0-I 2Мп</t>
    </r>
    <r>
      <rPr>
        <sz val="10"/>
        <color indexed="8"/>
        <rFont val="Calibri"/>
        <family val="2"/>
        <charset val="204"/>
      </rPr>
      <t xml:space="preserve"> компактная IP-камера с EXIR-подсветкой до 10м  1/2.8" Progressive Scan CMOS; объектив 2.8мм(4мм);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t>
    </r>
  </si>
  <si>
    <t>DS-2CD2423G0-IW</t>
  </si>
  <si>
    <r>
      <t>DS-2CD2423G0-IW 2Мп</t>
    </r>
    <r>
      <rPr>
        <sz val="10"/>
        <color indexed="8"/>
        <rFont val="Calibri"/>
        <family val="2"/>
        <charset val="204"/>
      </rPr>
      <t xml:space="preserve"> компактная IP-камера с W-Fi и EXIR-подсветкой до 10м 1/2.8" Progressive Scan CMOS; объектив 2.8мм(4мм);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подарок.DS-2CD2423G0-IW 2Мп</t>
    </r>
    <r>
      <rPr>
        <sz val="10"/>
        <color indexed="8"/>
        <rFont val="Calibri"/>
        <family val="2"/>
        <charset val="204"/>
      </rPr>
      <t xml:space="preserve"> компактная IP-камера с W-Fi и EXIR-подсветкой до 10м 1/2.8" Progressive Scan CMOS; объектив 2.8мм(4мм);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подарок.DS-2CD2423G0-IW 2Мп</t>
    </r>
    <r>
      <rPr>
        <sz val="10"/>
        <color indexed="8"/>
        <rFont val="Calibri"/>
        <family val="2"/>
        <charset val="204"/>
      </rPr>
      <t xml:space="preserve"> компактная IP-камера с W-Fi и EXIR-подсветкой до 10м 1/2.8" Progressive Scan CMOS; объектив 2.8мм(4мм);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подарок.DS-2CD2423G0-IW 2Мп</t>
    </r>
    <r>
      <rPr>
        <sz val="10"/>
        <color indexed="8"/>
        <rFont val="Calibri"/>
        <family val="2"/>
        <charset val="204"/>
      </rPr>
      <t xml:space="preserve"> компактная IP-камера с W-Fi и EXIR-подсветкой до 10м 1/2.8" Progressive Scan CMOS; объектив 2.8мм(4мм);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подарок.DS-2CD2423G0-IW 2Мп</t>
    </r>
    <r>
      <rPr>
        <sz val="10"/>
        <color indexed="8"/>
        <rFont val="Calibri"/>
        <family val="2"/>
        <charset val="204"/>
      </rPr>
      <t xml:space="preserve"> компактная IP-камера с W-Fi и EXIR-подсветкой до 10м 1/2.8" Progressive Scan CMOS; объектив 2.8мм(4мм);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подарок.DS-2CD2423G0-IW 2Мп</t>
    </r>
    <r>
      <rPr>
        <sz val="10"/>
        <color indexed="8"/>
        <rFont val="Calibri"/>
        <family val="2"/>
        <charset val="204"/>
      </rPr>
      <t xml:space="preserve"> компактная IP-камера с W-Fi и EXIR-подсветкой до 10м 1/2.8" Progressive Scan CMOS; объектив 2.8мм(4мм);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подарок.DS-2CD2423G0-IW 2Мп</t>
    </r>
    <r>
      <rPr>
        <sz val="10"/>
        <color indexed="8"/>
        <rFont val="Calibri"/>
        <family val="2"/>
        <charset val="204"/>
      </rPr>
      <t xml:space="preserve"> компактная IP-камера с W-Fi и EXIR-подсветкой до 10м 1/2.8" Progressive Scan CMOS; объектив 2.8мм(4мм);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t>
    </r>
  </si>
  <si>
    <t>DS-2CD2443G0-I</t>
  </si>
  <si>
    <r>
      <t>DS-2CD2443G0-I 4Мп</t>
    </r>
    <r>
      <rPr>
        <sz val="10"/>
        <color indexed="8"/>
        <rFont val="Calibri"/>
        <family val="2"/>
        <charset val="204"/>
      </rPr>
      <t xml:space="preserve"> компактная IP-камера с EXIR-подсветкой до 10м 
1/3" Progressive Scan CMOS; объектив 2.8мм(4мм опц.); угол обзора 98°; механический ИК-фильтр; 0.01лк@F1.2; сжатие H.265/H.265+/H.264/H.264+/MJPEG; тройной поток; 2688×1520@25к/с;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
DS-2CD2443G0-I 4Мп</t>
    </r>
    <r>
      <rPr>
        <sz val="10"/>
        <color indexed="8"/>
        <rFont val="Calibri"/>
        <family val="2"/>
        <charset val="204"/>
      </rPr>
      <t xml:space="preserve"> компактная IP-камера с EXIR-подсветкой до 10м 
1/3" Progressive Scan CMOS; объектив 2.8мм(4мм опц.); угол обзора 98°; механический ИК-фильтр; 0.01лк@F1.2; сжатие H.265/H.265+/H.264/H.264+/MJPEG; тройной поток; 2688×1520@25к/с;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
DS-2CD2443G0-I 4Мп</t>
    </r>
    <r>
      <rPr>
        <sz val="10"/>
        <color indexed="8"/>
        <rFont val="Calibri"/>
        <family val="2"/>
        <charset val="204"/>
      </rPr>
      <t xml:space="preserve"> компактная IP-камера с EXIR-подсветкой до 10м 
1/3" Progressive Scan CMOS; объектив 2.8мм(4мм опц.); угол обзора 98°; механический ИК-фильтр; 0.01лк@F1.2; сжатие H.265/H.265+/H.264/H.264+/MJPEG; тройной поток; 2688×1520@25к/с;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
DS-2CD2443G0-I 4Мп</t>
    </r>
    <r>
      <rPr>
        <sz val="10"/>
        <color indexed="8"/>
        <rFont val="Calibri"/>
        <family val="2"/>
        <charset val="204"/>
      </rPr>
      <t xml:space="preserve"> компактная IP-камера с EXIR-подсветкой до 10м 
1/3" Progressive Scan CMOS; объектив 2.8мм(4мм опц.); угол обзора 98°; механический ИК-фильтр; 0.01лк@F1.2; сжатие H.265/H.265+/H.264/H.264+/MJPEG; тройной поток; 2688×1520@25к/с;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
DS-2CD2443G0-I 4Мп</t>
    </r>
    <r>
      <rPr>
        <sz val="10"/>
        <color indexed="8"/>
        <rFont val="Calibri"/>
        <family val="2"/>
        <charset val="204"/>
      </rPr>
      <t xml:space="preserve"> компактная IP-камера с EXIR-подсветкой до 10м 
1/3" Progressive Scan CMOS; объектив 2.8мм(4мм опц.); угол обзора 98°; механический ИК-фильтр; 0.01лк@F1.2; сжатие H.265/H.265+/H.264/H.264+/MJPEG; тройной поток; 2688×1520@25к/с;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
DS-2CD2443G0-I 4Мп</t>
    </r>
    <r>
      <rPr>
        <sz val="10"/>
        <color indexed="8"/>
        <rFont val="Calibri"/>
        <family val="2"/>
        <charset val="204"/>
      </rPr>
      <t xml:space="preserve"> компактная IP-камера с EXIR-подсветкой до 10м 
1/3" Progressive Scan CMOS; объектив 2.8мм(4мм опц.); угол обзора 98°; механический ИК-фильтр; 0.01лк@F1.2; сжатие H.265/H.265+/H.264/H.264+/MJPEG; тройной поток; 2688×1520@25к/с;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
DS-2CD2443G0-I 4Мп</t>
    </r>
    <r>
      <rPr>
        <sz val="10"/>
        <color indexed="8"/>
        <rFont val="Calibri"/>
        <family val="2"/>
        <charset val="204"/>
      </rPr>
      <t xml:space="preserve"> компактная IP-камера с EXIR-подсветкой до 10м 
1/3" Progressive Scan CMOS; объектив 2.8мм(4мм опц.); угол обзора 98°; механический ИК-фильтр; 0.01лк@F1.2; сжатие H.265/H.265+/H.264/H.264+/MJPEG; тройной поток; 2688×1520@25к/с;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 xml:space="preserve">Профессиональное ПО TRASSIR в подарок.
</t>
    </r>
    <r>
      <rPr>
        <sz val="10"/>
        <color indexed="8"/>
        <rFont val="Calibri"/>
        <family val="2"/>
        <charset val="204"/>
      </rPr>
      <t/>
    </r>
  </si>
  <si>
    <t>DS-2CD2443G0-IW</t>
  </si>
  <si>
    <r>
      <t>DS-2CD2443G0-IW 4Мп</t>
    </r>
    <r>
      <rPr>
        <sz val="10"/>
        <color indexed="8"/>
        <rFont val="Calibri"/>
        <family val="2"/>
        <charset val="204"/>
      </rPr>
      <t xml:space="preserve"> компактная IP-камера с W-Fi и EXIR-подсветкой до 10м 1/3" Progressive Scan CMOS; объектив 2.8мм(4мм опц.);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подарок.DS-2CD2443G0-IW 4Мп</t>
    </r>
    <r>
      <rPr>
        <sz val="10"/>
        <color indexed="8"/>
        <rFont val="Calibri"/>
        <family val="2"/>
        <charset val="204"/>
      </rPr>
      <t xml:space="preserve"> компактная IP-камера с W-Fi и EXIR-подсветкой до 10м 1/3" Progressive Scan CMOS; объектив 2.8мм(4мм опц.);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подарок.DS-2CD2443G0-IW 4Мп</t>
    </r>
    <r>
      <rPr>
        <sz val="10"/>
        <color indexed="8"/>
        <rFont val="Calibri"/>
        <family val="2"/>
        <charset val="204"/>
      </rPr>
      <t xml:space="preserve"> компактная IP-камера с W-Fi и EXIR-подсветкой до 10м 1/3" Progressive Scan CMOS; объектив 2.8мм(4мм опц.);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подарок.DS-2CD2443G0-IW 4Мп</t>
    </r>
    <r>
      <rPr>
        <sz val="10"/>
        <color indexed="8"/>
        <rFont val="Calibri"/>
        <family val="2"/>
        <charset val="204"/>
      </rPr>
      <t xml:space="preserve"> компактная IP-камера с W-Fi и EXIR-подсветкой до 10м 1/3" Progressive Scan CMOS; объектив 2.8мм(4мм опц.);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подарок.DS-2CD2443G0-IW 4Мп</t>
    </r>
    <r>
      <rPr>
        <sz val="10"/>
        <color indexed="8"/>
        <rFont val="Calibri"/>
        <family val="2"/>
        <charset val="204"/>
      </rPr>
      <t xml:space="preserve"> компактная IP-камера с W-Fi и EXIR-подсветкой до 10м 1/3" Progressive Scan CMOS; объектив 2.8мм(4мм опц.);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подарок.DS-2CD2443G0-IW 4Мп</t>
    </r>
    <r>
      <rPr>
        <sz val="10"/>
        <color indexed="8"/>
        <rFont val="Calibri"/>
        <family val="2"/>
        <charset val="204"/>
      </rPr>
      <t xml:space="preserve"> компактная IP-камера с W-Fi и EXIR-подсветкой до 10м 1/3" Progressive Scan CMOS; объектив 2.8мм(4мм опц.);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подарок.DS-2CD2443G0-IW 4Мп</t>
    </r>
    <r>
      <rPr>
        <sz val="10"/>
        <color indexed="8"/>
        <rFont val="Calibri"/>
        <family val="2"/>
        <charset val="204"/>
      </rPr>
      <t xml:space="preserve"> компактная IP-камера с W-Fi и EXIR-подсветкой до 10м 1/3" Progressive Scan CMOS; объектив 2.8мм(4мм опц.);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t>
    </r>
  </si>
  <si>
    <t xml:space="preserve">DS-2CD2522FWD-IS </t>
  </si>
  <si>
    <r>
      <t>DS-2CD2522FWD-IS - 2Мп</t>
    </r>
    <r>
      <rPr>
        <sz val="10"/>
        <color indexed="8"/>
        <rFont val="Calibri"/>
        <family val="2"/>
        <charset val="204"/>
      </rPr>
      <t xml:space="preserve"> FULL HD. Компактная вандалозащищенная IP-камера день/ночь, фиксированный объектив 2.8мм (4 мм, 6мм опция), видео H.264+/H.264/MPEG-4 с разрешением 1920x1080 25к/с, поток 32кб/с-16Мб/с, DualStream, ICR, BLC, </t>
    </r>
    <r>
      <rPr>
        <b/>
        <sz val="10"/>
        <rFont val="Calibri"/>
        <family val="2"/>
        <charset val="204"/>
      </rPr>
      <t>WDR 120дБ</t>
    </r>
    <r>
      <rPr>
        <sz val="10"/>
        <color indexed="8"/>
        <rFont val="Calibri"/>
        <family val="2"/>
        <charset val="204"/>
      </rPr>
      <t xml:space="preserve">, 3D DNR, поддержка видеоаналитики(обнаружение вторжения и пересечения линии), ИК-подсветка до 10м, слот для microSD/SDHC/SDXC до 128 Гб, Тревожный вход/выход, Встроенный микрофон/Аудио выход, IK08, 12В/PoE. ,-40°C +60°C, IP66. </t>
    </r>
    <r>
      <rPr>
        <b/>
        <sz val="10"/>
        <rFont val="Calibri"/>
        <family val="2"/>
        <charset val="204"/>
      </rPr>
      <t>Профессиональное ПО TRASSIR в подарок.DS-2CD2522FWD-IS - 2Мп</t>
    </r>
    <r>
      <rPr>
        <sz val="10"/>
        <color indexed="8"/>
        <rFont val="Calibri"/>
        <family val="2"/>
        <charset val="204"/>
      </rPr>
      <t xml:space="preserve"> FULL HD. Компактная вандалозащищенная IP-камера день/ночь, фиксированный объектив 2.8мм (4 мм, 6мм опция), видео H.264+/H.264/MPEG-4 с разрешением 1920x1080 25к/с, поток 32кб/с-16Мб/с, DualStream, ICR, BLC, </t>
    </r>
    <r>
      <rPr>
        <b/>
        <sz val="10"/>
        <rFont val="Calibri"/>
        <family val="2"/>
        <charset val="204"/>
      </rPr>
      <t>WDR 120дБ</t>
    </r>
    <r>
      <rPr>
        <sz val="10"/>
        <color indexed="8"/>
        <rFont val="Calibri"/>
        <family val="2"/>
        <charset val="204"/>
      </rPr>
      <t xml:space="preserve">, 3D DNR, поддержка видеоаналитики(обнаружение вторжения и пересечения линии), ИК-подсветка до 10м, слот для microSD/SDHC/SDXC до 128 Гб, Тревожный вход/выход, Встроенный микрофон/Аудио выход, IK08, 12В/PoE. ,-40°C +60°C, IP66. </t>
    </r>
    <r>
      <rPr>
        <b/>
        <sz val="10"/>
        <rFont val="Calibri"/>
        <family val="2"/>
        <charset val="204"/>
      </rPr>
      <t>Профессиональное ПО TRASSIR в подарок.DS-2CD2522FWD-IS - 2Мп</t>
    </r>
    <r>
      <rPr>
        <sz val="10"/>
        <color indexed="8"/>
        <rFont val="Calibri"/>
        <family val="2"/>
        <charset val="204"/>
      </rPr>
      <t xml:space="preserve"> FULL HD. Компактная вандалозащищенная IP-камера день/ночь, фиксированный объектив 2.8мм (4 мм, 6мм опция), видео H.264+/H.264/MPEG-4 с разрешением 1920x1080 25к/с, поток 32кб/с-16Мб/с, DualStream, ICR, BLC, </t>
    </r>
    <r>
      <rPr>
        <b/>
        <sz val="10"/>
        <rFont val="Calibri"/>
        <family val="2"/>
        <charset val="204"/>
      </rPr>
      <t>WDR 120дБ</t>
    </r>
    <r>
      <rPr>
        <sz val="10"/>
        <color indexed="8"/>
        <rFont val="Calibri"/>
        <family val="2"/>
        <charset val="204"/>
      </rPr>
      <t xml:space="preserve">, 3D DNR, поддержка видеоаналитики(обнаружение вторжения и пересечения линии), ИК-подсветка до 10м, слот для microSD/SDHC/SDXC до 128 Гб, Тревожный вход/выход, Встроенный микрофон/Аудио выход, IK08, 12В/PoE. ,-40°C +60°C, IP66. </t>
    </r>
    <r>
      <rPr>
        <b/>
        <sz val="10"/>
        <rFont val="Calibri"/>
        <family val="2"/>
        <charset val="204"/>
      </rPr>
      <t>Профессиональное ПО TRASSIR в подарок.DS-2CD2522FWD-IS - 2Мп</t>
    </r>
    <r>
      <rPr>
        <sz val="10"/>
        <color indexed="8"/>
        <rFont val="Calibri"/>
        <family val="2"/>
        <charset val="204"/>
      </rPr>
      <t xml:space="preserve"> FULL HD. Компактная вандалозащищенная IP-камера день/ночь, фиксированный объектив 2.8мм (4 мм, 6мм опция), видео H.264+/H.264/MPEG-4 с разрешением 1920x1080 25к/с, поток 32кб/с-16Мб/с, DualStream, ICR, BLC, </t>
    </r>
    <r>
      <rPr>
        <b/>
        <sz val="10"/>
        <rFont val="Calibri"/>
        <family val="2"/>
        <charset val="204"/>
      </rPr>
      <t>WDR 120дБ</t>
    </r>
    <r>
      <rPr>
        <sz val="10"/>
        <color indexed="8"/>
        <rFont val="Calibri"/>
        <family val="2"/>
        <charset val="204"/>
      </rPr>
      <t xml:space="preserve">, 3D DNR, поддержка видеоаналитики(обнаружение вторжения и пересечения линии), ИК-подсветка до 10м, слот для microSD/SDHC/SDXC до 128 Гб, Тревожный вход/выход, Встроенный микрофон/Аудио выход, IK08, 12В/PoE. ,-40°C +60°C, IP66. </t>
    </r>
    <r>
      <rPr>
        <b/>
        <sz val="10"/>
        <rFont val="Calibri"/>
        <family val="2"/>
        <charset val="204"/>
      </rPr>
      <t>Профессиональное ПО TRASSIR в подарок.DS-2CD2522FWD-IS - 2Мп</t>
    </r>
    <r>
      <rPr>
        <sz val="10"/>
        <color indexed="8"/>
        <rFont val="Calibri"/>
        <family val="2"/>
        <charset val="204"/>
      </rPr>
      <t xml:space="preserve"> FULL HD. Компактная вандалозащищенная IP-камера день/ночь, фиксированный объектив 2.8мм (4 мм, 6мм опция), видео H.264+/H.264/MPEG-4 с разрешением 1920x1080 25к/с, поток 32кб/с-16Мб/с, DualStream, ICR, BLC, </t>
    </r>
    <r>
      <rPr>
        <b/>
        <sz val="10"/>
        <rFont val="Calibri"/>
        <family val="2"/>
        <charset val="204"/>
      </rPr>
      <t>WDR 120дБ</t>
    </r>
    <r>
      <rPr>
        <sz val="10"/>
        <color indexed="8"/>
        <rFont val="Calibri"/>
        <family val="2"/>
        <charset val="204"/>
      </rPr>
      <t xml:space="preserve">, 3D DNR, поддержка видеоаналитики(обнаружение вторжения и пересечения линии), ИК-подсветка до 10м, слот для microSD/SDHC/SDXC до 128 Гб, Тревожный вход/выход, Встроенный микрофон/Аудио выход, IK08, 12В/PoE. ,-40°C +60°C, IP66. </t>
    </r>
    <r>
      <rPr>
        <b/>
        <sz val="10"/>
        <rFont val="Calibri"/>
        <family val="2"/>
        <charset val="204"/>
      </rPr>
      <t>Профессиональное ПО TRASSIR в подарок.DS-2CD2522FWD-IS - 2Мп</t>
    </r>
    <r>
      <rPr>
        <sz val="10"/>
        <color indexed="8"/>
        <rFont val="Calibri"/>
        <family val="2"/>
        <charset val="204"/>
      </rPr>
      <t xml:space="preserve"> FULL HD. Компактная вандалозащищенная IP-камера день/ночь, фиксированный объектив 2.8мм (4 мм, 6мм опция), видео H.264+/H.264/MPEG-4 с разрешением 1920x1080 25к/с, поток 32кб/с-16Мб/с, DualStream, ICR, BLC, </t>
    </r>
    <r>
      <rPr>
        <b/>
        <sz val="10"/>
        <rFont val="Calibri"/>
        <family val="2"/>
        <charset val="204"/>
      </rPr>
      <t>WDR 120дБ</t>
    </r>
    <r>
      <rPr>
        <sz val="10"/>
        <color indexed="8"/>
        <rFont val="Calibri"/>
        <family val="2"/>
        <charset val="204"/>
      </rPr>
      <t xml:space="preserve">, 3D DNR, поддержка видеоаналитики(обнаружение вторжения и пересечения линии), ИК-подсветка до 10м, слот для microSD/SDHC/SDXC до 128 Гб, Тревожный вход/выход, Встроенный микрофон/Аудио выход, IK08, 12В/PoE. ,-40°C +60°C, IP66. </t>
    </r>
    <r>
      <rPr>
        <b/>
        <sz val="10"/>
        <rFont val="Calibri"/>
        <family val="2"/>
        <charset val="204"/>
      </rPr>
      <t>Профессиональное ПО TRASSIR в подарок.DS-2CD2522FWD-IS - 2Мп</t>
    </r>
    <r>
      <rPr>
        <sz val="10"/>
        <color indexed="8"/>
        <rFont val="Calibri"/>
        <family val="2"/>
        <charset val="204"/>
      </rPr>
      <t xml:space="preserve"> FULL HD. Компактная вандалозащищенная IP-камера день/ночь, фиксированный объектив 2.8мм (4 мм, 6мм опция), видео H.264+/H.264/MPEG-4 с разрешением 1920x1080 25к/с, поток 32кб/с-16Мб/с, DualStream, ICR, BLC, </t>
    </r>
    <r>
      <rPr>
        <b/>
        <sz val="10"/>
        <rFont val="Calibri"/>
        <family val="2"/>
        <charset val="204"/>
      </rPr>
      <t>WDR 120дБ</t>
    </r>
    <r>
      <rPr>
        <sz val="10"/>
        <color indexed="8"/>
        <rFont val="Calibri"/>
        <family val="2"/>
        <charset val="204"/>
      </rPr>
      <t xml:space="preserve">, 3D DNR, поддержка видеоаналитики(обнаружение вторжения и пересечения линии), ИК-подсветка до 10м, слот для microSD/SDHC/SDXC до 128 Гб, Тревожный вход/выход, Встроенный микрофон/Аудио выход, IK08, 12В/PoE. ,-40°C +60°C, IP66. </t>
    </r>
    <r>
      <rPr>
        <b/>
        <sz val="10"/>
        <rFont val="Calibri"/>
        <family val="2"/>
        <charset val="204"/>
      </rPr>
      <t>Профессиональное ПО TRASSIR в подарок.</t>
    </r>
  </si>
  <si>
    <t>DS-2CD2522FWD-IWS</t>
  </si>
  <si>
    <r>
      <t>DS-2CD2522FWD-IWS</t>
    </r>
    <r>
      <rPr>
        <sz val="10"/>
        <color indexed="8"/>
        <rFont val="Calibri"/>
        <family val="2"/>
        <charset val="204"/>
      </rPr>
      <t xml:space="preserve"> - </t>
    </r>
    <r>
      <rPr>
        <b/>
        <sz val="10"/>
        <rFont val="Calibri"/>
        <family val="2"/>
        <charset val="204"/>
      </rPr>
      <t>2Мп</t>
    </r>
    <r>
      <rPr>
        <sz val="10"/>
        <color indexed="8"/>
        <rFont val="Calibri"/>
        <family val="2"/>
        <charset val="204"/>
      </rPr>
      <t xml:space="preserve"> уличная компактная IP-камера с Wi-Fi и ИК-подсветкой до 10м 
1/2.8"" Progressive Scan CMOS; объектив 2.8мм (4мм, 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подарок.DS-2CD2522FWD-IWS</t>
    </r>
    <r>
      <rPr>
        <sz val="10"/>
        <color indexed="8"/>
        <rFont val="Calibri"/>
        <family val="2"/>
        <charset val="204"/>
      </rPr>
      <t xml:space="preserve"> - </t>
    </r>
    <r>
      <rPr>
        <b/>
        <sz val="10"/>
        <rFont val="Calibri"/>
        <family val="2"/>
        <charset val="204"/>
      </rPr>
      <t>2Мп</t>
    </r>
    <r>
      <rPr>
        <sz val="10"/>
        <color indexed="8"/>
        <rFont val="Calibri"/>
        <family val="2"/>
        <charset val="204"/>
      </rPr>
      <t xml:space="preserve"> уличная компактная IP-камера с Wi-Fi и ИК-подсветкой до 10м 
1/2.8"" Progressive Scan CMOS; объектив 2.8мм (4мм, 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подарок.DS-2CD2522FWD-IWS</t>
    </r>
    <r>
      <rPr>
        <sz val="10"/>
        <color indexed="8"/>
        <rFont val="Calibri"/>
        <family val="2"/>
        <charset val="204"/>
      </rPr>
      <t xml:space="preserve"> - </t>
    </r>
    <r>
      <rPr>
        <b/>
        <sz val="10"/>
        <rFont val="Calibri"/>
        <family val="2"/>
        <charset val="204"/>
      </rPr>
      <t>2Мп</t>
    </r>
    <r>
      <rPr>
        <sz val="10"/>
        <color indexed="8"/>
        <rFont val="Calibri"/>
        <family val="2"/>
        <charset val="204"/>
      </rPr>
      <t xml:space="preserve"> уличная компактная IP-камера с Wi-Fi и ИК-подсветкой до 10м 
1/2.8"" Progressive Scan CMOS; объектив 2.8мм (4мм, 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подарок.DS-2CD2522FWD-IWS</t>
    </r>
    <r>
      <rPr>
        <sz val="10"/>
        <color indexed="8"/>
        <rFont val="Calibri"/>
        <family val="2"/>
        <charset val="204"/>
      </rPr>
      <t xml:space="preserve"> - </t>
    </r>
    <r>
      <rPr>
        <b/>
        <sz val="10"/>
        <rFont val="Calibri"/>
        <family val="2"/>
        <charset val="204"/>
      </rPr>
      <t>2Мп</t>
    </r>
    <r>
      <rPr>
        <sz val="10"/>
        <color indexed="8"/>
        <rFont val="Calibri"/>
        <family val="2"/>
        <charset val="204"/>
      </rPr>
      <t xml:space="preserve"> уличная компактная IP-камера с Wi-Fi и ИК-подсветкой до 10м 
1/2.8"" Progressive Scan CMOS; объектив 2.8мм (4мм, 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подарок.DS-2CD2522FWD-IWS</t>
    </r>
    <r>
      <rPr>
        <sz val="10"/>
        <color indexed="8"/>
        <rFont val="Calibri"/>
        <family val="2"/>
        <charset val="204"/>
      </rPr>
      <t xml:space="preserve"> - </t>
    </r>
    <r>
      <rPr>
        <b/>
        <sz val="10"/>
        <rFont val="Calibri"/>
        <family val="2"/>
        <charset val="204"/>
      </rPr>
      <t>2Мп</t>
    </r>
    <r>
      <rPr>
        <sz val="10"/>
        <color indexed="8"/>
        <rFont val="Calibri"/>
        <family val="2"/>
        <charset val="204"/>
      </rPr>
      <t xml:space="preserve"> уличная компактная IP-камера с Wi-Fi и ИК-подсветкой до 10м 
1/2.8"" Progressive Scan CMOS; объектив 2.8мм (4мм, 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подарок.DS-2CD2522FWD-IWS</t>
    </r>
    <r>
      <rPr>
        <sz val="10"/>
        <color indexed="8"/>
        <rFont val="Calibri"/>
        <family val="2"/>
        <charset val="204"/>
      </rPr>
      <t xml:space="preserve"> - </t>
    </r>
    <r>
      <rPr>
        <b/>
        <sz val="10"/>
        <rFont val="Calibri"/>
        <family val="2"/>
        <charset val="204"/>
      </rPr>
      <t>2Мп</t>
    </r>
    <r>
      <rPr>
        <sz val="10"/>
        <color indexed="8"/>
        <rFont val="Calibri"/>
        <family val="2"/>
        <charset val="204"/>
      </rPr>
      <t xml:space="preserve"> уличная компактная IP-камера с Wi-Fi и ИК-подсветкой до 10м 
1/2.8"" Progressive Scan CMOS; объектив 2.8мм (4мм, 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подарок.DS-2CD2522FWD-IWS</t>
    </r>
    <r>
      <rPr>
        <sz val="10"/>
        <color indexed="8"/>
        <rFont val="Calibri"/>
        <family val="2"/>
        <charset val="204"/>
      </rPr>
      <t xml:space="preserve"> - </t>
    </r>
    <r>
      <rPr>
        <b/>
        <sz val="10"/>
        <rFont val="Calibri"/>
        <family val="2"/>
        <charset val="204"/>
      </rPr>
      <t>2Мп</t>
    </r>
    <r>
      <rPr>
        <sz val="10"/>
        <color indexed="8"/>
        <rFont val="Calibri"/>
        <family val="2"/>
        <charset val="204"/>
      </rPr>
      <t xml:space="preserve"> уличная компактная IP-камера с Wi-Fi и ИК-подсветкой до 10м 
1/2.8"" Progressive Scan CMOS; объектив 2.8мм (4мм, 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t>
    </r>
  </si>
  <si>
    <t>DS-2CD2542FWD-IS</t>
  </si>
  <si>
    <r>
      <t>DS-2CD2542FWD-IS — 4Мп</t>
    </r>
    <r>
      <rPr>
        <sz val="10"/>
        <color indexed="8"/>
        <rFont val="Calibri"/>
        <family val="2"/>
        <charset val="204"/>
      </rPr>
      <t xml:space="preserve"> Купольная компактная вандалозащищенная IP-камера день/ночь, фиксированный объектив 2.8мм (4мм, 6мм опция),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0.01Люкс @ F1.2, 0 Люкс с ИК; 3D DNR, DWDR, BLC, поддержка видеоаналитики(обнаружение вторжения и пересечения линии). Тревожный вход/выход, встроенный микрофон, аудиовыход, слот для SD/SDHC/SDXC до 64 Гб, поток 32 Kbps ~ 16 Mbps, поддержка двух потоков, питание 12В/PoE, ИК-подсветка до 10м. </t>
    </r>
    <r>
      <rPr>
        <b/>
        <sz val="10"/>
        <rFont val="Calibri"/>
        <family val="2"/>
        <charset val="204"/>
      </rPr>
      <t>Профессиональное ПО TRASSIR в подарок.DS-2CD2542FWD-IS — 4Мп</t>
    </r>
    <r>
      <rPr>
        <sz val="10"/>
        <color indexed="8"/>
        <rFont val="Calibri"/>
        <family val="2"/>
        <charset val="204"/>
      </rPr>
      <t xml:space="preserve"> Купольная компактная вандалозащищенная IP-камера день/ночь, фиксированный объектив 2.8мм (4мм, 6мм опция),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0.01Люкс @ F1.2, 0 Люкс с ИК; 3D DNR, DWDR, BLC, поддержка видеоаналитики(обнаружение вторжения и пересечения линии). Тревожный вход/выход, встроенный микрофон, аудиовыход, слот для SD/SDHC/SDXC до 64 Гб, поток 32 Kbps ~ 16 Mbps, поддержка двух потоков, питание 12В/PoE, ИК-подсветка до 10м. </t>
    </r>
    <r>
      <rPr>
        <b/>
        <sz val="10"/>
        <rFont val="Calibri"/>
        <family val="2"/>
        <charset val="204"/>
      </rPr>
      <t>Профессиональное ПО TRASSIR в подарок.DS-2CD2542FWD-IS — 4Мп</t>
    </r>
    <r>
      <rPr>
        <sz val="10"/>
        <color indexed="8"/>
        <rFont val="Calibri"/>
        <family val="2"/>
        <charset val="204"/>
      </rPr>
      <t xml:space="preserve"> Купольная компактная вандалозащищенная IP-камера день/ночь, фиксированный объектив 2.8мм (4мм, 6мм опция),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0.01Люкс @ F1.2, 0 Люкс с ИК; 3D DNR, DWDR, BLC, поддержка видеоаналитики(обнаружение вторжения и пересечения линии). Тревожный вход/выход, встроенный микрофон, аудиовыход, слот для SD/SDHC/SDXC до 64 Гб, поток 32 Kbps ~ 16 Mbps, поддержка двух потоков, питание 12В/PoE, ИК-подсветка до 10м. </t>
    </r>
    <r>
      <rPr>
        <b/>
        <sz val="10"/>
        <rFont val="Calibri"/>
        <family val="2"/>
        <charset val="204"/>
      </rPr>
      <t>Профессиональное ПО TRASSIR в подарок.DS-2CD2542FWD-IS — 4Мп</t>
    </r>
    <r>
      <rPr>
        <sz val="10"/>
        <color indexed="8"/>
        <rFont val="Calibri"/>
        <family val="2"/>
        <charset val="204"/>
      </rPr>
      <t xml:space="preserve"> Купольная компактная вандалозащищенная IP-камера день/ночь, фиксированный объектив 2.8мм (4мм, 6мм опция),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0.01Люкс @ F1.2, 0 Люкс с ИК; 3D DNR, DWDR, BLC, поддержка видеоаналитики(обнаружение вторжения и пересечения линии). Тревожный вход/выход, встроенный микрофон, аудиовыход, слот для SD/SDHC/SDXC до 64 Гб, поток 32 Kbps ~ 16 Mbps, поддержка двух потоков, питание 12В/PoE, ИК-подсветка до 10м. </t>
    </r>
    <r>
      <rPr>
        <b/>
        <sz val="10"/>
        <rFont val="Calibri"/>
        <family val="2"/>
        <charset val="204"/>
      </rPr>
      <t>Профессиональное ПО TRASSIR в подарок.DS-2CD2542FWD-IS — 4Мп</t>
    </r>
    <r>
      <rPr>
        <sz val="10"/>
        <color indexed="8"/>
        <rFont val="Calibri"/>
        <family val="2"/>
        <charset val="204"/>
      </rPr>
      <t xml:space="preserve"> Купольная компактная вандалозащищенная IP-камера день/ночь, фиксированный объектив 2.8мм (4мм, 6мм опция),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0.01Люкс @ F1.2, 0 Люкс с ИК; 3D DNR, DWDR, BLC, поддержка видеоаналитики(обнаружение вторжения и пересечения линии). Тревожный вход/выход, встроенный микрофон, аудиовыход, слот для SD/SDHC/SDXC до 64 Гб, поток 32 Kbps ~ 16 Mbps, поддержка двух потоков, питание 12В/PoE, ИК-подсветка до 10м. </t>
    </r>
    <r>
      <rPr>
        <b/>
        <sz val="10"/>
        <rFont val="Calibri"/>
        <family val="2"/>
        <charset val="204"/>
      </rPr>
      <t>Профессиональное ПО TRASSIR в подарок.DS-2CD2542FWD-IS — 4Мп</t>
    </r>
    <r>
      <rPr>
        <sz val="10"/>
        <color indexed="8"/>
        <rFont val="Calibri"/>
        <family val="2"/>
        <charset val="204"/>
      </rPr>
      <t xml:space="preserve"> Купольная компактная вандалозащищенная IP-камера день/ночь, фиксированный объектив 2.8мм (4мм, 6мм опция),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0.01Люкс @ F1.2, 0 Люкс с ИК; 3D DNR, DWDR, BLC, поддержка видеоаналитики(обнаружение вторжения и пересечения линии). Тревожный вход/выход, встроенный микрофон, аудиовыход, слот для SD/SDHC/SDXC до 64 Гб, поток 32 Kbps ~ 16 Mbps, поддержка двух потоков, питание 12В/PoE, ИК-подсветка до 10м. </t>
    </r>
    <r>
      <rPr>
        <b/>
        <sz val="10"/>
        <rFont val="Calibri"/>
        <family val="2"/>
        <charset val="204"/>
      </rPr>
      <t>Профессиональное ПО TRASSIR в подарок.DS-2CD2542FWD-IS — 4Мп</t>
    </r>
    <r>
      <rPr>
        <sz val="10"/>
        <color indexed="8"/>
        <rFont val="Calibri"/>
        <family val="2"/>
        <charset val="204"/>
      </rPr>
      <t xml:space="preserve"> Купольная компактная вандалозащищенная IP-камера день/ночь, фиксированный объектив 2.8мм (4мм, 6мм опция),  1/3'' CMOS, кодек H.264+, </t>
    </r>
    <r>
      <rPr>
        <b/>
        <sz val="10"/>
        <rFont val="Calibri"/>
        <family val="2"/>
        <charset val="204"/>
      </rPr>
      <t>WDR 120дБ,</t>
    </r>
    <r>
      <rPr>
        <sz val="10"/>
        <color indexed="8"/>
        <rFont val="Calibri"/>
        <family val="2"/>
        <charset val="204"/>
      </rPr>
      <t xml:space="preserve"> видео с разрешением 2688x1520-20к/с, 1920х1080-25к/с, 1280х720-25к/с, 0.01Люкс @ F1.2, 0 Люкс с ИК; 3D DNR, DWDR, BLC, поддержка видеоаналитики(обнаружение вторжения и пересечения линии). Тревожный вход/выход, встроенный микрофон, аудиовыход, слот для SD/SDHC/SDXC до 64 Гб, поток 32 Kbps ~ 16 Mbps, поддержка двух потоков, питание 12В/PoE, ИК-подсветка до 10м. </t>
    </r>
    <r>
      <rPr>
        <b/>
        <sz val="10"/>
        <rFont val="Calibri"/>
        <family val="2"/>
        <charset val="204"/>
      </rPr>
      <t>Профессиональное ПО TRASSIR в подарок.</t>
    </r>
  </si>
  <si>
    <t>DS-2CD2542FWD-IWS</t>
  </si>
  <si>
    <r>
      <t>DS-2CD2542FWD-IWS - 4Мп</t>
    </r>
    <r>
      <rPr>
        <sz val="10"/>
        <color indexed="8"/>
        <rFont val="Calibri"/>
        <family val="2"/>
        <charset val="204"/>
      </rPr>
      <t xml:space="preserve">  Компактная вандалозащищенная IP-камера день/ночь с Wi-fi, фиксированный объектив  2.8мм (4 мм, 6мм опция), видео H.264/MPEG-4 ,H.264+, </t>
    </r>
    <r>
      <rPr>
        <b/>
        <sz val="10"/>
        <rFont val="Calibri"/>
        <family val="2"/>
        <charset val="204"/>
      </rPr>
      <t>WDR 120дБ</t>
    </r>
    <r>
      <rPr>
        <sz val="10"/>
        <color indexed="8"/>
        <rFont val="Calibri"/>
        <family val="2"/>
        <charset val="204"/>
      </rPr>
      <t xml:space="preserve">, видео с разрешением 2688x1520-20к/с, 1920х1080-25к/с, 1280х720-25к/с, DualStream, ICR, BLC,  3D DNR, поддержка видеоаналитики(обнаружение вторжения и пересечения линии), ИК-подсветка до 10м, слот для microSD/SDHC/SDXC до 128 Гб, Тревожный вход/выход,  Встроенный микрофон/Аудио выход,  IK08, 12В/PoE. ,-40°C +60°C, IP66. </t>
    </r>
    <r>
      <rPr>
        <b/>
        <sz val="10"/>
        <rFont val="Calibri"/>
        <family val="2"/>
        <charset val="204"/>
      </rPr>
      <t>Профессиональное ПО TRASSIR в подарок.DS-2CD2542FWD-IWS - 4Мп</t>
    </r>
    <r>
      <rPr>
        <sz val="10"/>
        <color indexed="8"/>
        <rFont val="Calibri"/>
        <family val="2"/>
        <charset val="204"/>
      </rPr>
      <t xml:space="preserve">  Компактная вандалозащищенная IP-камера день/ночь с Wi-fi, фиксированный объектив  2.8мм (4 мм, 6мм опция), видео H.264/MPEG-4 ,H.264+, </t>
    </r>
    <r>
      <rPr>
        <b/>
        <sz val="10"/>
        <rFont val="Calibri"/>
        <family val="2"/>
        <charset val="204"/>
      </rPr>
      <t>WDR 120дБ</t>
    </r>
    <r>
      <rPr>
        <sz val="10"/>
        <color indexed="8"/>
        <rFont val="Calibri"/>
        <family val="2"/>
        <charset val="204"/>
      </rPr>
      <t xml:space="preserve">, видео с разрешением 2688x1520-20к/с, 1920х1080-25к/с, 1280х720-25к/с, DualStream, ICR, BLC,  3D DNR, поддержка видеоаналитики(обнаружение вторжения и пересечения линии), ИК-подсветка до 10м, слот для microSD/SDHC/SDXC до 128 Гб, Тревожный вход/выход,  Встроенный микрофон/Аудио выход,  IK08, 12В/PoE. ,-40°C +60°C, IP66. </t>
    </r>
    <r>
      <rPr>
        <b/>
        <sz val="10"/>
        <rFont val="Calibri"/>
        <family val="2"/>
        <charset val="204"/>
      </rPr>
      <t>Профессиональное ПО TRASSIR в подарок.DS-2CD2542FWD-IWS - 4Мп</t>
    </r>
    <r>
      <rPr>
        <sz val="10"/>
        <color indexed="8"/>
        <rFont val="Calibri"/>
        <family val="2"/>
        <charset val="204"/>
      </rPr>
      <t xml:space="preserve">  Компактная вандалозащищенная IP-камера день/ночь с Wi-fi, фиксированный объектив  2.8мм (4 мм, 6мм опция), видео H.264/MPEG-4 ,H.264+, </t>
    </r>
    <r>
      <rPr>
        <b/>
        <sz val="10"/>
        <rFont val="Calibri"/>
        <family val="2"/>
        <charset val="204"/>
      </rPr>
      <t>WDR 120дБ</t>
    </r>
    <r>
      <rPr>
        <sz val="10"/>
        <color indexed="8"/>
        <rFont val="Calibri"/>
        <family val="2"/>
        <charset val="204"/>
      </rPr>
      <t xml:space="preserve">, видео с разрешением 2688x1520-20к/с, 1920х1080-25к/с, 1280х720-25к/с, DualStream, ICR, BLC,  3D DNR, поддержка видеоаналитики(обнаружение вторжения и пересечения линии), ИК-подсветка до 10м, слот для microSD/SDHC/SDXC до 128 Гб, Тревожный вход/выход,  Встроенный микрофон/Аудио выход,  IK08, 12В/PoE. ,-40°C +60°C, IP66. </t>
    </r>
    <r>
      <rPr>
        <b/>
        <sz val="10"/>
        <rFont val="Calibri"/>
        <family val="2"/>
        <charset val="204"/>
      </rPr>
      <t>Профессиональное ПО TRASSIR в подарок.DS-2CD2542FWD-IWS - 4Мп</t>
    </r>
    <r>
      <rPr>
        <sz val="10"/>
        <color indexed="8"/>
        <rFont val="Calibri"/>
        <family val="2"/>
        <charset val="204"/>
      </rPr>
      <t xml:space="preserve">  Компактная вандалозащищенная IP-камера день/ночь с Wi-fi, фиксированный объектив  2.8мм (4 мм, 6мм опция), видео H.264/MPEG-4 ,H.264+, </t>
    </r>
    <r>
      <rPr>
        <b/>
        <sz val="10"/>
        <rFont val="Calibri"/>
        <family val="2"/>
        <charset val="204"/>
      </rPr>
      <t>WDR 120дБ</t>
    </r>
    <r>
      <rPr>
        <sz val="10"/>
        <color indexed="8"/>
        <rFont val="Calibri"/>
        <family val="2"/>
        <charset val="204"/>
      </rPr>
      <t xml:space="preserve">, видео с разрешением 2688x1520-20к/с, 1920х1080-25к/с, 1280х720-25к/с, DualStream, ICR, BLC,  3D DNR, поддержка видеоаналитики(обнаружение вторжения и пересечения линии), ИК-подсветка до 10м, слот для microSD/SDHC/SDXC до 128 Гб, Тревожный вход/выход,  Встроенный микрофон/Аудио выход,  IK08, 12В/PoE. ,-40°C +60°C, IP66. </t>
    </r>
    <r>
      <rPr>
        <b/>
        <sz val="10"/>
        <rFont val="Calibri"/>
        <family val="2"/>
        <charset val="204"/>
      </rPr>
      <t>Профессиональное ПО TRASSIR в подарок.DS-2CD2542FWD-IWS - 4Мп</t>
    </r>
    <r>
      <rPr>
        <sz val="10"/>
        <color indexed="8"/>
        <rFont val="Calibri"/>
        <family val="2"/>
        <charset val="204"/>
      </rPr>
      <t xml:space="preserve">  Компактная вандалозащищенная IP-камера день/ночь с Wi-fi, фиксированный объектив  2.8мм (4 мм, 6мм опция), видео H.264/MPEG-4 ,H.264+, </t>
    </r>
    <r>
      <rPr>
        <b/>
        <sz val="10"/>
        <rFont val="Calibri"/>
        <family val="2"/>
        <charset val="204"/>
      </rPr>
      <t>WDR 120дБ</t>
    </r>
    <r>
      <rPr>
        <sz val="10"/>
        <color indexed="8"/>
        <rFont val="Calibri"/>
        <family val="2"/>
        <charset val="204"/>
      </rPr>
      <t xml:space="preserve">, видео с разрешением 2688x1520-20к/с, 1920х1080-25к/с, 1280х720-25к/с, DualStream, ICR, BLC,  3D DNR, поддержка видеоаналитики(обнаружение вторжения и пересечения линии), ИК-подсветка до 10м, слот для microSD/SDHC/SDXC до 128 Гб, Тревожный вход/выход,  Встроенный микрофон/Аудио выход,  IK08, 12В/PoE. ,-40°C +60°C, IP66. </t>
    </r>
    <r>
      <rPr>
        <b/>
        <sz val="10"/>
        <rFont val="Calibri"/>
        <family val="2"/>
        <charset val="204"/>
      </rPr>
      <t>Профессиональное ПО TRASSIR в подарок.DS-2CD2542FWD-IWS - 4Мп</t>
    </r>
    <r>
      <rPr>
        <sz val="10"/>
        <color indexed="8"/>
        <rFont val="Calibri"/>
        <family val="2"/>
        <charset val="204"/>
      </rPr>
      <t xml:space="preserve">  Компактная вандалозащищенная IP-камера день/ночь с Wi-fi, фиксированный объектив  2.8мм (4 мм, 6мм опция), видео H.264/MPEG-4 ,H.264+, </t>
    </r>
    <r>
      <rPr>
        <b/>
        <sz val="10"/>
        <rFont val="Calibri"/>
        <family val="2"/>
        <charset val="204"/>
      </rPr>
      <t>WDR 120дБ</t>
    </r>
    <r>
      <rPr>
        <sz val="10"/>
        <color indexed="8"/>
        <rFont val="Calibri"/>
        <family val="2"/>
        <charset val="204"/>
      </rPr>
      <t xml:space="preserve">, видео с разрешением 2688x1520-20к/с, 1920х1080-25к/с, 1280х720-25к/с, DualStream, ICR, BLC,  3D DNR, поддержка видеоаналитики(обнаружение вторжения и пересечения линии), ИК-подсветка до 10м, слот для microSD/SDHC/SDXC до 128 Гб, Тревожный вход/выход,  Встроенный микрофон/Аудио выход,  IK08, 12В/PoE. ,-40°C +60°C, IP66. </t>
    </r>
    <r>
      <rPr>
        <b/>
        <sz val="10"/>
        <rFont val="Calibri"/>
        <family val="2"/>
        <charset val="204"/>
      </rPr>
      <t>Профессиональное ПО TRASSIR в подарок.DS-2CD2542FWD-IWS - 4Мп</t>
    </r>
    <r>
      <rPr>
        <sz val="10"/>
        <color indexed="8"/>
        <rFont val="Calibri"/>
        <family val="2"/>
        <charset val="204"/>
      </rPr>
      <t xml:space="preserve">  Компактная вандалозащищенная IP-камера день/ночь с Wi-fi, фиксированный объектив  2.8мм (4 мм, 6мм опция), видео H.264/MPEG-4 ,H.264+, </t>
    </r>
    <r>
      <rPr>
        <b/>
        <sz val="10"/>
        <rFont val="Calibri"/>
        <family val="2"/>
        <charset val="204"/>
      </rPr>
      <t>WDR 120дБ</t>
    </r>
    <r>
      <rPr>
        <sz val="10"/>
        <color indexed="8"/>
        <rFont val="Calibri"/>
        <family val="2"/>
        <charset val="204"/>
      </rPr>
      <t xml:space="preserve">, видео с разрешением 2688x1520-20к/с, 1920х1080-25к/с, 1280х720-25к/с, DualStream, ICR, BLC,  3D DNR, поддержка видеоаналитики(обнаружение вторжения и пересечения линии), ИК-подсветка до 10м, слот для microSD/SDHC/SDXC до 128 Гб, Тревожный вход/выход,  Встроенный микрофон/Аудио выход,  IK08, 12В/PoE. ,-40°C +60°C, IP66. </t>
    </r>
    <r>
      <rPr>
        <b/>
        <sz val="10"/>
        <rFont val="Calibri"/>
        <family val="2"/>
        <charset val="204"/>
      </rPr>
      <t>Профессиональное ПО TRASSIR в подарок.</t>
    </r>
  </si>
  <si>
    <t>DS-2CD2523G0-IS</t>
  </si>
  <si>
    <r>
      <t>DS-2CD2523G0-IS 2Мп</t>
    </r>
    <r>
      <rPr>
        <sz val="10"/>
        <color indexed="8"/>
        <rFont val="Calibri"/>
        <family val="2"/>
        <charset val="204"/>
      </rPr>
      <t xml:space="preserve"> уличная компактная IP-камера с EXIR-подсветкой до 10м 1/2.8" Progressive Scan CMOS; объектив 2.8мм(4,6мм); угол обзора 100°;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подарок.DS-2CD2523G0-IS 2Мп</t>
    </r>
    <r>
      <rPr>
        <sz val="10"/>
        <color indexed="8"/>
        <rFont val="Calibri"/>
        <family val="2"/>
        <charset val="204"/>
      </rPr>
      <t xml:space="preserve"> уличная компактная IP-камера с EXIR-подсветкой до 10м 1/2.8" Progressive Scan CMOS; объектив 2.8мм(4,6мм); угол обзора 100°;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подарок.DS-2CD2523G0-IS 2Мп</t>
    </r>
    <r>
      <rPr>
        <sz val="10"/>
        <color indexed="8"/>
        <rFont val="Calibri"/>
        <family val="2"/>
        <charset val="204"/>
      </rPr>
      <t xml:space="preserve"> уличная компактная IP-камера с EXIR-подсветкой до 10м 1/2.8" Progressive Scan CMOS; объектив 2.8мм(4,6мм); угол обзора 100°;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подарок.DS-2CD2523G0-IS 2Мп</t>
    </r>
    <r>
      <rPr>
        <sz val="10"/>
        <color indexed="8"/>
        <rFont val="Calibri"/>
        <family val="2"/>
        <charset val="204"/>
      </rPr>
      <t xml:space="preserve"> уличная компактная IP-камера с EXIR-подсветкой до 10м 1/2.8" Progressive Scan CMOS; объектив 2.8мм(4,6мм); угол обзора 100°;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подарок.DS-2CD2523G0-IS 2Мп</t>
    </r>
    <r>
      <rPr>
        <sz val="10"/>
        <color indexed="8"/>
        <rFont val="Calibri"/>
        <family val="2"/>
        <charset val="204"/>
      </rPr>
      <t xml:space="preserve"> уличная компактная IP-камера с EXIR-подсветкой до 10м 1/2.8" Progressive Scan CMOS; объектив 2.8мм(4,6мм); угол обзора 100°;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подарок.DS-2CD2523G0-IS 2Мп</t>
    </r>
    <r>
      <rPr>
        <sz val="10"/>
        <color indexed="8"/>
        <rFont val="Calibri"/>
        <family val="2"/>
        <charset val="204"/>
      </rPr>
      <t xml:space="preserve"> уличная компактная IP-камера с EXIR-подсветкой до 10м 1/2.8" Progressive Scan CMOS; объектив 2.8мм(4,6мм); угол обзора 100°;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подарок.DS-2CD2523G0-IS 2Мп</t>
    </r>
    <r>
      <rPr>
        <sz val="10"/>
        <color indexed="8"/>
        <rFont val="Calibri"/>
        <family val="2"/>
        <charset val="204"/>
      </rPr>
      <t xml:space="preserve"> уличная компактная IP-камера с EXIR-подсветкой до 10м 1/2.8" Progressive Scan CMOS; объектив 2.8мм(4,6мм); угол обзора 100°;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t>
    </r>
  </si>
  <si>
    <t>DS-2CD2523G0-IWS</t>
  </si>
  <si>
    <r>
      <t>DS-2CD2523G0-IWS 2Мп</t>
    </r>
    <r>
      <rPr>
        <sz val="10"/>
        <color indexed="8"/>
        <rFont val="Calibri"/>
        <family val="2"/>
        <charset val="204"/>
      </rPr>
      <t xml:space="preserve"> уличная компактная IP-камера с Wi-Fi и EXIR-подсветкой до 10м 
1/2.8" Progressive Scan CMOS; объектив 2.8мм(4,6мм);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
DS-2CD2523G0-IWS 2Мп</t>
    </r>
    <r>
      <rPr>
        <sz val="10"/>
        <color indexed="8"/>
        <rFont val="Calibri"/>
        <family val="2"/>
        <charset val="204"/>
      </rPr>
      <t xml:space="preserve"> уличная компактная IP-камера с Wi-Fi и EXIR-подсветкой до 10м 
1/2.8" Progressive Scan CMOS; объектив 2.8мм(4,6мм);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
DS-2CD2523G0-IWS 2Мп</t>
    </r>
    <r>
      <rPr>
        <sz val="10"/>
        <color indexed="8"/>
        <rFont val="Calibri"/>
        <family val="2"/>
        <charset val="204"/>
      </rPr>
      <t xml:space="preserve"> уличная компактная IP-камера с Wi-Fi и EXIR-подсветкой до 10м 
1/2.8" Progressive Scan CMOS; объектив 2.8мм(4,6мм);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
DS-2CD2523G0-IWS 2Мп</t>
    </r>
    <r>
      <rPr>
        <sz val="10"/>
        <color indexed="8"/>
        <rFont val="Calibri"/>
        <family val="2"/>
        <charset val="204"/>
      </rPr>
      <t xml:space="preserve"> уличная компактная IP-камера с Wi-Fi и EXIR-подсветкой до 10м 
1/2.8" Progressive Scan CMOS; объектив 2.8мм(4,6мм);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
DS-2CD2523G0-IWS 2Мп</t>
    </r>
    <r>
      <rPr>
        <sz val="10"/>
        <color indexed="8"/>
        <rFont val="Calibri"/>
        <family val="2"/>
        <charset val="204"/>
      </rPr>
      <t xml:space="preserve"> уличная компактная IP-камера с Wi-Fi и EXIR-подсветкой до 10м 
1/2.8" Progressive Scan CMOS; объектив 2.8мм(4,6мм);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
DS-2CD2523G0-IWS 2Мп</t>
    </r>
    <r>
      <rPr>
        <sz val="10"/>
        <color indexed="8"/>
        <rFont val="Calibri"/>
        <family val="2"/>
        <charset val="204"/>
      </rPr>
      <t xml:space="preserve"> уличная компактная IP-камера с Wi-Fi и EXIR-подсветкой до 10м 
1/2.8" Progressive Scan CMOS; объектив 2.8мм(4,6мм);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
DS-2CD2523G0-IWS 2Мп</t>
    </r>
    <r>
      <rPr>
        <sz val="10"/>
        <color indexed="8"/>
        <rFont val="Calibri"/>
        <family val="2"/>
        <charset val="204"/>
      </rPr>
      <t xml:space="preserve"> уличная компактная IP-камера с Wi-Fi и EXIR-подсветкой до 10м 
1/2.8" Progressive Scan CMOS; объектив 2.8мм(4,6мм); угол обзора 103°;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 xml:space="preserve">Профессиональное ПО TRASSIR в подарок.
</t>
    </r>
    <r>
      <rPr>
        <sz val="10"/>
        <color indexed="8"/>
        <rFont val="Calibri"/>
        <family val="2"/>
        <charset val="204"/>
      </rPr>
      <t/>
    </r>
  </si>
  <si>
    <t>DS-2CD2543G0-IS</t>
  </si>
  <si>
    <r>
      <t>DS-2CD2543G0-IS 4Мп</t>
    </r>
    <r>
      <rPr>
        <sz val="10"/>
        <color indexed="8"/>
        <rFont val="Calibri"/>
        <family val="2"/>
        <charset val="204"/>
      </rPr>
      <t xml:space="preserve"> уличная компактная IP-камера с EXIR-подсветкой до 10м 1/3" Progressive Scan CMOS; объектив 2.8мм(4, 6мм); угол обзора 98°; механический ИК-фильтр; 0.01лк@F1.2; сжатие H.265/H.265+/H.264/H.264+/MJPEG; тройной поток; 2688×1440@20к/с,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подарок.DS-2CD2543G0-IS 4Мп</t>
    </r>
    <r>
      <rPr>
        <sz val="10"/>
        <color indexed="8"/>
        <rFont val="Calibri"/>
        <family val="2"/>
        <charset val="204"/>
      </rPr>
      <t xml:space="preserve"> уличная компактная IP-камера с EXIR-подсветкой до 10м 1/3" Progressive Scan CMOS; объектив 2.8мм(4, 6мм); угол обзора 98°; механический ИК-фильтр; 0.01лк@F1.2; сжатие H.265/H.265+/H.264/H.264+/MJPEG; тройной поток; 2688×1440@20к/с,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подарок.DS-2CD2543G0-IS 4Мп</t>
    </r>
    <r>
      <rPr>
        <sz val="10"/>
        <color indexed="8"/>
        <rFont val="Calibri"/>
        <family val="2"/>
        <charset val="204"/>
      </rPr>
      <t xml:space="preserve"> уличная компактная IP-камера с EXIR-подсветкой до 10м 1/3" Progressive Scan CMOS; объектив 2.8мм(4, 6мм); угол обзора 98°; механический ИК-фильтр; 0.01лк@F1.2; сжатие H.265/H.265+/H.264/H.264+/MJPEG; тройной поток; 2688×1440@20к/с,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подарок.DS-2CD2543G0-IS 4Мп</t>
    </r>
    <r>
      <rPr>
        <sz val="10"/>
        <color indexed="8"/>
        <rFont val="Calibri"/>
        <family val="2"/>
        <charset val="204"/>
      </rPr>
      <t xml:space="preserve"> уличная компактная IP-камера с EXIR-подсветкой до 10м 1/3" Progressive Scan CMOS; объектив 2.8мм(4, 6мм); угол обзора 98°; механический ИК-фильтр; 0.01лк@F1.2; сжатие H.265/H.265+/H.264/H.264+/MJPEG; тройной поток; 2688×1440@20к/с,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подарок.DS-2CD2543G0-IS 4Мп</t>
    </r>
    <r>
      <rPr>
        <sz val="10"/>
        <color indexed="8"/>
        <rFont val="Calibri"/>
        <family val="2"/>
        <charset val="204"/>
      </rPr>
      <t xml:space="preserve"> уличная компактная IP-камера с EXIR-подсветкой до 10м 1/3" Progressive Scan CMOS; объектив 2.8мм(4, 6мм); угол обзора 98°; механический ИК-фильтр; 0.01лк@F1.2; сжатие H.265/H.265+/H.264/H.264+/MJPEG; тройной поток; 2688×1440@20к/с,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подарок.DS-2CD2543G0-IS 4Мп</t>
    </r>
    <r>
      <rPr>
        <sz val="10"/>
        <color indexed="8"/>
        <rFont val="Calibri"/>
        <family val="2"/>
        <charset val="204"/>
      </rPr>
      <t xml:space="preserve"> уличная компактная IP-камера с EXIR-подсветкой до 10м 1/3" Progressive Scan CMOS; объектив 2.8мм(4, 6мм); угол обзора 98°; механический ИК-фильтр; 0.01лк@F1.2; сжатие H.265/H.265+/H.264/H.264+/MJPEG; тройной поток; 2688×1440@20к/с,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t>
    </r>
  </si>
  <si>
    <t>DS-2CD2543G0-IWS</t>
  </si>
  <si>
    <r>
      <t>DS-2CD2543G0-IWS 4Мп</t>
    </r>
    <r>
      <rPr>
        <sz val="10"/>
        <color indexed="8"/>
        <rFont val="Calibri"/>
        <family val="2"/>
        <charset val="204"/>
      </rPr>
      <t xml:space="preserve"> уличная компактная IP-камера с Wi-Fi и EXIR-подсветкой до 10м 1/3" Progressive Scan CMOS; объектив 2.8мм(4,6мм);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подарок.DS-2CD2543G0-IWS 4Мп</t>
    </r>
    <r>
      <rPr>
        <sz val="10"/>
        <color indexed="8"/>
        <rFont val="Calibri"/>
        <family val="2"/>
        <charset val="204"/>
      </rPr>
      <t xml:space="preserve"> уличная компактная IP-камера с Wi-Fi и EXIR-подсветкой до 10м 1/3" Progressive Scan CMOS; объектив 2.8мм(4,6мм);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подарок.DS-2CD2543G0-IWS 4Мп</t>
    </r>
    <r>
      <rPr>
        <sz val="10"/>
        <color indexed="8"/>
        <rFont val="Calibri"/>
        <family val="2"/>
        <charset val="204"/>
      </rPr>
      <t xml:space="preserve"> уличная компактная IP-камера с Wi-Fi и EXIR-подсветкой до 10м 1/3" Progressive Scan CMOS; объектив 2.8мм(4,6мм);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подарок.DS-2CD2543G0-IWS 4Мп</t>
    </r>
    <r>
      <rPr>
        <sz val="10"/>
        <color indexed="8"/>
        <rFont val="Calibri"/>
        <family val="2"/>
        <charset val="204"/>
      </rPr>
      <t xml:space="preserve"> уличная компактная IP-камера с Wi-Fi и EXIR-подсветкой до 10м 1/3" Progressive Scan CMOS; объектив 2.8мм(4,6мм);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подарок.DS-2CD2543G0-IWS 4Мп</t>
    </r>
    <r>
      <rPr>
        <sz val="10"/>
        <color indexed="8"/>
        <rFont val="Calibri"/>
        <family val="2"/>
        <charset val="204"/>
      </rPr>
      <t xml:space="preserve"> уличная компактная IP-камера с Wi-Fi и EXIR-подсветкой до 10м 1/3" Progressive Scan CMOS; объектив 2.8мм(4,6мм);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подарок.DS-2CD2543G0-IWS 4Мп</t>
    </r>
    <r>
      <rPr>
        <sz val="10"/>
        <color indexed="8"/>
        <rFont val="Calibri"/>
        <family val="2"/>
        <charset val="204"/>
      </rPr>
      <t xml:space="preserve"> уличная компактная IP-камера с Wi-Fi и EXIR-подсветкой до 10м 1/3" Progressive Scan CMOS; объектив 2.8мм(4,6мм);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t>
    </r>
  </si>
  <si>
    <t>DS-2CD2F22FWD-IS</t>
  </si>
  <si>
    <r>
      <t>DS-2CD2F22FWD-IS - 2Мп</t>
    </r>
    <r>
      <rPr>
        <sz val="10"/>
        <color indexed="8"/>
        <rFont val="Calibri"/>
        <family val="2"/>
        <charset val="204"/>
      </rPr>
      <t xml:space="preserve"> компактная IP-камера с функцией поворота/наклона и ИК-подсветкой до 10м
1/2.8"" Progressive Scan CMOS; объектив 2.8мм (4мм опционально); механический ИК-фильтр; 0.01лк@F1.2; сжатие H.264/MJPEG/H.264+; двойной поток;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подарок.DS-2CD2F22FWD-IS - 2Мп</t>
    </r>
    <r>
      <rPr>
        <sz val="10"/>
        <color indexed="8"/>
        <rFont val="Calibri"/>
        <family val="2"/>
        <charset val="204"/>
      </rPr>
      <t xml:space="preserve"> компактная IP-камера с функцией поворота/наклона и ИК-подсветкой до 10м
1/2.8"" Progressive Scan CMOS; объектив 2.8мм (4мм опционально); механический ИК-фильтр; 0.01лк@F1.2; сжатие H.264/MJPEG/H.264+; двойной поток;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подарок.DS-2CD2F22FWD-IS - 2Мп</t>
    </r>
    <r>
      <rPr>
        <sz val="10"/>
        <color indexed="8"/>
        <rFont val="Calibri"/>
        <family val="2"/>
        <charset val="204"/>
      </rPr>
      <t xml:space="preserve"> компактная IP-камера с функцией поворота/наклона и ИК-подсветкой до 10м
1/2.8"" Progressive Scan CMOS; объектив 2.8мм (4мм опционально); механический ИК-фильтр; 0.01лк@F1.2; сжатие H.264/MJPEG/H.264+; двойной поток;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подарок.DS-2CD2F22FWD-IS - 2Мп</t>
    </r>
    <r>
      <rPr>
        <sz val="10"/>
        <color indexed="8"/>
        <rFont val="Calibri"/>
        <family val="2"/>
        <charset val="204"/>
      </rPr>
      <t xml:space="preserve"> компактная IP-камера с функцией поворота/наклона и ИК-подсветкой до 10м
1/2.8"" Progressive Scan CMOS; объектив 2.8мм (4мм опционально); механический ИК-фильтр; 0.01лк@F1.2; сжатие H.264/MJPEG/H.264+; двойной поток;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подарок.DS-2CD2F22FWD-IS - 2Мп</t>
    </r>
    <r>
      <rPr>
        <sz val="10"/>
        <color indexed="8"/>
        <rFont val="Calibri"/>
        <family val="2"/>
        <charset val="204"/>
      </rPr>
      <t xml:space="preserve"> компактная IP-камера с функцией поворота/наклона и ИК-подсветкой до 10м
1/2.8"" Progressive Scan CMOS; объектив 2.8мм (4мм опционально); механический ИК-фильтр; 0.01лк@F1.2; сжатие H.264/MJPEG/H.264+; двойной поток;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подарок.DS-2CD2F22FWD-IS - 2Мп</t>
    </r>
    <r>
      <rPr>
        <sz val="10"/>
        <color indexed="8"/>
        <rFont val="Calibri"/>
        <family val="2"/>
        <charset val="204"/>
      </rPr>
      <t xml:space="preserve"> компактная IP-камера с функцией поворота/наклона и ИК-подсветкой до 10м
1/2.8"" Progressive Scan CMOS; объектив 2.8мм (4мм опционально); механический ИК-фильтр; 0.01лк@F1.2; сжатие H.264/MJPEG/H.264+; двойной поток;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t>
    </r>
  </si>
  <si>
    <t>DS-2CD2F22FWD-IWS</t>
  </si>
  <si>
    <r>
      <t>DS-2CD2F22FWD-IWS - 2Мп</t>
    </r>
    <r>
      <rPr>
        <sz val="10"/>
        <color indexed="8"/>
        <rFont val="Calibri"/>
        <family val="2"/>
        <charset val="204"/>
      </rPr>
      <t xml:space="preserve"> компактная IP-камера с функцией поворота/наклона, Wi-Fi и ИК-подсветкой до 10м;  1/2.8"" Progressive Scan CMOS; объектив 2.8мм (4мм опционально); механический ИК-фильтр; 0.01лк@F1.2; сжатие H.264/MJPEG/H.264+; двойной поток;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подарок.DS-2CD2F22FWD-IWS - 2Мп</t>
    </r>
    <r>
      <rPr>
        <sz val="10"/>
        <color indexed="8"/>
        <rFont val="Calibri"/>
        <family val="2"/>
        <charset val="204"/>
      </rPr>
      <t xml:space="preserve"> компактная IP-камера с функцией поворота/наклона, Wi-Fi и ИК-подсветкой до 10м;  1/2.8"" Progressive Scan CMOS; объектив 2.8мм (4мм опционально); механический ИК-фильтр; 0.01лк@F1.2; сжатие H.264/MJPEG/H.264+; двойной поток;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подарок.DS-2CD2F22FWD-IWS - 2Мп</t>
    </r>
    <r>
      <rPr>
        <sz val="10"/>
        <color indexed="8"/>
        <rFont val="Calibri"/>
        <family val="2"/>
        <charset val="204"/>
      </rPr>
      <t xml:space="preserve"> компактная IP-камера с функцией поворота/наклона, Wi-Fi и ИК-подсветкой до 10м;  1/2.8"" Progressive Scan CMOS; объектив 2.8мм (4мм опционально); механический ИК-фильтр; 0.01лк@F1.2; сжатие H.264/MJPEG/H.264+; двойной поток;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подарок.DS-2CD2F22FWD-IWS - 2Мп</t>
    </r>
    <r>
      <rPr>
        <sz val="10"/>
        <color indexed="8"/>
        <rFont val="Calibri"/>
        <family val="2"/>
        <charset val="204"/>
      </rPr>
      <t xml:space="preserve"> компактная IP-камера с функцией поворота/наклона, Wi-Fi и ИК-подсветкой до 10м;  1/2.8"" Progressive Scan CMOS; объектив 2.8мм (4мм опционально); механический ИК-фильтр; 0.01лк@F1.2; сжатие H.264/MJPEG/H.264+; двойной поток;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подарок.DS-2CD2F22FWD-IWS - 2Мп</t>
    </r>
    <r>
      <rPr>
        <sz val="10"/>
        <color indexed="8"/>
        <rFont val="Calibri"/>
        <family val="2"/>
        <charset val="204"/>
      </rPr>
      <t xml:space="preserve"> компактная IP-камера с функцией поворота/наклона, Wi-Fi и ИК-подсветкой до 10м;  1/2.8"" Progressive Scan CMOS; объектив 2.8мм (4мм опционально); механический ИК-фильтр; 0.01лк@F1.2; сжатие H.264/MJPEG/H.264+; двойной поток;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подарок.DS-2CD2F22FWD-IWS - 2Мп</t>
    </r>
    <r>
      <rPr>
        <sz val="10"/>
        <color indexed="8"/>
        <rFont val="Calibri"/>
        <family val="2"/>
        <charset val="204"/>
      </rPr>
      <t xml:space="preserve"> компактная IP-камера с функцией поворота/наклона, Wi-Fi и ИК-подсветкой до 10м;  1/2.8"" Progressive Scan CMOS; объектив 2.8мм (4мм опционально); механический ИК-фильтр; 0.01лк@F1.2; сжатие H.264/MJPEG/H.264+; двойной поток;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t>
    </r>
  </si>
  <si>
    <t>DS-2CD2F42FWD-IS</t>
  </si>
  <si>
    <r>
      <t>DS-2CD2F42FWD-IS - 4Мп</t>
    </r>
    <r>
      <rPr>
        <sz val="10"/>
        <color indexed="8"/>
        <rFont val="Calibri"/>
        <family val="2"/>
        <charset val="204"/>
      </rPr>
      <t xml:space="preserve"> компактная IP-камера с функцией поворота/наклона и ИК-подсветкой до 10м
1/3"" Progressive Scan CMOS; объектив 2.8мм (4мм опционально); механический ИК-фильтр; 0.01лк@F1.2; сжатие H.264/MJPEG/H.264+; двойной поток; 2688×1520@20к/с,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подарок.DS-2CD2F42FWD-IS - 4Мп</t>
    </r>
    <r>
      <rPr>
        <sz val="10"/>
        <color indexed="8"/>
        <rFont val="Calibri"/>
        <family val="2"/>
        <charset val="204"/>
      </rPr>
      <t xml:space="preserve"> компактная IP-камера с функцией поворота/наклона и ИК-подсветкой до 10м
1/3"" Progressive Scan CMOS; объектив 2.8мм (4мм опционально); механический ИК-фильтр; 0.01лк@F1.2; сжатие H.264/MJPEG/H.264+; двойной поток; 2688×1520@20к/с,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подарок.DS-2CD2F42FWD-IS - 4Мп</t>
    </r>
    <r>
      <rPr>
        <sz val="10"/>
        <color indexed="8"/>
        <rFont val="Calibri"/>
        <family val="2"/>
        <charset val="204"/>
      </rPr>
      <t xml:space="preserve"> компактная IP-камера с функцией поворота/наклона и ИК-подсветкой до 10м
1/3"" Progressive Scan CMOS; объектив 2.8мм (4мм опционально); механический ИК-фильтр; 0.01лк@F1.2; сжатие H.264/MJPEG/H.264+; двойной поток; 2688×1520@20к/с,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подарок.DS-2CD2F42FWD-IS - 4Мп</t>
    </r>
    <r>
      <rPr>
        <sz val="10"/>
        <color indexed="8"/>
        <rFont val="Calibri"/>
        <family val="2"/>
        <charset val="204"/>
      </rPr>
      <t xml:space="preserve"> компактная IP-камера с функцией поворота/наклона и ИК-подсветкой до 10м
1/3"" Progressive Scan CMOS; объектив 2.8мм (4мм опционально); механический ИК-фильтр; 0.01лк@F1.2; сжатие H.264/MJPEG/H.264+; двойной поток; 2688×1520@20к/с,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подарок.DS-2CD2F42FWD-IS - 4Мп</t>
    </r>
    <r>
      <rPr>
        <sz val="10"/>
        <color indexed="8"/>
        <rFont val="Calibri"/>
        <family val="2"/>
        <charset val="204"/>
      </rPr>
      <t xml:space="preserve"> компактная IP-камера с функцией поворота/наклона и ИК-подсветкой до 10м
1/3"" Progressive Scan CMOS; объектив 2.8мм (4мм опционально); механический ИК-фильтр; 0.01лк@F1.2; сжатие H.264/MJPEG/H.264+; двойной поток; 2688×1520@20к/с,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подарок.DS-2CD2F42FWD-IS - 4Мп</t>
    </r>
    <r>
      <rPr>
        <sz val="10"/>
        <color indexed="8"/>
        <rFont val="Calibri"/>
        <family val="2"/>
        <charset val="204"/>
      </rPr>
      <t xml:space="preserve"> компактная IP-камера с функцией поворота/наклона и ИК-подсветкой до 10м
1/3"" Progressive Scan CMOS; объектив 2.8мм (4мм опционально); механический ИК-фильтр; 0.01лк@F1.2; сжатие H.264/MJPEG/H.264+; двойной поток; 2688×1520@20к/с,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t>
    </r>
  </si>
  <si>
    <t>DS-2CD2F42FWD-IWS</t>
  </si>
  <si>
    <r>
      <t>DS-2CD2F42FWD-IWS - 4Мп</t>
    </r>
    <r>
      <rPr>
        <sz val="10"/>
        <color indexed="8"/>
        <rFont val="Calibri"/>
        <family val="2"/>
        <charset val="204"/>
      </rPr>
      <t xml:space="preserve"> компактная IP-камера с функцией поворота/наклона, Wi-Fi и ИК-подсветкой до 10м,  1/3"" Progressive Scan CMOS; объектив 2.8мм (4мм опционально); механический ИК-фильтр; 0.01лк@F1.2; сжатие H.264/MJPEG/H.264+; двойной поток; 2688×1520@20к/с,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подарок.DS-2CD2F42FWD-IWS - 4Мп</t>
    </r>
    <r>
      <rPr>
        <sz val="10"/>
        <color indexed="8"/>
        <rFont val="Calibri"/>
        <family val="2"/>
        <charset val="204"/>
      </rPr>
      <t xml:space="preserve"> компактная IP-камера с функцией поворота/наклона, Wi-Fi и ИК-подсветкой до 10м,  1/3"" Progressive Scan CMOS; объектив 2.8мм (4мм опционально); механический ИК-фильтр; 0.01лк@F1.2; сжатие H.264/MJPEG/H.264+; двойной поток; 2688×1520@20к/с,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подарок.DS-2CD2F42FWD-IWS - 4Мп</t>
    </r>
    <r>
      <rPr>
        <sz val="10"/>
        <color indexed="8"/>
        <rFont val="Calibri"/>
        <family val="2"/>
        <charset val="204"/>
      </rPr>
      <t xml:space="preserve"> компактная IP-камера с функцией поворота/наклона, Wi-Fi и ИК-подсветкой до 10м,  1/3"" Progressive Scan CMOS; объектив 2.8мм (4мм опционально); механический ИК-фильтр; 0.01лк@F1.2; сжатие H.264/MJPEG/H.264+; двойной поток; 2688×1520@20к/с,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подарок.DS-2CD2F42FWD-IWS - 4Мп</t>
    </r>
    <r>
      <rPr>
        <sz val="10"/>
        <color indexed="8"/>
        <rFont val="Calibri"/>
        <family val="2"/>
        <charset val="204"/>
      </rPr>
      <t xml:space="preserve"> компактная IP-камера с функцией поворота/наклона, Wi-Fi и ИК-подсветкой до 10м,  1/3"" Progressive Scan CMOS; объектив 2.8мм (4мм опционально); механический ИК-фильтр; 0.01лк@F1.2; сжатие H.264/MJPEG/H.264+; двойной поток; 2688×1520@20к/с,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подарок.DS-2CD2F42FWD-IWS - 4Мп</t>
    </r>
    <r>
      <rPr>
        <sz val="10"/>
        <color indexed="8"/>
        <rFont val="Calibri"/>
        <family val="2"/>
        <charset val="204"/>
      </rPr>
      <t xml:space="preserve"> компактная IP-камера с функцией поворота/наклона, Wi-Fi и ИК-подсветкой до 10м,  1/3"" Progressive Scan CMOS; объектив 2.8мм (4мм опционально); механический ИК-фильтр; 0.01лк@F1.2; сжатие H.264/MJPEG/H.264+; двойной поток; 2688×1520@20к/с,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подарок.DS-2CD2F42FWD-IWS - 4Мп</t>
    </r>
    <r>
      <rPr>
        <sz val="10"/>
        <color indexed="8"/>
        <rFont val="Calibri"/>
        <family val="2"/>
        <charset val="204"/>
      </rPr>
      <t xml:space="preserve"> компактная IP-камера с функцией поворота/наклона, Wi-Fi и ИК-подсветкой до 10м,  1/3"" Progressive Scan CMOS; объектив 2.8мм (4мм опционально); механический ИК-фильтр; 0.01лк@F1.2; сжатие H.264/MJPEG/H.264+; двойной поток; 2688×1520@20к/с,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Calibri"/>
        <family val="2"/>
        <charset val="204"/>
      </rPr>
      <t>Профессиональное ПО TRASSIR в подарок.</t>
    </r>
  </si>
  <si>
    <t>DS-2CD2H23G0-IZS</t>
  </si>
  <si>
    <r>
      <t>DS-2CD2H23G0-IZS 2Мп</t>
    </r>
    <r>
      <rPr>
        <sz val="10"/>
        <color indexed="8"/>
        <rFont val="Calibri"/>
        <family val="2"/>
        <charset val="204"/>
      </rPr>
      <t xml:space="preserve"> уличная купольная IP-камера с EXIR-подсветкой до 30м 1/2.8" Progressive Scan CMOS; вариообъектив 2.8-12мм; угол обзора 110°~31°;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12.5Вт макс; -40 °C...+60 °C; IP67; IK10; вес 1,2кг. </t>
    </r>
    <r>
      <rPr>
        <b/>
        <sz val="10"/>
        <rFont val="Calibri"/>
        <family val="2"/>
        <charset val="204"/>
      </rPr>
      <t>Профессиональное ПО TRASSIR в подарок.DS-2CD2H23G0-IZS 2Мп</t>
    </r>
    <r>
      <rPr>
        <sz val="10"/>
        <color indexed="8"/>
        <rFont val="Calibri"/>
        <family val="2"/>
        <charset val="204"/>
      </rPr>
      <t xml:space="preserve"> уличная купольная IP-камера с EXIR-подсветкой до 30м 1/2.8" Progressive Scan CMOS; вариообъектив 2.8-12мм; угол обзора 110°~31°;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12.5Вт макс; -40 °C...+60 °C; IP67; IK10; вес 1,2кг. </t>
    </r>
    <r>
      <rPr>
        <b/>
        <sz val="10"/>
        <rFont val="Calibri"/>
        <family val="2"/>
        <charset val="204"/>
      </rPr>
      <t>Профессиональное ПО TRASSIR в подарок.DS-2CD2H23G0-IZS 2Мп</t>
    </r>
    <r>
      <rPr>
        <sz val="10"/>
        <color indexed="8"/>
        <rFont val="Calibri"/>
        <family val="2"/>
        <charset val="204"/>
      </rPr>
      <t xml:space="preserve"> уличная купольная IP-камера с EXIR-подсветкой до 30м 1/2.8" Progressive Scan CMOS; вариообъектив 2.8-12мм; угол обзора 110°~31°;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12.5Вт макс; -40 °C...+60 °C; IP67; IK10; вес 1,2кг. </t>
    </r>
    <r>
      <rPr>
        <b/>
        <sz val="10"/>
        <rFont val="Calibri"/>
        <family val="2"/>
        <charset val="204"/>
      </rPr>
      <t>Профессиональное ПО TRASSIR в подарок.DS-2CD2H23G0-IZS 2Мп</t>
    </r>
    <r>
      <rPr>
        <sz val="10"/>
        <color indexed="8"/>
        <rFont val="Calibri"/>
        <family val="2"/>
        <charset val="204"/>
      </rPr>
      <t xml:space="preserve"> уличная купольная IP-камера с EXIR-подсветкой до 30м 1/2.8" Progressive Scan CMOS; вариообъектив 2.8-12мм; угол обзора 110°~31°;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12.5Вт макс; -40 °C...+60 °C; IP67; IK10; вес 1,2кг. </t>
    </r>
    <r>
      <rPr>
        <b/>
        <sz val="10"/>
        <rFont val="Calibri"/>
        <family val="2"/>
        <charset val="204"/>
      </rPr>
      <t>Профессиональное ПО TRASSIR в подарок.DS-2CD2H23G0-IZS 2Мп</t>
    </r>
    <r>
      <rPr>
        <sz val="10"/>
        <color indexed="8"/>
        <rFont val="Calibri"/>
        <family val="2"/>
        <charset val="204"/>
      </rPr>
      <t xml:space="preserve"> уличная купольная IP-камера с EXIR-подсветкой до 30м 1/2.8" Progressive Scan CMOS; вариообъектив 2.8-12мм; угол обзора 110°~31°;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12.5Вт макс; -40 °C...+60 °C; IP67; IK10; вес 1,2кг. </t>
    </r>
    <r>
      <rPr>
        <b/>
        <sz val="10"/>
        <rFont val="Calibri"/>
        <family val="2"/>
        <charset val="204"/>
      </rPr>
      <t>Профессиональное ПО TRASSIR в подарок.DS-2CD2H23G0-IZS 2Мп</t>
    </r>
    <r>
      <rPr>
        <sz val="10"/>
        <color indexed="8"/>
        <rFont val="Calibri"/>
        <family val="2"/>
        <charset val="204"/>
      </rPr>
      <t xml:space="preserve"> уличная купольная IP-камера с EXIR-подсветкой до 30м 1/2.8" Progressive Scan CMOS; вариообъектив 2.8-12мм; угол обзора 110°~31°;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12.5Вт макс; -40 °C...+60 °C; IP67; IK10; вес 1,2кг. </t>
    </r>
    <r>
      <rPr>
        <b/>
        <sz val="10"/>
        <rFont val="Calibri"/>
        <family val="2"/>
        <charset val="204"/>
      </rPr>
      <t>Профессиональное ПО TRASSIR в подарок.</t>
    </r>
  </si>
  <si>
    <t>Уличные All-in-One (“Все в одном”)</t>
  </si>
  <si>
    <t>DS-2CD2622FWD-IS</t>
  </si>
  <si>
    <r>
      <t>DS-2CD2622FWD-IS - 2Мп</t>
    </r>
    <r>
      <rPr>
        <sz val="10"/>
        <color indexed="8"/>
        <rFont val="Calibri"/>
        <family val="2"/>
        <charset val="204"/>
      </rPr>
      <t xml:space="preserve"> Full HD 1080P. Уличная (от -40 до +60) IP-камера день/ночь с ИК-подсветкой (до 30 метров), </t>
    </r>
    <r>
      <rPr>
        <b/>
        <sz val="10"/>
        <rFont val="Calibri"/>
        <family val="2"/>
        <charset val="204"/>
      </rPr>
      <t>WDR 120дБ</t>
    </r>
    <r>
      <rPr>
        <sz val="10"/>
        <color indexed="8"/>
        <rFont val="Calibri"/>
        <family val="2"/>
        <charset val="204"/>
      </rPr>
      <t xml:space="preserve">, АРД, механический ИК фильтр, варифокальный объектив 2,8-12 мм, 0.01лк @ F1.2, 0 Люкс с ИК, 3D DNR, видео H.264/MJPEG с разрешением 1920x1080 25к/с, 1280x720-25к/с, поток 32kbit-16Mbit, поддержка двух потоков, двусторонний звук, запись на SD, питание 12В или через Ethernet (PoE). </t>
    </r>
    <r>
      <rPr>
        <b/>
        <sz val="10"/>
        <rFont val="Calibri"/>
        <family val="2"/>
        <charset val="204"/>
      </rPr>
      <t>Профессиональное ПО TRASSIR в подарок.DS-2CD2622FWD-IS - 2Мп</t>
    </r>
    <r>
      <rPr>
        <sz val="10"/>
        <color indexed="8"/>
        <rFont val="Calibri"/>
        <family val="2"/>
        <charset val="204"/>
      </rPr>
      <t xml:space="preserve"> Full HD 1080P. Уличная (от -40 до +60) IP-камера день/ночь с ИК-подсветкой (до 30 метров), </t>
    </r>
    <r>
      <rPr>
        <b/>
        <sz val="10"/>
        <rFont val="Calibri"/>
        <family val="2"/>
        <charset val="204"/>
      </rPr>
      <t>WDR 120дБ</t>
    </r>
    <r>
      <rPr>
        <sz val="10"/>
        <color indexed="8"/>
        <rFont val="Calibri"/>
        <family val="2"/>
        <charset val="204"/>
      </rPr>
      <t xml:space="preserve">, АРД, механический ИК фильтр, варифокальный объектив 2,8-12 мм, 0.01лк @ F1.2, 0 Люкс с ИК, 3D DNR, видео H.264/MJPEG с разрешением 1920x1080 25к/с, 1280x720-25к/с, поток 32kbit-16Mbit, поддержка двух потоков, двусторонний звук, запись на SD, питание 12В или через Ethernet (PoE). </t>
    </r>
    <r>
      <rPr>
        <b/>
        <sz val="10"/>
        <rFont val="Calibri"/>
        <family val="2"/>
        <charset val="204"/>
      </rPr>
      <t>Профессиональное ПО TRASSIR в подарок.DS-2CD2622FWD-IS - 2Мп</t>
    </r>
    <r>
      <rPr>
        <sz val="10"/>
        <color indexed="8"/>
        <rFont val="Calibri"/>
        <family val="2"/>
        <charset val="204"/>
      </rPr>
      <t xml:space="preserve"> Full HD 1080P. Уличная (от -40 до +60) IP-камера день/ночь с ИК-подсветкой (до 30 метров), </t>
    </r>
    <r>
      <rPr>
        <b/>
        <sz val="10"/>
        <rFont val="Calibri"/>
        <family val="2"/>
        <charset val="204"/>
      </rPr>
      <t>WDR 120дБ</t>
    </r>
    <r>
      <rPr>
        <sz val="10"/>
        <color indexed="8"/>
        <rFont val="Calibri"/>
        <family val="2"/>
        <charset val="204"/>
      </rPr>
      <t xml:space="preserve">, АРД, механический ИК фильтр, варифокальный объектив 2,8-12 мм, 0.01лк @ F1.2, 0 Люкс с ИК, 3D DNR, видео H.264/MJPEG с разрешением 1920x1080 25к/с, 1280x720-25к/с, поток 32kbit-16Mbit, поддержка двух потоков, двусторонний звук, запись на SD, питание 12В или через Ethernet (PoE). </t>
    </r>
    <r>
      <rPr>
        <b/>
        <sz val="10"/>
        <rFont val="Calibri"/>
        <family val="2"/>
        <charset val="204"/>
      </rPr>
      <t>Профессиональное ПО TRASSIR в подарок.DS-2CD2622FWD-IS - 2Мп</t>
    </r>
    <r>
      <rPr>
        <sz val="10"/>
        <color indexed="8"/>
        <rFont val="Calibri"/>
        <family val="2"/>
        <charset val="204"/>
      </rPr>
      <t xml:space="preserve"> Full HD 1080P. Уличная (от -40 до +60) IP-камера день/ночь с ИК-подсветкой (до 30 метров), </t>
    </r>
    <r>
      <rPr>
        <b/>
        <sz val="10"/>
        <rFont val="Calibri"/>
        <family val="2"/>
        <charset val="204"/>
      </rPr>
      <t>WDR 120дБ</t>
    </r>
    <r>
      <rPr>
        <sz val="10"/>
        <color indexed="8"/>
        <rFont val="Calibri"/>
        <family val="2"/>
        <charset val="204"/>
      </rPr>
      <t xml:space="preserve">, АРД, механический ИК фильтр, варифокальный объектив 2,8-12 мм, 0.01лк @ F1.2, 0 Люкс с ИК, 3D DNR, видео H.264/MJPEG с разрешением 1920x1080 25к/с, 1280x720-25к/с, поток 32kbit-16Mbit, поддержка двух потоков, двусторонний звук, запись на SD, питание 12В или через Ethernet (PoE). </t>
    </r>
    <r>
      <rPr>
        <b/>
        <sz val="10"/>
        <rFont val="Calibri"/>
        <family val="2"/>
        <charset val="204"/>
      </rPr>
      <t>Профессиональное ПО TRASSIR в подарок.DS-2CD2622FWD-IS - 2Мп</t>
    </r>
    <r>
      <rPr>
        <sz val="10"/>
        <color indexed="8"/>
        <rFont val="Calibri"/>
        <family val="2"/>
        <charset val="204"/>
      </rPr>
      <t xml:space="preserve"> Full HD 1080P. Уличная (от -40 до +60) IP-камера день/ночь с ИК-подсветкой (до 30 метров), </t>
    </r>
    <r>
      <rPr>
        <b/>
        <sz val="10"/>
        <rFont val="Calibri"/>
        <family val="2"/>
        <charset val="204"/>
      </rPr>
      <t>WDR 120дБ</t>
    </r>
    <r>
      <rPr>
        <sz val="10"/>
        <color indexed="8"/>
        <rFont val="Calibri"/>
        <family val="2"/>
        <charset val="204"/>
      </rPr>
      <t xml:space="preserve">, АРД, механический ИК фильтр, варифокальный объектив 2,8-12 мм, 0.01лк @ F1.2, 0 Люкс с ИК, 3D DNR, видео H.264/MJPEG с разрешением 1920x1080 25к/с, 1280x720-25к/с, поток 32kbit-16Mbit, поддержка двух потоков, двусторонний звук, запись на SD, питание 12В или через Ethernet (PoE). </t>
    </r>
    <r>
      <rPr>
        <b/>
        <sz val="10"/>
        <rFont val="Calibri"/>
        <family val="2"/>
        <charset val="204"/>
      </rPr>
      <t>Профессиональное ПО TRASSIR в подарок.DS-2CD2622FWD-IS - 2Мп</t>
    </r>
    <r>
      <rPr>
        <sz val="10"/>
        <color indexed="8"/>
        <rFont val="Calibri"/>
        <family val="2"/>
        <charset val="204"/>
      </rPr>
      <t xml:space="preserve"> Full HD 1080P. Уличная (от -40 до +60) IP-камера день/ночь с ИК-подсветкой (до 30 метров), </t>
    </r>
    <r>
      <rPr>
        <b/>
        <sz val="10"/>
        <rFont val="Calibri"/>
        <family val="2"/>
        <charset val="204"/>
      </rPr>
      <t>WDR 120дБ</t>
    </r>
    <r>
      <rPr>
        <sz val="10"/>
        <color indexed="8"/>
        <rFont val="Calibri"/>
        <family val="2"/>
        <charset val="204"/>
      </rPr>
      <t xml:space="preserve">, АРД, механический ИК фильтр, варифокальный объектив 2,8-12 мм, 0.01лк @ F1.2, 0 Люкс с ИК, 3D DNR, видео H.264/MJPEG с разрешением 1920x1080 25к/с, 1280x720-25к/с, поток 32kbit-16Mbit, поддержка двух потоков, двусторонний звук, запись на SD, питание 12В или через Ethernet (PoE). </t>
    </r>
    <r>
      <rPr>
        <b/>
        <sz val="10"/>
        <rFont val="Calibri"/>
        <family val="2"/>
        <charset val="204"/>
      </rPr>
      <t>Профессиональное ПО TRASSIR в подарок.</t>
    </r>
  </si>
  <si>
    <t>DS-2CD2622FWD-IZS</t>
  </si>
  <si>
    <r>
      <t>DS-2CD2622FWD-IZS - 2Мп</t>
    </r>
    <r>
      <rPr>
        <sz val="10"/>
        <color indexed="8"/>
        <rFont val="Calibri"/>
        <family val="2"/>
        <charset val="204"/>
      </rPr>
      <t xml:space="preserve"> уличная цилиндрическая IP-камера с ИК-подсветкой до 30м 
1/2.8"" Progressive Scan CMOS; моторизированный вариообъектив 2.8-12мм; угол обзора 106°~35°;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7.5Вт макс; -40 °C...+60 °C; IP67; вес 1.2кг." </t>
    </r>
    <r>
      <rPr>
        <b/>
        <sz val="10"/>
        <rFont val="Calibri"/>
        <family val="2"/>
        <charset val="204"/>
      </rPr>
      <t>Профессиональное ПО TRASSIR в подарок.DS-2CD2622FWD-IZS - 2Мп</t>
    </r>
    <r>
      <rPr>
        <sz val="10"/>
        <color indexed="8"/>
        <rFont val="Calibri"/>
        <family val="2"/>
        <charset val="204"/>
      </rPr>
      <t xml:space="preserve"> уличная цилиндрическая IP-камера с ИК-подсветкой до 30м 
1/2.8"" Progressive Scan CMOS; моторизированный вариообъектив 2.8-12мм; угол обзора 106°~35°;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7.5Вт макс; -40 °C...+60 °C; IP67; вес 1.2кг." </t>
    </r>
    <r>
      <rPr>
        <b/>
        <sz val="10"/>
        <rFont val="Calibri"/>
        <family val="2"/>
        <charset val="204"/>
      </rPr>
      <t>Профессиональное ПО TRASSIR в подарок.DS-2CD2622FWD-IZS - 2Мп</t>
    </r>
    <r>
      <rPr>
        <sz val="10"/>
        <color indexed="8"/>
        <rFont val="Calibri"/>
        <family val="2"/>
        <charset val="204"/>
      </rPr>
      <t xml:space="preserve"> уличная цилиндрическая IP-камера с ИК-подсветкой до 30м 
1/2.8"" Progressive Scan CMOS; моторизированный вариообъектив 2.8-12мм; угол обзора 106°~35°;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7.5Вт макс; -40 °C...+60 °C; IP67; вес 1.2кг." </t>
    </r>
    <r>
      <rPr>
        <b/>
        <sz val="10"/>
        <rFont val="Calibri"/>
        <family val="2"/>
        <charset val="204"/>
      </rPr>
      <t>Профессиональное ПО TRASSIR в подарок.DS-2CD2622FWD-IZS - 2Мп</t>
    </r>
    <r>
      <rPr>
        <sz val="10"/>
        <color indexed="8"/>
        <rFont val="Calibri"/>
        <family val="2"/>
        <charset val="204"/>
      </rPr>
      <t xml:space="preserve"> уличная цилиндрическая IP-камера с ИК-подсветкой до 30м 
1/2.8"" Progressive Scan CMOS; моторизированный вариообъектив 2.8-12мм; угол обзора 106°~35°;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7.5Вт макс; -40 °C...+60 °C; IP67; вес 1.2кг." </t>
    </r>
    <r>
      <rPr>
        <b/>
        <sz val="10"/>
        <rFont val="Calibri"/>
        <family val="2"/>
        <charset val="204"/>
      </rPr>
      <t>Профессиональное ПО TRASSIR в подарок.DS-2CD2622FWD-IZS - 2Мп</t>
    </r>
    <r>
      <rPr>
        <sz val="10"/>
        <color indexed="8"/>
        <rFont val="Calibri"/>
        <family val="2"/>
        <charset val="204"/>
      </rPr>
      <t xml:space="preserve"> уличная цилиндрическая IP-камера с ИК-подсветкой до 30м 
1/2.8"" Progressive Scan CMOS; моторизированный вариообъектив 2.8-12мм; угол обзора 106°~35°;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7.5Вт макс; -40 °C...+60 °C; IP67; вес 1.2кг." </t>
    </r>
    <r>
      <rPr>
        <b/>
        <sz val="10"/>
        <rFont val="Calibri"/>
        <family val="2"/>
        <charset val="204"/>
      </rPr>
      <t>Профессиональное ПО TRASSIR в подарок.DS-2CD2622FWD-IZS - 2Мп</t>
    </r>
    <r>
      <rPr>
        <sz val="10"/>
        <color indexed="8"/>
        <rFont val="Calibri"/>
        <family val="2"/>
        <charset val="204"/>
      </rPr>
      <t xml:space="preserve"> уличная цилиндрическая IP-камера с ИК-подсветкой до 30м 
1/2.8"" Progressive Scan CMOS; моторизированный вариообъектив 2.8-12мм; угол обзора 106°~35°;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7.5Вт макс; -40 °C...+60 °C; IP67; вес 1.2кг." </t>
    </r>
    <r>
      <rPr>
        <b/>
        <sz val="10"/>
        <rFont val="Calibri"/>
        <family val="2"/>
        <charset val="204"/>
      </rPr>
      <t>Профессиональное ПО TRASSIR в подарок.</t>
    </r>
  </si>
  <si>
    <t>DS-2CD2623G0-IZS</t>
  </si>
  <si>
    <r>
      <t>DS-2CD2623G0-IZS 2Мп</t>
    </r>
    <r>
      <rPr>
        <sz val="10"/>
        <color indexed="8"/>
        <rFont val="Calibri"/>
        <family val="2"/>
        <charset val="204"/>
      </rPr>
      <t xml:space="preserve"> уличная цилиндрическая IP-камера с EXIR-подсветкой до 50м 1/2.8" Progressive Scan CMOS; моторизированный вариообъектив 2.8-12мм; угол обзора 110°~31°;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18Вт макс; -40 °C...+60 °C; IP67; IK10, вес 1.7кг. </t>
    </r>
    <r>
      <rPr>
        <b/>
        <sz val="10"/>
        <rFont val="Calibri"/>
        <family val="2"/>
        <charset val="204"/>
      </rPr>
      <t>Профессиональное ПО TRASSIR в подарок.DS-2CD2623G0-IZS 2Мп</t>
    </r>
    <r>
      <rPr>
        <sz val="10"/>
        <color indexed="8"/>
        <rFont val="Calibri"/>
        <family val="2"/>
        <charset val="204"/>
      </rPr>
      <t xml:space="preserve"> уличная цилиндрическая IP-камера с EXIR-подсветкой до 50м 1/2.8" Progressive Scan CMOS; моторизированный вариообъектив 2.8-12мм; угол обзора 110°~31°;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18Вт макс; -40 °C...+60 °C; IP67; IK10, вес 1.7кг. </t>
    </r>
    <r>
      <rPr>
        <b/>
        <sz val="10"/>
        <rFont val="Calibri"/>
        <family val="2"/>
        <charset val="204"/>
      </rPr>
      <t>Профессиональное ПО TRASSIR в подарок.DS-2CD2623G0-IZS 2Мп</t>
    </r>
    <r>
      <rPr>
        <sz val="10"/>
        <color indexed="8"/>
        <rFont val="Calibri"/>
        <family val="2"/>
        <charset val="204"/>
      </rPr>
      <t xml:space="preserve"> уличная цилиндрическая IP-камера с EXIR-подсветкой до 50м 1/2.8" Progressive Scan CMOS; моторизированный вариообъектив 2.8-12мм; угол обзора 110°~31°;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18Вт макс; -40 °C...+60 °C; IP67; IK10, вес 1.7кг. </t>
    </r>
    <r>
      <rPr>
        <b/>
        <sz val="10"/>
        <rFont val="Calibri"/>
        <family val="2"/>
        <charset val="204"/>
      </rPr>
      <t>Профессиональное ПО TRASSIR в подарок.DS-2CD2623G0-IZS 2Мп</t>
    </r>
    <r>
      <rPr>
        <sz val="10"/>
        <color indexed="8"/>
        <rFont val="Calibri"/>
        <family val="2"/>
        <charset val="204"/>
      </rPr>
      <t xml:space="preserve"> уличная цилиндрическая IP-камера с EXIR-подсветкой до 50м 1/2.8" Progressive Scan CMOS; моторизированный вариообъектив 2.8-12мм; угол обзора 110°~31°;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18Вт макс; -40 °C...+60 °C; IP67; IK10, вес 1.7кг. </t>
    </r>
    <r>
      <rPr>
        <b/>
        <sz val="10"/>
        <rFont val="Calibri"/>
        <family val="2"/>
        <charset val="204"/>
      </rPr>
      <t>Профессиональное ПО TRASSIR в подарок.DS-2CD2623G0-IZS 2Мп</t>
    </r>
    <r>
      <rPr>
        <sz val="10"/>
        <color indexed="8"/>
        <rFont val="Calibri"/>
        <family val="2"/>
        <charset val="204"/>
      </rPr>
      <t xml:space="preserve"> уличная цилиндрическая IP-камера с EXIR-подсветкой до 50м 1/2.8" Progressive Scan CMOS; моторизированный вариообъектив 2.8-12мм; угол обзора 110°~31°;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18Вт макс; -40 °C...+60 °C; IP67; IK10, вес 1.7кг. </t>
    </r>
    <r>
      <rPr>
        <b/>
        <sz val="10"/>
        <rFont val="Calibri"/>
        <family val="2"/>
        <charset val="204"/>
      </rPr>
      <t>Профессиональное ПО TRASSIR в подарок.DS-2CD2623G0-IZS 2Мп</t>
    </r>
    <r>
      <rPr>
        <sz val="10"/>
        <color indexed="8"/>
        <rFont val="Calibri"/>
        <family val="2"/>
        <charset val="204"/>
      </rPr>
      <t xml:space="preserve"> уличная цилиндрическая IP-камера с EXIR-подсветкой до 50м 1/2.8" Progressive Scan CMOS; моторизированный вариообъектив 2.8-12мм; угол обзора 110°~31°;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18Вт макс; -40 °C...+60 °C; IP67; IK10, вес 1.7кг. </t>
    </r>
    <r>
      <rPr>
        <b/>
        <sz val="10"/>
        <rFont val="Calibri"/>
        <family val="2"/>
        <charset val="204"/>
      </rPr>
      <t>Профессиональное ПО TRASSIR в подарок.</t>
    </r>
  </si>
  <si>
    <t>DS-2CD2642FWD-IS</t>
  </si>
  <si>
    <r>
      <t>DS-2CD2642FWD-IS</t>
    </r>
    <r>
      <rPr>
        <sz val="10"/>
        <color indexed="8"/>
        <rFont val="Calibri"/>
        <family val="2"/>
        <charset val="204"/>
      </rPr>
      <t xml:space="preserve"> — 4Мп Уличная IP-камера, c ИК-подсветкой (до 30м), день/ночь с механическим ИК-фильтром, варифокальный объектив 2.8-12мм 0.01Лк @F1.4, 1/3 CMOS, </t>
    </r>
    <r>
      <rPr>
        <b/>
        <sz val="10"/>
        <rFont val="Calibri"/>
        <family val="2"/>
        <charset val="204"/>
      </rPr>
      <t>WDR 120дБ</t>
    </r>
    <r>
      <rPr>
        <sz val="10"/>
        <color indexed="8"/>
        <rFont val="Calibri"/>
        <family val="2"/>
        <charset val="204"/>
      </rPr>
      <t xml:space="preserve">, видео H.264/MJPEG/H.264+, поток 32Кбит/с-16Мбит/с, ICR, 3D DNR, DualStream, запись на микро SD-карту до 128Гб, 12В/PoE,  IP66, поддержка видеоаналитики, -40 °C ~ 60 °C, 95х105х258.6мм, 1200гр.  </t>
    </r>
    <r>
      <rPr>
        <b/>
        <sz val="10"/>
        <rFont val="Calibri"/>
        <family val="2"/>
        <charset val="204"/>
      </rPr>
      <t>Профессиональное ПО TRASSIR в подарок.DS-2CD2642FWD-IS</t>
    </r>
    <r>
      <rPr>
        <sz val="10"/>
        <color indexed="8"/>
        <rFont val="Calibri"/>
        <family val="2"/>
        <charset val="204"/>
      </rPr>
      <t xml:space="preserve"> — 4Мп Уличная IP-камера, c ИК-подсветкой (до 30м), день/ночь с механическим ИК-фильтром, варифокальный объектив 2.8-12мм 0.01Лк @F1.4, 1/3 CMOS, </t>
    </r>
    <r>
      <rPr>
        <b/>
        <sz val="10"/>
        <rFont val="Calibri"/>
        <family val="2"/>
        <charset val="204"/>
      </rPr>
      <t>WDR 120дБ</t>
    </r>
    <r>
      <rPr>
        <sz val="10"/>
        <color indexed="8"/>
        <rFont val="Calibri"/>
        <family val="2"/>
        <charset val="204"/>
      </rPr>
      <t xml:space="preserve">, видео H.264/MJPEG/H.264+, поток 32Кбит/с-16Мбит/с, ICR, 3D DNR, DualStream, запись на микро SD-карту до 128Гб, 12В/PoE,  IP66, поддержка видеоаналитики, -40 °C ~ 60 °C, 95х105х258.6мм, 1200гр.  </t>
    </r>
    <r>
      <rPr>
        <b/>
        <sz val="10"/>
        <rFont val="Calibri"/>
        <family val="2"/>
        <charset val="204"/>
      </rPr>
      <t>Профессиональное ПО TRASSIR в подарок.DS-2CD2642FWD-IS</t>
    </r>
    <r>
      <rPr>
        <sz val="10"/>
        <color indexed="8"/>
        <rFont val="Calibri"/>
        <family val="2"/>
        <charset val="204"/>
      </rPr>
      <t xml:space="preserve"> — 4Мп Уличная IP-камера, c ИК-подсветкой (до 30м), день/ночь с механическим ИК-фильтром, варифокальный объектив 2.8-12мм 0.01Лк @F1.4, 1/3 CMOS, </t>
    </r>
    <r>
      <rPr>
        <b/>
        <sz val="10"/>
        <rFont val="Calibri"/>
        <family val="2"/>
        <charset val="204"/>
      </rPr>
      <t>WDR 120дБ</t>
    </r>
    <r>
      <rPr>
        <sz val="10"/>
        <color indexed="8"/>
        <rFont val="Calibri"/>
        <family val="2"/>
        <charset val="204"/>
      </rPr>
      <t xml:space="preserve">, видео H.264/MJPEG/H.264+, поток 32Кбит/с-16Мбит/с, ICR, 3D DNR, DualStream, запись на микро SD-карту до 128Гб, 12В/PoE,  IP66, поддержка видеоаналитики, -40 °C ~ 60 °C, 95х105х258.6мм, 1200гр.  </t>
    </r>
    <r>
      <rPr>
        <b/>
        <sz val="10"/>
        <rFont val="Calibri"/>
        <family val="2"/>
        <charset val="204"/>
      </rPr>
      <t>Профессиональное ПО TRASSIR в подарок.DS-2CD2642FWD-IS</t>
    </r>
    <r>
      <rPr>
        <sz val="10"/>
        <color indexed="8"/>
        <rFont val="Calibri"/>
        <family val="2"/>
        <charset val="204"/>
      </rPr>
      <t xml:space="preserve"> — 4Мп Уличная IP-камера, c ИК-подсветкой (до 30м), день/ночь с механическим ИК-фильтром, варифокальный объектив 2.8-12мм 0.01Лк @F1.4, 1/3 CMOS, </t>
    </r>
    <r>
      <rPr>
        <b/>
        <sz val="10"/>
        <rFont val="Calibri"/>
        <family val="2"/>
        <charset val="204"/>
      </rPr>
      <t>WDR 120дБ</t>
    </r>
    <r>
      <rPr>
        <sz val="10"/>
        <color indexed="8"/>
        <rFont val="Calibri"/>
        <family val="2"/>
        <charset val="204"/>
      </rPr>
      <t xml:space="preserve">, видео H.264/MJPEG/H.264+, поток 32Кбит/с-16Мбит/с, ICR, 3D DNR, DualStream, запись на микро SD-карту до 128Гб, 12В/PoE,  IP66, поддержка видеоаналитики, -40 °C ~ 60 °C, 95х105х258.6мм, 1200гр.  </t>
    </r>
    <r>
      <rPr>
        <b/>
        <sz val="10"/>
        <rFont val="Calibri"/>
        <family val="2"/>
        <charset val="204"/>
      </rPr>
      <t>Профессиональное ПО TRASSIR в подарок.DS-2CD2642FWD-IS</t>
    </r>
    <r>
      <rPr>
        <sz val="10"/>
        <color indexed="8"/>
        <rFont val="Calibri"/>
        <family val="2"/>
        <charset val="204"/>
      </rPr>
      <t xml:space="preserve"> — 4Мп Уличная IP-камера, c ИК-подсветкой (до 30м), день/ночь с механическим ИК-фильтром, варифокальный объектив 2.8-12мм 0.01Лк @F1.4, 1/3 CMOS, </t>
    </r>
    <r>
      <rPr>
        <b/>
        <sz val="10"/>
        <rFont val="Calibri"/>
        <family val="2"/>
        <charset val="204"/>
      </rPr>
      <t>WDR 120дБ</t>
    </r>
    <r>
      <rPr>
        <sz val="10"/>
        <color indexed="8"/>
        <rFont val="Calibri"/>
        <family val="2"/>
        <charset val="204"/>
      </rPr>
      <t xml:space="preserve">, видео H.264/MJPEG/H.264+, поток 32Кбит/с-16Мбит/с, ICR, 3D DNR, DualStream, запись на микро SD-карту до 128Гб, 12В/PoE,  IP66, поддержка видеоаналитики, -40 °C ~ 60 °C, 95х105х258.6мм, 1200гр.  </t>
    </r>
    <r>
      <rPr>
        <b/>
        <sz val="10"/>
        <rFont val="Calibri"/>
        <family val="2"/>
        <charset val="204"/>
      </rPr>
      <t>Профессиональное ПО TRASSIR в подарок.DS-2CD2642FWD-IS</t>
    </r>
    <r>
      <rPr>
        <sz val="10"/>
        <color indexed="8"/>
        <rFont val="Calibri"/>
        <family val="2"/>
        <charset val="204"/>
      </rPr>
      <t xml:space="preserve"> — 4Мп Уличная IP-камера, c ИК-подсветкой (до 30м), день/ночь с механическим ИК-фильтром, варифокальный объектив 2.8-12мм 0.01Лк @F1.4, 1/3 CMOS, </t>
    </r>
    <r>
      <rPr>
        <b/>
        <sz val="10"/>
        <rFont val="Calibri"/>
        <family val="2"/>
        <charset val="204"/>
      </rPr>
      <t>WDR 120дБ</t>
    </r>
    <r>
      <rPr>
        <sz val="10"/>
        <color indexed="8"/>
        <rFont val="Calibri"/>
        <family val="2"/>
        <charset val="204"/>
      </rPr>
      <t xml:space="preserve">, видео H.264/MJPEG/H.264+, поток 32Кбит/с-16Мбит/с, ICR, 3D DNR, DualStream, запись на микро SD-карту до 128Гб, 12В/PoE,  IP66, поддержка видеоаналитики, -40 °C ~ 60 °C, 95х105х258.6мм, 1200гр.  </t>
    </r>
    <r>
      <rPr>
        <b/>
        <sz val="10"/>
        <rFont val="Calibri"/>
        <family val="2"/>
        <charset val="204"/>
      </rPr>
      <t>Профессиональное ПО TRASSIR в подарок.</t>
    </r>
  </si>
  <si>
    <t>DS-2CD2642FWD-IZS</t>
  </si>
  <si>
    <r>
      <t xml:space="preserve">DS-2CD2642FWD-IZS </t>
    </r>
    <r>
      <rPr>
        <sz val="10"/>
        <rFont val="Calibri"/>
        <family val="2"/>
        <charset val="204"/>
      </rPr>
      <t xml:space="preserve"> </t>
    </r>
    <r>
      <rPr>
        <b/>
        <sz val="10"/>
        <rFont val="Calibri"/>
        <family val="2"/>
        <charset val="204"/>
      </rPr>
      <t>4Мп</t>
    </r>
    <r>
      <rPr>
        <sz val="10"/>
        <rFont val="Calibri"/>
        <family val="2"/>
        <charset val="204"/>
      </rPr>
      <t xml:space="preserve"> Уличная IP-камера, c ИК-подсветкой (до 30м), день/ночь с механическим ИК-фильтром, </t>
    </r>
    <r>
      <rPr>
        <b/>
        <sz val="10"/>
        <rFont val="Calibri"/>
        <family val="2"/>
        <charset val="204"/>
      </rPr>
      <t>моторизированный варифокальный объектив</t>
    </r>
    <r>
      <rPr>
        <sz val="10"/>
        <rFont val="Calibri"/>
        <family val="2"/>
        <charset val="204"/>
      </rPr>
      <t xml:space="preserve"> 2.8-12мм 0.01Лк @F1.4, 1/3 CMOS, </t>
    </r>
    <r>
      <rPr>
        <b/>
        <sz val="10"/>
        <rFont val="Calibri"/>
        <family val="2"/>
        <charset val="204"/>
      </rPr>
      <t>WDR 120дБ</t>
    </r>
    <r>
      <rPr>
        <sz val="10"/>
        <rFont val="Calibri"/>
        <family val="2"/>
        <charset val="204"/>
      </rPr>
      <t xml:space="preserve">, видео H.264/MJPEG/H.264+, поток 32Кбит/с-16Мбит/с, ICR, 3D DNR, DualStream, запись на микро SD-карту до 128Гб, 12В/PoE,  IP66, поддержка видеоаналитики, -40 °C ~ 60 °C, 95х105х258.6мм, 1200гр.  </t>
    </r>
    <r>
      <rPr>
        <b/>
        <sz val="10"/>
        <rFont val="Calibri"/>
        <family val="2"/>
        <charset val="204"/>
      </rPr>
      <t>Профессиональное ПО TRASSIR в подарок</t>
    </r>
    <r>
      <rPr>
        <sz val="10"/>
        <rFont val="Calibri"/>
        <family val="2"/>
        <charset val="204"/>
      </rPr>
      <t>.</t>
    </r>
    <r>
      <rPr>
        <b/>
        <sz val="10"/>
        <rFont val="Calibri"/>
        <family val="2"/>
        <charset val="204"/>
      </rPr>
      <t xml:space="preserve">DS-2CD2642FWD-IZS </t>
    </r>
    <r>
      <rPr>
        <sz val="10"/>
        <rFont val="Calibri"/>
        <family val="2"/>
        <charset val="204"/>
      </rPr>
      <t xml:space="preserve"> </t>
    </r>
    <r>
      <rPr>
        <b/>
        <sz val="10"/>
        <rFont val="Calibri"/>
        <family val="2"/>
        <charset val="204"/>
      </rPr>
      <t>4Мп</t>
    </r>
    <r>
      <rPr>
        <sz val="10"/>
        <rFont val="Calibri"/>
        <family val="2"/>
        <charset val="204"/>
      </rPr>
      <t xml:space="preserve"> Уличная IP-камера, c ИК-подсветкой (до 30м), день/ночь с механическим ИК-фильтром, </t>
    </r>
    <r>
      <rPr>
        <b/>
        <sz val="10"/>
        <rFont val="Calibri"/>
        <family val="2"/>
        <charset val="204"/>
      </rPr>
      <t>моторизированный варифокальный объектив</t>
    </r>
    <r>
      <rPr>
        <sz val="10"/>
        <rFont val="Calibri"/>
        <family val="2"/>
        <charset val="204"/>
      </rPr>
      <t xml:space="preserve"> 2.8-12мм 0.01Лк @F1.4, 1/3 CMOS, </t>
    </r>
    <r>
      <rPr>
        <b/>
        <sz val="10"/>
        <rFont val="Calibri"/>
        <family val="2"/>
        <charset val="204"/>
      </rPr>
      <t>WDR 120дБ</t>
    </r>
    <r>
      <rPr>
        <sz val="10"/>
        <rFont val="Calibri"/>
        <family val="2"/>
        <charset val="204"/>
      </rPr>
      <t xml:space="preserve">, видео H.264/MJPEG/H.264+, поток 32Кбит/с-16Мбит/с, ICR, 3D DNR, DualStream, запись на микро SD-карту до 128Гб, 12В/PoE,  IP66, поддержка видеоаналитики, -40 °C ~ 60 °C, 95х105х258.6мм, 1200гр.  </t>
    </r>
    <r>
      <rPr>
        <b/>
        <sz val="10"/>
        <rFont val="Calibri"/>
        <family val="2"/>
        <charset val="204"/>
      </rPr>
      <t>Профессиональное ПО TRASSIR в подарок</t>
    </r>
    <r>
      <rPr>
        <sz val="10"/>
        <rFont val="Calibri"/>
        <family val="2"/>
        <charset val="204"/>
      </rPr>
      <t>.</t>
    </r>
    <r>
      <rPr>
        <b/>
        <sz val="10"/>
        <rFont val="Calibri"/>
        <family val="2"/>
        <charset val="204"/>
      </rPr>
      <t xml:space="preserve">DS-2CD2642FWD-IZS </t>
    </r>
    <r>
      <rPr>
        <sz val="10"/>
        <rFont val="Calibri"/>
        <family val="2"/>
        <charset val="204"/>
      </rPr>
      <t xml:space="preserve"> </t>
    </r>
    <r>
      <rPr>
        <b/>
        <sz val="10"/>
        <rFont val="Calibri"/>
        <family val="2"/>
        <charset val="204"/>
      </rPr>
      <t>4Мп</t>
    </r>
    <r>
      <rPr>
        <sz val="10"/>
        <rFont val="Calibri"/>
        <family val="2"/>
        <charset val="204"/>
      </rPr>
      <t xml:space="preserve"> Уличная IP-камера, c ИК-подсветкой (до 30м), день/ночь с механическим ИК-фильтром, </t>
    </r>
    <r>
      <rPr>
        <b/>
        <sz val="10"/>
        <rFont val="Calibri"/>
        <family val="2"/>
        <charset val="204"/>
      </rPr>
      <t>моторизированный варифокальный объектив</t>
    </r>
    <r>
      <rPr>
        <sz val="10"/>
        <rFont val="Calibri"/>
        <family val="2"/>
        <charset val="204"/>
      </rPr>
      <t xml:space="preserve"> 2.8-12мм 0.01Лк @F1.4, 1/3 CMOS, </t>
    </r>
    <r>
      <rPr>
        <b/>
        <sz val="10"/>
        <rFont val="Calibri"/>
        <family val="2"/>
        <charset val="204"/>
      </rPr>
      <t>WDR 120дБ</t>
    </r>
    <r>
      <rPr>
        <sz val="10"/>
        <rFont val="Calibri"/>
        <family val="2"/>
        <charset val="204"/>
      </rPr>
      <t xml:space="preserve">, видео H.264/MJPEG/H.264+, поток 32Кбит/с-16Мбит/с, ICR, 3D DNR, DualStream, запись на микро SD-карту до 128Гб, 12В/PoE,  IP66, поддержка видеоаналитики, -40 °C ~ 60 °C, 95х105х258.6мм, 1200гр.  </t>
    </r>
    <r>
      <rPr>
        <b/>
        <sz val="10"/>
        <rFont val="Calibri"/>
        <family val="2"/>
        <charset val="204"/>
      </rPr>
      <t>Профессиональное ПО TRASSIR в подарок</t>
    </r>
    <r>
      <rPr>
        <sz val="10"/>
        <rFont val="Calibri"/>
        <family val="2"/>
        <charset val="204"/>
      </rPr>
      <t>.</t>
    </r>
    <r>
      <rPr>
        <b/>
        <sz val="10"/>
        <rFont val="Calibri"/>
        <family val="2"/>
        <charset val="204"/>
      </rPr>
      <t xml:space="preserve">DS-2CD2642FWD-IZS </t>
    </r>
    <r>
      <rPr>
        <sz val="10"/>
        <rFont val="Calibri"/>
        <family val="2"/>
        <charset val="204"/>
      </rPr>
      <t xml:space="preserve"> </t>
    </r>
    <r>
      <rPr>
        <b/>
        <sz val="10"/>
        <rFont val="Calibri"/>
        <family val="2"/>
        <charset val="204"/>
      </rPr>
      <t>4Мп</t>
    </r>
    <r>
      <rPr>
        <sz val="10"/>
        <rFont val="Calibri"/>
        <family val="2"/>
        <charset val="204"/>
      </rPr>
      <t xml:space="preserve"> Уличная IP-камера, c ИК-подсветкой (до 30м), день/ночь с механическим ИК-фильтром, </t>
    </r>
    <r>
      <rPr>
        <b/>
        <sz val="10"/>
        <rFont val="Calibri"/>
        <family val="2"/>
        <charset val="204"/>
      </rPr>
      <t>моторизированный варифокальный объектив</t>
    </r>
    <r>
      <rPr>
        <sz val="10"/>
        <rFont val="Calibri"/>
        <family val="2"/>
        <charset val="204"/>
      </rPr>
      <t xml:space="preserve"> 2.8-12мм 0.01Лк @F1.4, 1/3 CMOS, </t>
    </r>
    <r>
      <rPr>
        <b/>
        <sz val="10"/>
        <rFont val="Calibri"/>
        <family val="2"/>
        <charset val="204"/>
      </rPr>
      <t>WDR 120дБ</t>
    </r>
    <r>
      <rPr>
        <sz val="10"/>
        <rFont val="Calibri"/>
        <family val="2"/>
        <charset val="204"/>
      </rPr>
      <t xml:space="preserve">, видео H.264/MJPEG/H.264+, поток 32Кбит/с-16Мбит/с, ICR, 3D DNR, DualStream, запись на микро SD-карту до 128Гб, 12В/PoE,  IP66, поддержка видеоаналитики, -40 °C ~ 60 °C, 95х105х258.6мм, 1200гр.  </t>
    </r>
    <r>
      <rPr>
        <b/>
        <sz val="10"/>
        <rFont val="Calibri"/>
        <family val="2"/>
        <charset val="204"/>
      </rPr>
      <t>Профессиональное ПО TRASSIR в подарок</t>
    </r>
    <r>
      <rPr>
        <sz val="10"/>
        <rFont val="Calibri"/>
        <family val="2"/>
        <charset val="204"/>
      </rPr>
      <t>.</t>
    </r>
    <r>
      <rPr>
        <b/>
        <sz val="10"/>
        <rFont val="Calibri"/>
        <family val="2"/>
        <charset val="204"/>
      </rPr>
      <t xml:space="preserve">DS-2CD2642FWD-IZS </t>
    </r>
    <r>
      <rPr>
        <sz val="10"/>
        <rFont val="Calibri"/>
        <family val="2"/>
        <charset val="204"/>
      </rPr>
      <t xml:space="preserve"> </t>
    </r>
    <r>
      <rPr>
        <b/>
        <sz val="10"/>
        <rFont val="Calibri"/>
        <family val="2"/>
        <charset val="204"/>
      </rPr>
      <t>4Мп</t>
    </r>
    <r>
      <rPr>
        <sz val="10"/>
        <rFont val="Calibri"/>
        <family val="2"/>
        <charset val="204"/>
      </rPr>
      <t xml:space="preserve"> Уличная IP-камера, c ИК-подсветкой (до 30м), день/ночь с механическим ИК-фильтром, </t>
    </r>
    <r>
      <rPr>
        <b/>
        <sz val="10"/>
        <rFont val="Calibri"/>
        <family val="2"/>
        <charset val="204"/>
      </rPr>
      <t>моторизированный варифокальный объектив</t>
    </r>
    <r>
      <rPr>
        <sz val="10"/>
        <rFont val="Calibri"/>
        <family val="2"/>
        <charset val="204"/>
      </rPr>
      <t xml:space="preserve"> 2.8-12мм 0.01Лк @F1.4, 1/3 CMOS, </t>
    </r>
    <r>
      <rPr>
        <b/>
        <sz val="10"/>
        <rFont val="Calibri"/>
        <family val="2"/>
        <charset val="204"/>
      </rPr>
      <t>WDR 120дБ</t>
    </r>
    <r>
      <rPr>
        <sz val="10"/>
        <rFont val="Calibri"/>
        <family val="2"/>
        <charset val="204"/>
      </rPr>
      <t xml:space="preserve">, видео H.264/MJPEG/H.264+, поток 32Кбит/с-16Мбит/с, ICR, 3D DNR, DualStream, запись на микро SD-карту до 128Гб, 12В/PoE,  IP66, поддержка видеоаналитики, -40 °C ~ 60 °C, 95х105х258.6мм, 1200гр.  </t>
    </r>
    <r>
      <rPr>
        <b/>
        <sz val="10"/>
        <rFont val="Calibri"/>
        <family val="2"/>
        <charset val="204"/>
      </rPr>
      <t>Профессиональное ПО TRASSIR в подарок</t>
    </r>
    <r>
      <rPr>
        <sz val="10"/>
        <rFont val="Calibri"/>
        <family val="2"/>
        <charset val="204"/>
      </rPr>
      <t>.</t>
    </r>
    <r>
      <rPr>
        <b/>
        <sz val="10"/>
        <rFont val="Calibri"/>
        <family val="2"/>
        <charset val="204"/>
      </rPr>
      <t xml:space="preserve">DS-2CD2642FWD-IZS </t>
    </r>
    <r>
      <rPr>
        <sz val="10"/>
        <rFont val="Calibri"/>
        <family val="2"/>
        <charset val="204"/>
      </rPr>
      <t xml:space="preserve"> </t>
    </r>
    <r>
      <rPr>
        <b/>
        <sz val="10"/>
        <rFont val="Calibri"/>
        <family val="2"/>
        <charset val="204"/>
      </rPr>
      <t>4Мп</t>
    </r>
    <r>
      <rPr>
        <sz val="10"/>
        <rFont val="Calibri"/>
        <family val="2"/>
        <charset val="204"/>
      </rPr>
      <t xml:space="preserve"> Уличная IP-камера, c ИК-подсветкой (до 30м), день/ночь с механическим ИК-фильтром, </t>
    </r>
    <r>
      <rPr>
        <b/>
        <sz val="10"/>
        <rFont val="Calibri"/>
        <family val="2"/>
        <charset val="204"/>
      </rPr>
      <t>моторизированный варифокальный объектив</t>
    </r>
    <r>
      <rPr>
        <sz val="10"/>
        <rFont val="Calibri"/>
        <family val="2"/>
        <charset val="204"/>
      </rPr>
      <t xml:space="preserve"> 2.8-12мм 0.01Лк @F1.4, 1/3 CMOS, </t>
    </r>
    <r>
      <rPr>
        <b/>
        <sz val="10"/>
        <rFont val="Calibri"/>
        <family val="2"/>
        <charset val="204"/>
      </rPr>
      <t>WDR 120дБ</t>
    </r>
    <r>
      <rPr>
        <sz val="10"/>
        <rFont val="Calibri"/>
        <family val="2"/>
        <charset val="204"/>
      </rPr>
      <t xml:space="preserve">, видео H.264/MJPEG/H.264+, поток 32Кбит/с-16Мбит/с, ICR, 3D DNR, DualStream, запись на микро SD-карту до 128Гб, 12В/PoE,  IP66, поддержка видеоаналитики, -40 °C ~ 60 °C, 95х105х258.6мм, 1200гр.  </t>
    </r>
    <r>
      <rPr>
        <b/>
        <sz val="10"/>
        <rFont val="Calibri"/>
        <family val="2"/>
        <charset val="204"/>
      </rPr>
      <t>Профессиональное ПО TRASSIR в подарок</t>
    </r>
    <r>
      <rPr>
        <sz val="10"/>
        <rFont val="Calibri"/>
        <family val="2"/>
        <charset val="204"/>
      </rPr>
      <t>.</t>
    </r>
  </si>
  <si>
    <t>DS-2CD2643G0-IZS</t>
  </si>
  <si>
    <r>
      <t>DS-2CD2643G0-IZS 4Мп</t>
    </r>
    <r>
      <rPr>
        <sz val="10"/>
        <color indexed="8"/>
        <rFont val="Calibri"/>
        <family val="2"/>
        <charset val="204"/>
      </rPr>
      <t xml:space="preserve"> уличная цилиндрическая IP-камера с EXIR-подсветкой до 50м 1/3" Progressive Scan CMOS; моторизированный вариообъектив 2.8-12мм; угол обзора 98°~28°;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18Вт макс; -40 °C...+60 °C; IP67; IK10, вес 1.7кг. </t>
    </r>
    <r>
      <rPr>
        <b/>
        <sz val="10"/>
        <rFont val="Calibri"/>
        <family val="2"/>
        <charset val="204"/>
      </rPr>
      <t>Профессиональное ПО TRASSIR в подарок.DS-2CD2643G0-IZS 4Мп</t>
    </r>
    <r>
      <rPr>
        <sz val="10"/>
        <color indexed="8"/>
        <rFont val="Calibri"/>
        <family val="2"/>
        <charset val="204"/>
      </rPr>
      <t xml:space="preserve"> уличная цилиндрическая IP-камера с EXIR-подсветкой до 50м 1/3" Progressive Scan CMOS; моторизированный вариообъектив 2.8-12мм; угол обзора 98°~28°;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18Вт макс; -40 °C...+60 °C; IP67; IK10, вес 1.7кг. </t>
    </r>
    <r>
      <rPr>
        <b/>
        <sz val="10"/>
        <rFont val="Calibri"/>
        <family val="2"/>
        <charset val="204"/>
      </rPr>
      <t>Профессиональное ПО TRASSIR в подарок.DS-2CD2643G0-IZS 4Мп</t>
    </r>
    <r>
      <rPr>
        <sz val="10"/>
        <color indexed="8"/>
        <rFont val="Calibri"/>
        <family val="2"/>
        <charset val="204"/>
      </rPr>
      <t xml:space="preserve"> уличная цилиндрическая IP-камера с EXIR-подсветкой до 50м 1/3" Progressive Scan CMOS; моторизированный вариообъектив 2.8-12мм; угол обзора 98°~28°;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18Вт макс; -40 °C...+60 °C; IP67; IK10, вес 1.7кг. </t>
    </r>
    <r>
      <rPr>
        <b/>
        <sz val="10"/>
        <rFont val="Calibri"/>
        <family val="2"/>
        <charset val="204"/>
      </rPr>
      <t>Профессиональное ПО TRASSIR в подарок.DS-2CD2643G0-IZS 4Мп</t>
    </r>
    <r>
      <rPr>
        <sz val="10"/>
        <color indexed="8"/>
        <rFont val="Calibri"/>
        <family val="2"/>
        <charset val="204"/>
      </rPr>
      <t xml:space="preserve"> уличная цилиндрическая IP-камера с EXIR-подсветкой до 50м 1/3" Progressive Scan CMOS; моторизированный вариообъектив 2.8-12мм; угол обзора 98°~28°;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18Вт макс; -40 °C...+60 °C; IP67; IK10, вес 1.7кг. </t>
    </r>
    <r>
      <rPr>
        <b/>
        <sz val="10"/>
        <rFont val="Calibri"/>
        <family val="2"/>
        <charset val="204"/>
      </rPr>
      <t>Профессиональное ПО TRASSIR в подарок.DS-2CD2643G0-IZS 4Мп</t>
    </r>
    <r>
      <rPr>
        <sz val="10"/>
        <color indexed="8"/>
        <rFont val="Calibri"/>
        <family val="2"/>
        <charset val="204"/>
      </rPr>
      <t xml:space="preserve"> уличная цилиндрическая IP-камера с EXIR-подсветкой до 50м 1/3" Progressive Scan CMOS; моторизированный вариообъектив 2.8-12мм; угол обзора 98°~28°;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18Вт макс; -40 °C...+60 °C; IP67; IK10, вес 1.7кг. </t>
    </r>
    <r>
      <rPr>
        <b/>
        <sz val="10"/>
        <rFont val="Calibri"/>
        <family val="2"/>
        <charset val="204"/>
      </rPr>
      <t>Профессиональное ПО TRASSIR в подарок.DS-2CD2643G0-IZS 4Мп</t>
    </r>
    <r>
      <rPr>
        <sz val="10"/>
        <color indexed="8"/>
        <rFont val="Calibri"/>
        <family val="2"/>
        <charset val="204"/>
      </rPr>
      <t xml:space="preserve"> уличная цилиндрическая IP-камера с EXIR-подсветкой до 50м 1/3" Progressive Scan CMOS; моторизированный вариообъектив 2.8-12мм; угол обзора 98°~28°;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18Вт макс; -40 °C...+60 °C; IP67; IK10, вес 1.7кг. </t>
    </r>
    <r>
      <rPr>
        <b/>
        <sz val="10"/>
        <rFont val="Calibri"/>
        <family val="2"/>
        <charset val="204"/>
      </rPr>
      <t>Профессиональное ПО TRASSIR в подарок.</t>
    </r>
  </si>
  <si>
    <t>DS-2CD2T22WD-I5</t>
  </si>
  <si>
    <r>
      <t>DS-2CD2T22WD-I5 - 2Мп</t>
    </r>
    <r>
      <rPr>
        <sz val="10"/>
        <color indexed="8"/>
        <rFont val="Calibri"/>
        <family val="2"/>
        <charset val="204"/>
      </rPr>
      <t xml:space="preserve"> уличная цилиндрическая IP-камера с EXIR-подсветкой до 50м 
1/2.8"" Progressive Scan CMOS; объектив 4мм (6мм, 12мм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7.5Вт макс; -40 °C...+60 °C; IP67; вес 1.2кг."  </t>
    </r>
    <r>
      <rPr>
        <b/>
        <sz val="10"/>
        <rFont val="Calibri"/>
        <family val="2"/>
        <charset val="204"/>
      </rPr>
      <t>Профессиональное ПО TRASSIR в подарок.DS-2CD2T22WD-I5 - 2Мп</t>
    </r>
    <r>
      <rPr>
        <sz val="10"/>
        <color indexed="8"/>
        <rFont val="Calibri"/>
        <family val="2"/>
        <charset val="204"/>
      </rPr>
      <t xml:space="preserve"> уличная цилиндрическая IP-камера с EXIR-подсветкой до 50м 
1/2.8"" Progressive Scan CMOS; объектив 4мм (6мм, 12мм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7.5Вт макс; -40 °C...+60 °C; IP67; вес 1.2кг."  </t>
    </r>
    <r>
      <rPr>
        <b/>
        <sz val="10"/>
        <rFont val="Calibri"/>
        <family val="2"/>
        <charset val="204"/>
      </rPr>
      <t>Профессиональное ПО TRASSIR в подарок.DS-2CD2T22WD-I5 - 2Мп</t>
    </r>
    <r>
      <rPr>
        <sz val="10"/>
        <color indexed="8"/>
        <rFont val="Calibri"/>
        <family val="2"/>
        <charset val="204"/>
      </rPr>
      <t xml:space="preserve"> уличная цилиндрическая IP-камера с EXIR-подсветкой до 50м 
1/2.8"" Progressive Scan CMOS; объектив 4мм (6мм, 12мм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7.5Вт макс; -40 °C...+60 °C; IP67; вес 1.2кг."  </t>
    </r>
    <r>
      <rPr>
        <b/>
        <sz val="10"/>
        <rFont val="Calibri"/>
        <family val="2"/>
        <charset val="204"/>
      </rPr>
      <t>Профессиональное ПО TRASSIR в подарок.DS-2CD2T22WD-I5 - 2Мп</t>
    </r>
    <r>
      <rPr>
        <sz val="10"/>
        <color indexed="8"/>
        <rFont val="Calibri"/>
        <family val="2"/>
        <charset val="204"/>
      </rPr>
      <t xml:space="preserve"> уличная цилиндрическая IP-камера с EXIR-подсветкой до 50м 
1/2.8"" Progressive Scan CMOS; объектив 4мм (6мм, 12мм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7.5Вт макс; -40 °C...+60 °C; IP67; вес 1.2кг."  </t>
    </r>
    <r>
      <rPr>
        <b/>
        <sz val="10"/>
        <rFont val="Calibri"/>
        <family val="2"/>
        <charset val="204"/>
      </rPr>
      <t>Профессиональное ПО TRASSIR в подарок.DS-2CD2T22WD-I5 - 2Мп</t>
    </r>
    <r>
      <rPr>
        <sz val="10"/>
        <color indexed="8"/>
        <rFont val="Calibri"/>
        <family val="2"/>
        <charset val="204"/>
      </rPr>
      <t xml:space="preserve"> уличная цилиндрическая IP-камера с EXIR-подсветкой до 50м 
1/2.8"" Progressive Scan CMOS; объектив 4мм (6мм, 12мм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7.5Вт макс; -40 °C...+60 °C; IP67; вес 1.2кг."  </t>
    </r>
    <r>
      <rPr>
        <b/>
        <sz val="10"/>
        <rFont val="Calibri"/>
        <family val="2"/>
        <charset val="204"/>
      </rPr>
      <t>Профессиональное ПО TRASSIR в подарок.DS-2CD2T22WD-I5 - 2Мп</t>
    </r>
    <r>
      <rPr>
        <sz val="10"/>
        <color indexed="8"/>
        <rFont val="Calibri"/>
        <family val="2"/>
        <charset val="204"/>
      </rPr>
      <t xml:space="preserve"> уличная цилиндрическая IP-камера с EXIR-подсветкой до 50м 
1/2.8"" Progressive Scan CMOS; объектив 4мм (6мм, 12мм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7.5Вт макс; -40 °C...+60 °C; IP67; вес 1.2кг."  </t>
    </r>
    <r>
      <rPr>
        <b/>
        <sz val="10"/>
        <rFont val="Calibri"/>
        <family val="2"/>
        <charset val="204"/>
      </rPr>
      <t>Профессиональное ПО TRASSIR в подарок.</t>
    </r>
  </si>
  <si>
    <t>DS-2CD2T23G0-I5</t>
  </si>
  <si>
    <r>
      <t>DS-2CD2T23G0-I5 2Мп</t>
    </r>
    <r>
      <rPr>
        <sz val="10"/>
        <color indexed="8"/>
        <rFont val="Calibri"/>
        <family val="2"/>
        <charset val="204"/>
      </rPr>
      <t xml:space="preserve"> уличная цилиндрическая IP-камера с EXIR-подсветкой до 50м 
1/2.8" Progressive Scan CMOS; объектив 2.8(4,6,8мм)мм; угол обзора 86°; механический ИК-фильтр; 0.01лк@F1.2; сжатие H.265/H.265+/H.264/H.264+/MJPEG; тройной поток; 1920×1080@25к/с; WDR 120дБ, 3D DNR, BLC, ROI; обнаружение движения, вторжения в область и пересечения линии; 1 RJ45 10M/100M Ethernet; DC12В± 25%/PoE(802.3af); 9.5Вт макс; -40 °C...+60 °C; IP67; вес 1.2кг. </t>
    </r>
    <r>
      <rPr>
        <b/>
        <sz val="10"/>
        <rFont val="Calibri"/>
        <family val="2"/>
        <charset val="204"/>
      </rPr>
      <t>Профессиональное ПО TRASSIR в подарок.
DS-2CD2T23G0-I5 2Мп</t>
    </r>
    <r>
      <rPr>
        <sz val="10"/>
        <color indexed="8"/>
        <rFont val="Calibri"/>
        <family val="2"/>
        <charset val="204"/>
      </rPr>
      <t xml:space="preserve"> уличная цилиндрическая IP-камера с EXIR-подсветкой до 50м 
1/2.8" Progressive Scan CMOS; объектив 2.8(4,6,8мм)мм; угол обзора 86°; механический ИК-фильтр; 0.01лк@F1.2; сжатие H.265/H.265+/H.264/H.264+/MJPEG; тройной поток; 1920×1080@25к/с; WDR 120дБ, 3D DNR, BLC, ROI; обнаружение движения, вторжения в область и пересечения линии; 1 RJ45 10M/100M Ethernet; DC12В± 25%/PoE(802.3af); 9.5Вт макс; -40 °C...+60 °C; IP67; вес 1.2кг. </t>
    </r>
    <r>
      <rPr>
        <b/>
        <sz val="10"/>
        <rFont val="Calibri"/>
        <family val="2"/>
        <charset val="204"/>
      </rPr>
      <t>Профессиональное ПО TRASSIR в подарок.
DS-2CD2T23G0-I5 2Мп</t>
    </r>
    <r>
      <rPr>
        <sz val="10"/>
        <color indexed="8"/>
        <rFont val="Calibri"/>
        <family val="2"/>
        <charset val="204"/>
      </rPr>
      <t xml:space="preserve"> уличная цилиндрическая IP-камера с EXIR-подсветкой до 50м 
1/2.8" Progressive Scan CMOS; объектив 2.8(4,6,8мм)мм; угол обзора 86°; механический ИК-фильтр; 0.01лк@F1.2; сжатие H.265/H.265+/H.264/H.264+/MJPEG; тройной поток; 1920×1080@25к/с; WDR 120дБ, 3D DNR, BLC, ROI; обнаружение движения, вторжения в область и пересечения линии; 1 RJ45 10M/100M Ethernet; DC12В± 25%/PoE(802.3af); 9.5Вт макс; -40 °C...+60 °C; IP67; вес 1.2кг. </t>
    </r>
    <r>
      <rPr>
        <b/>
        <sz val="10"/>
        <rFont val="Calibri"/>
        <family val="2"/>
        <charset val="204"/>
      </rPr>
      <t>Профессиональное ПО TRASSIR в подарок.
DS-2CD2T23G0-I5 2Мп</t>
    </r>
    <r>
      <rPr>
        <sz val="10"/>
        <color indexed="8"/>
        <rFont val="Calibri"/>
        <family val="2"/>
        <charset val="204"/>
      </rPr>
      <t xml:space="preserve"> уличная цилиндрическая IP-камера с EXIR-подсветкой до 50м 
1/2.8" Progressive Scan CMOS; объектив 2.8(4,6,8мм)мм; угол обзора 86°; механический ИК-фильтр; 0.01лк@F1.2; сжатие H.265/H.265+/H.264/H.264+/MJPEG; тройной поток; 1920×1080@25к/с; WDR 120дБ, 3D DNR, BLC, ROI; обнаружение движения, вторжения в область и пересечения линии; 1 RJ45 10M/100M Ethernet; DC12В± 25%/PoE(802.3af); 9.5Вт макс; -40 °C...+60 °C; IP67; вес 1.2кг. </t>
    </r>
    <r>
      <rPr>
        <b/>
        <sz val="10"/>
        <rFont val="Calibri"/>
        <family val="2"/>
        <charset val="204"/>
      </rPr>
      <t>Профессиональное ПО TRASSIR в подарок.
DS-2CD2T23G0-I5 2Мп</t>
    </r>
    <r>
      <rPr>
        <sz val="10"/>
        <color indexed="8"/>
        <rFont val="Calibri"/>
        <family val="2"/>
        <charset val="204"/>
      </rPr>
      <t xml:space="preserve"> уличная цилиндрическая IP-камера с EXIR-подсветкой до 50м 
1/2.8" Progressive Scan CMOS; объектив 2.8(4,6,8мм)мм; угол обзора 86°; механический ИК-фильтр; 0.01лк@F1.2; сжатие H.265/H.265+/H.264/H.264+/MJPEG; тройной поток; 1920×1080@25к/с; WDR 120дБ, 3D DNR, BLC, ROI; обнаружение движения, вторжения в область и пересечения линии; 1 RJ45 10M/100M Ethernet; DC12В± 25%/PoE(802.3af); 9.5Вт макс; -40 °C...+60 °C; IP67; вес 1.2кг. </t>
    </r>
    <r>
      <rPr>
        <b/>
        <sz val="10"/>
        <rFont val="Calibri"/>
        <family val="2"/>
        <charset val="204"/>
      </rPr>
      <t>Профессиональное ПО TRASSIR в подарок.
DS-2CD2T23G0-I5 2Мп</t>
    </r>
    <r>
      <rPr>
        <sz val="10"/>
        <color indexed="8"/>
        <rFont val="Calibri"/>
        <family val="2"/>
        <charset val="204"/>
      </rPr>
      <t xml:space="preserve"> уличная цилиндрическая IP-камера с EXIR-подсветкой до 50м 
1/2.8" Progressive Scan CMOS; объектив 2.8(4,6,8мм)мм; угол обзора 86°; механический ИК-фильтр; 0.01лк@F1.2; сжатие H.265/H.265+/H.264/H.264+/MJPEG; тройной поток; 1920×1080@25к/с; WDR 120дБ, 3D DNR, BLC, ROI; обнаружение движения, вторжения в область и пересечения линии; 1 RJ45 10M/100M Ethernet; DC12В± 25%/PoE(802.3af); 9.5Вт макс; -40 °C...+60 °C; IP67; вес 1.2кг. </t>
    </r>
    <r>
      <rPr>
        <b/>
        <sz val="10"/>
        <rFont val="Calibri"/>
        <family val="2"/>
        <charset val="204"/>
      </rPr>
      <t xml:space="preserve">Профессиональное ПО TRASSIR в подарок.
</t>
    </r>
    <r>
      <rPr>
        <sz val="10"/>
        <color indexed="8"/>
        <rFont val="Calibri"/>
        <family val="2"/>
        <charset val="204"/>
      </rPr>
      <t/>
    </r>
  </si>
  <si>
    <t>DS-2CD2T22WD-I8</t>
  </si>
  <si>
    <r>
      <t>DS-2CD2T22WD-I8 - 2Мп</t>
    </r>
    <r>
      <rPr>
        <sz val="10"/>
        <color indexed="8"/>
        <rFont val="Calibri"/>
        <family val="2"/>
        <charset val="204"/>
      </rPr>
      <t xml:space="preserve"> уличная цилиндрическая IP-камера с EXIR-подсветкой до 80м 
1/2.8"" Progressive Scan CMOS; объектив 6мм (12мм, 16мм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10.5Вт макс; -40 °C...+60 °C; IP67; вес 1.2кг."  </t>
    </r>
    <r>
      <rPr>
        <b/>
        <sz val="10"/>
        <rFont val="Calibri"/>
        <family val="2"/>
        <charset val="204"/>
      </rPr>
      <t>Профессиональное ПО TRASSIR в подарок.DS-2CD2T22WD-I8 - 2Мп</t>
    </r>
    <r>
      <rPr>
        <sz val="10"/>
        <color indexed="8"/>
        <rFont val="Calibri"/>
        <family val="2"/>
        <charset val="204"/>
      </rPr>
      <t xml:space="preserve"> уличная цилиндрическая IP-камера с EXIR-подсветкой до 80м 
1/2.8"" Progressive Scan CMOS; объектив 6мм (12мм, 16мм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10.5Вт макс; -40 °C...+60 °C; IP67; вес 1.2кг."  </t>
    </r>
    <r>
      <rPr>
        <b/>
        <sz val="10"/>
        <rFont val="Calibri"/>
        <family val="2"/>
        <charset val="204"/>
      </rPr>
      <t>Профессиональное ПО TRASSIR в подарок.DS-2CD2T22WD-I8 - 2Мп</t>
    </r>
    <r>
      <rPr>
        <sz val="10"/>
        <color indexed="8"/>
        <rFont val="Calibri"/>
        <family val="2"/>
        <charset val="204"/>
      </rPr>
      <t xml:space="preserve"> уличная цилиндрическая IP-камера с EXIR-подсветкой до 80м 
1/2.8"" Progressive Scan CMOS; объектив 6мм (12мм, 16мм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10.5Вт макс; -40 °C...+60 °C; IP67; вес 1.2кг."  </t>
    </r>
    <r>
      <rPr>
        <b/>
        <sz val="10"/>
        <rFont val="Calibri"/>
        <family val="2"/>
        <charset val="204"/>
      </rPr>
      <t>Профессиональное ПО TRASSIR в подарок.DS-2CD2T22WD-I8 - 2Мп</t>
    </r>
    <r>
      <rPr>
        <sz val="10"/>
        <color indexed="8"/>
        <rFont val="Calibri"/>
        <family val="2"/>
        <charset val="204"/>
      </rPr>
      <t xml:space="preserve"> уличная цилиндрическая IP-камера с EXIR-подсветкой до 80м 
1/2.8"" Progressive Scan CMOS; объектив 6мм (12мм, 16мм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10.5Вт макс; -40 °C...+60 °C; IP67; вес 1.2кг."  </t>
    </r>
    <r>
      <rPr>
        <b/>
        <sz val="10"/>
        <rFont val="Calibri"/>
        <family val="2"/>
        <charset val="204"/>
      </rPr>
      <t>Профессиональное ПО TRASSIR в подарок.DS-2CD2T22WD-I8 - 2Мп</t>
    </r>
    <r>
      <rPr>
        <sz val="10"/>
        <color indexed="8"/>
        <rFont val="Calibri"/>
        <family val="2"/>
        <charset val="204"/>
      </rPr>
      <t xml:space="preserve"> уличная цилиндрическая IP-камера с EXIR-подсветкой до 80м 
1/2.8"" Progressive Scan CMOS; объектив 6мм (12мм, 16мм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10.5Вт макс; -40 °C...+60 °C; IP67; вес 1.2кг."  </t>
    </r>
    <r>
      <rPr>
        <b/>
        <sz val="10"/>
        <rFont val="Calibri"/>
        <family val="2"/>
        <charset val="204"/>
      </rPr>
      <t>Профессиональное ПО TRASSIR в подарок.</t>
    </r>
  </si>
  <si>
    <t>DS-2CD2T23G0-I8</t>
  </si>
  <si>
    <r>
      <t>DS-2CD2T23G0-I8 2Мп</t>
    </r>
    <r>
      <rPr>
        <sz val="10"/>
        <color indexed="8"/>
        <rFont val="Calibri"/>
        <family val="2"/>
        <charset val="204"/>
      </rPr>
      <t xml:space="preserve"> уличная цилиндрическая IP-камера с EXIR-подсветкой до 80м 1/2.8" Progressive Scan CMOS; объектив 2.8мм(4,6,8мм); угол обзора 114°; механический ИК-фильтр; 0.01лк@F1.2; сжатие H.265/H.265+/H.264/H.264+/MJPEG; тройной поток; 1920×1080@25к/с; WDR 120дБ, 3D DNR, BLC, ROI; обнаружение движения, вторжения в область и пересечения линии; 1 RJ45 10M/100M Ethernet; DC12В± 25%/PoE(802.3af); 12.5Вт макс; -40 °C...+60 °C; IP67; вес 1.2кг. </t>
    </r>
    <r>
      <rPr>
        <b/>
        <sz val="10"/>
        <rFont val="Calibri"/>
        <family val="2"/>
        <charset val="204"/>
      </rPr>
      <t>Профессиональное ПО TRASSIR в подарок.DS-2CD2T23G0-I8 2Мп</t>
    </r>
    <r>
      <rPr>
        <sz val="10"/>
        <color indexed="8"/>
        <rFont val="Calibri"/>
        <family val="2"/>
        <charset val="204"/>
      </rPr>
      <t xml:space="preserve"> уличная цилиндрическая IP-камера с EXIR-подсветкой до 80м 1/2.8" Progressive Scan CMOS; объектив 2.8мм(4,6,8мм); угол обзора 114°; механический ИК-фильтр; 0.01лк@F1.2; сжатие H.265/H.265+/H.264/H.264+/MJPEG; тройной поток; 1920×1080@25к/с; WDR 120дБ, 3D DNR, BLC, ROI; обнаружение движения, вторжения в область и пересечения линии; 1 RJ45 10M/100M Ethernet; DC12В± 25%/PoE(802.3af); 12.5Вт макс; -40 °C...+60 °C; IP67; вес 1.2кг. </t>
    </r>
    <r>
      <rPr>
        <b/>
        <sz val="10"/>
        <rFont val="Calibri"/>
        <family val="2"/>
        <charset val="204"/>
      </rPr>
      <t>Профессиональное ПО TRASSIR в подарок.DS-2CD2T23G0-I8 2Мп</t>
    </r>
    <r>
      <rPr>
        <sz val="10"/>
        <color indexed="8"/>
        <rFont val="Calibri"/>
        <family val="2"/>
        <charset val="204"/>
      </rPr>
      <t xml:space="preserve"> уличная цилиндрическая IP-камера с EXIR-подсветкой до 80м 1/2.8" Progressive Scan CMOS; объектив 2.8мм(4,6,8мм); угол обзора 114°; механический ИК-фильтр; 0.01лк@F1.2; сжатие H.265/H.265+/H.264/H.264+/MJPEG; тройной поток; 1920×1080@25к/с; WDR 120дБ, 3D DNR, BLC, ROI; обнаружение движения, вторжения в область и пересечения линии; 1 RJ45 10M/100M Ethernet; DC12В± 25%/PoE(802.3af); 12.5Вт макс; -40 °C...+60 °C; IP67; вес 1.2кг. </t>
    </r>
    <r>
      <rPr>
        <b/>
        <sz val="10"/>
        <rFont val="Calibri"/>
        <family val="2"/>
        <charset val="204"/>
      </rPr>
      <t>Профессиональное ПО TRASSIR в подарок.DS-2CD2T23G0-I8 2Мп</t>
    </r>
    <r>
      <rPr>
        <sz val="10"/>
        <color indexed="8"/>
        <rFont val="Calibri"/>
        <family val="2"/>
        <charset val="204"/>
      </rPr>
      <t xml:space="preserve"> уличная цилиндрическая IP-камера с EXIR-подсветкой до 80м 1/2.8" Progressive Scan CMOS; объектив 2.8мм(4,6,8мм); угол обзора 114°; механический ИК-фильтр; 0.01лк@F1.2; сжатие H.265/H.265+/H.264/H.264+/MJPEG; тройной поток; 1920×1080@25к/с; WDR 120дБ, 3D DNR, BLC, ROI; обнаружение движения, вторжения в область и пересечения линии; 1 RJ45 10M/100M Ethernet; DC12В± 25%/PoE(802.3af); 12.5Вт макс; -40 °C...+60 °C; IP67; вес 1.2кг. </t>
    </r>
    <r>
      <rPr>
        <b/>
        <sz val="10"/>
        <rFont val="Calibri"/>
        <family val="2"/>
        <charset val="204"/>
      </rPr>
      <t>Профессиональное ПО TRASSIR в подарок.DS-2CD2T23G0-I8 2Мп</t>
    </r>
    <r>
      <rPr>
        <sz val="10"/>
        <color indexed="8"/>
        <rFont val="Calibri"/>
        <family val="2"/>
        <charset val="204"/>
      </rPr>
      <t xml:space="preserve"> уличная цилиндрическая IP-камера с EXIR-подсветкой до 80м 1/2.8" Progressive Scan CMOS; объектив 2.8мм(4,6,8мм); угол обзора 114°; механический ИК-фильтр; 0.01лк@F1.2; сжатие H.265/H.265+/H.264/H.264+/MJPEG; тройной поток; 1920×1080@25к/с; WDR 120дБ, 3D DNR, BLC, ROI; обнаружение движения, вторжения в область и пересечения линии; 1 RJ45 10M/100M Ethernet; DC12В± 25%/PoE(802.3af); 12.5Вт макс; -40 °C...+60 °C; IP67; вес 1.2кг. </t>
    </r>
    <r>
      <rPr>
        <b/>
        <sz val="10"/>
        <rFont val="Calibri"/>
        <family val="2"/>
        <charset val="204"/>
      </rPr>
      <t>Профессиональное ПО TRASSIR в подарок.</t>
    </r>
  </si>
  <si>
    <t>DS-2CD2T42WD-I5</t>
  </si>
  <si>
    <r>
      <t xml:space="preserve">DS-2CD2T42WD-I5 - 4Мп </t>
    </r>
    <r>
      <rPr>
        <sz val="10"/>
        <color indexed="8"/>
        <rFont val="Calibri"/>
        <family val="2"/>
        <charset val="204"/>
      </rPr>
      <t xml:space="preserve">уличная цилиндрическая IP-камера с EXIR-подсветкой до 50м 
1/3"" Progressive Scan CMOS; объектив 4мм (6мм, 12мм - опционально);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7.5Вт макс; -40 °C...+60 °C; IP67; вес 1.2кг." </t>
    </r>
    <r>
      <rPr>
        <b/>
        <sz val="10"/>
        <rFont val="Calibri"/>
        <family val="2"/>
        <charset val="204"/>
      </rPr>
      <t xml:space="preserve">Профессиональное ПО TRASSIR в подарок.DS-2CD2T42WD-I5 - 4Мп </t>
    </r>
    <r>
      <rPr>
        <sz val="10"/>
        <color indexed="8"/>
        <rFont val="Calibri"/>
        <family val="2"/>
        <charset val="204"/>
      </rPr>
      <t xml:space="preserve">уличная цилиндрическая IP-камера с EXIR-подсветкой до 50м 
1/3"" Progressive Scan CMOS; объектив 4мм (6мм, 12мм - опционально);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7.5Вт макс; -40 °C...+60 °C; IP67; вес 1.2кг." </t>
    </r>
    <r>
      <rPr>
        <b/>
        <sz val="10"/>
        <rFont val="Calibri"/>
        <family val="2"/>
        <charset val="204"/>
      </rPr>
      <t xml:space="preserve">Профессиональное ПО TRASSIR в подарок.DS-2CD2T42WD-I5 - 4Мп </t>
    </r>
    <r>
      <rPr>
        <sz val="10"/>
        <color indexed="8"/>
        <rFont val="Calibri"/>
        <family val="2"/>
        <charset val="204"/>
      </rPr>
      <t xml:space="preserve">уличная цилиндрическая IP-камера с EXIR-подсветкой до 50м 
1/3"" Progressive Scan CMOS; объектив 4мм (6мм, 12мм - опционально);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7.5Вт макс; -40 °C...+60 °C; IP67; вес 1.2кг." </t>
    </r>
    <r>
      <rPr>
        <b/>
        <sz val="10"/>
        <rFont val="Calibri"/>
        <family val="2"/>
        <charset val="204"/>
      </rPr>
      <t xml:space="preserve">Профессиональное ПО TRASSIR в подарок.DS-2CD2T42WD-I5 - 4Мп </t>
    </r>
    <r>
      <rPr>
        <sz val="10"/>
        <color indexed="8"/>
        <rFont val="Calibri"/>
        <family val="2"/>
        <charset val="204"/>
      </rPr>
      <t xml:space="preserve">уличная цилиндрическая IP-камера с EXIR-подсветкой до 50м 
1/3"" Progressive Scan CMOS; объектив 4мм (6мм, 12мм - опционально);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7.5Вт макс; -40 °C...+60 °C; IP67; вес 1.2кг." </t>
    </r>
    <r>
      <rPr>
        <b/>
        <sz val="10"/>
        <rFont val="Calibri"/>
        <family val="2"/>
        <charset val="204"/>
      </rPr>
      <t xml:space="preserve">Профессиональное ПО TRASSIR в подарок.DS-2CD2T42WD-I5 - 4Мп </t>
    </r>
    <r>
      <rPr>
        <sz val="10"/>
        <color indexed="8"/>
        <rFont val="Calibri"/>
        <family val="2"/>
        <charset val="204"/>
      </rPr>
      <t xml:space="preserve">уличная цилиндрическая IP-камера с EXIR-подсветкой до 50м 
1/3"" Progressive Scan CMOS; объектив 4мм (6мм, 12мм - опционально);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7.5Вт макс; -40 °C...+60 °C; IP67; вес 1.2кг." </t>
    </r>
    <r>
      <rPr>
        <b/>
        <sz val="10"/>
        <rFont val="Calibri"/>
        <family val="2"/>
        <charset val="204"/>
      </rPr>
      <t>Профессиональное ПО TRASSIR в подарок.</t>
    </r>
  </si>
  <si>
    <t>DS-2CD2T43G0-I5</t>
  </si>
  <si>
    <r>
      <t>DS-2CD2T43G0-I5 4Мп</t>
    </r>
    <r>
      <rPr>
        <sz val="10"/>
        <color indexed="8"/>
        <rFont val="Calibri"/>
        <family val="2"/>
        <charset val="204"/>
      </rPr>
      <t xml:space="preserve"> уличная цилиндрическая IP-камера с EXIR-подсветкой до 50м 1/3" Progressive Scan CMOS; объектив 2.8мм(4,6,8мм);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1 RJ45 10M/100M Ethernet; DC12В± 25%/PoE(802.3af); 9.5Вт макс; -40 °C...+60 °C; IP67; вес 1.2кг. </t>
    </r>
    <r>
      <rPr>
        <b/>
        <sz val="10"/>
        <rFont val="Calibri"/>
        <family val="2"/>
        <charset val="204"/>
      </rPr>
      <t>Профессиональное ПО TRASSIR в подарок.DS-2CD2T43G0-I5 4Мп</t>
    </r>
    <r>
      <rPr>
        <sz val="10"/>
        <color indexed="8"/>
        <rFont val="Calibri"/>
        <family val="2"/>
        <charset val="204"/>
      </rPr>
      <t xml:space="preserve"> уличная цилиндрическая IP-камера с EXIR-подсветкой до 50м 1/3" Progressive Scan CMOS; объектив 2.8мм(4,6,8мм);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1 RJ45 10M/100M Ethernet; DC12В± 25%/PoE(802.3af); 9.5Вт макс; -40 °C...+60 °C; IP67; вес 1.2кг. </t>
    </r>
    <r>
      <rPr>
        <b/>
        <sz val="10"/>
        <rFont val="Calibri"/>
        <family val="2"/>
        <charset val="204"/>
      </rPr>
      <t>Профессиональное ПО TRASSIR в подарок.DS-2CD2T43G0-I5 4Мп</t>
    </r>
    <r>
      <rPr>
        <sz val="10"/>
        <color indexed="8"/>
        <rFont val="Calibri"/>
        <family val="2"/>
        <charset val="204"/>
      </rPr>
      <t xml:space="preserve"> уличная цилиндрическая IP-камера с EXIR-подсветкой до 50м 1/3" Progressive Scan CMOS; объектив 2.8мм(4,6,8мм);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1 RJ45 10M/100M Ethernet; DC12В± 25%/PoE(802.3af); 9.5Вт макс; -40 °C...+60 °C; IP67; вес 1.2кг. </t>
    </r>
    <r>
      <rPr>
        <b/>
        <sz val="10"/>
        <rFont val="Calibri"/>
        <family val="2"/>
        <charset val="204"/>
      </rPr>
      <t>Профессиональное ПО TRASSIR в подарок.DS-2CD2T43G0-I5 4Мп</t>
    </r>
    <r>
      <rPr>
        <sz val="10"/>
        <color indexed="8"/>
        <rFont val="Calibri"/>
        <family val="2"/>
        <charset val="204"/>
      </rPr>
      <t xml:space="preserve"> уличная цилиндрическая IP-камера с EXIR-подсветкой до 50м 1/3" Progressive Scan CMOS; объектив 2.8мм(4,6,8мм);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1 RJ45 10M/100M Ethernet; DC12В± 25%/PoE(802.3af); 9.5Вт макс; -40 °C...+60 °C; IP67; вес 1.2кг. </t>
    </r>
    <r>
      <rPr>
        <b/>
        <sz val="10"/>
        <rFont val="Calibri"/>
        <family val="2"/>
        <charset val="204"/>
      </rPr>
      <t>Профессиональное ПО TRASSIR в подарок.DS-2CD2T43G0-I5 4Мп</t>
    </r>
    <r>
      <rPr>
        <sz val="10"/>
        <color indexed="8"/>
        <rFont val="Calibri"/>
        <family val="2"/>
        <charset val="204"/>
      </rPr>
      <t xml:space="preserve"> уличная цилиндрическая IP-камера с EXIR-подсветкой до 50м 1/3" Progressive Scan CMOS; объектив 2.8мм(4,6,8мм);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1 RJ45 10M/100M Ethernet; DC12В± 25%/PoE(802.3af); 9.5Вт макс; -40 °C...+60 °C; IP67; вес 1.2кг. </t>
    </r>
    <r>
      <rPr>
        <b/>
        <sz val="10"/>
        <rFont val="Calibri"/>
        <family val="2"/>
        <charset val="204"/>
      </rPr>
      <t>Профессиональное ПО TRASSIR в подарок.</t>
    </r>
  </si>
  <si>
    <t>DS-2CD2T42WD-I8</t>
  </si>
  <si>
    <r>
      <t>DS-2CD2T42WD-I8 - 4Мп</t>
    </r>
    <r>
      <rPr>
        <sz val="10"/>
        <color indexed="8"/>
        <rFont val="Calibri"/>
        <family val="2"/>
        <charset val="204"/>
      </rPr>
      <t xml:space="preserve"> уличная цилиндрическая IP-камера с EXIR-подсветкой до 80м 
1/3"" Progressive Scan CMOS; объектив 6мм; угол обзора 55.4° (12мм опционально);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10.5Вт макс; -40 °C...+60 °C; IP67; вес 1.2кг." </t>
    </r>
    <r>
      <rPr>
        <b/>
        <sz val="10"/>
        <rFont val="Calibri"/>
        <family val="2"/>
        <charset val="204"/>
      </rPr>
      <t>Профессиональное ПО TRASSIR в подарок.DS-2CD2T42WD-I8 - 4Мп</t>
    </r>
    <r>
      <rPr>
        <sz val="10"/>
        <color indexed="8"/>
        <rFont val="Calibri"/>
        <family val="2"/>
        <charset val="204"/>
      </rPr>
      <t xml:space="preserve"> уличная цилиндрическая IP-камера с EXIR-подсветкой до 80м 
1/3"" Progressive Scan CMOS; объектив 6мм; угол обзора 55.4° (12мм опционально);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10.5Вт макс; -40 °C...+60 °C; IP67; вес 1.2кг." </t>
    </r>
    <r>
      <rPr>
        <b/>
        <sz val="10"/>
        <rFont val="Calibri"/>
        <family val="2"/>
        <charset val="204"/>
      </rPr>
      <t>Профессиональное ПО TRASSIR в подарок.DS-2CD2T42WD-I8 - 4Мп</t>
    </r>
    <r>
      <rPr>
        <sz val="10"/>
        <color indexed="8"/>
        <rFont val="Calibri"/>
        <family val="2"/>
        <charset val="204"/>
      </rPr>
      <t xml:space="preserve"> уличная цилиндрическая IP-камера с EXIR-подсветкой до 80м 
1/3"" Progressive Scan CMOS; объектив 6мм; угол обзора 55.4° (12мм опционально);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10.5Вт макс; -40 °C...+60 °C; IP67; вес 1.2кг." </t>
    </r>
    <r>
      <rPr>
        <b/>
        <sz val="10"/>
        <rFont val="Calibri"/>
        <family val="2"/>
        <charset val="204"/>
      </rPr>
      <t>Профессиональное ПО TRASSIR в подарок.DS-2CD2T42WD-I8 - 4Мп</t>
    </r>
    <r>
      <rPr>
        <sz val="10"/>
        <color indexed="8"/>
        <rFont val="Calibri"/>
        <family val="2"/>
        <charset val="204"/>
      </rPr>
      <t xml:space="preserve"> уличная цилиндрическая IP-камера с EXIR-подсветкой до 80м 
1/3"" Progressive Scan CMOS; объектив 6мм; угол обзора 55.4° (12мм опционально);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10.5Вт макс; -40 °C...+60 °C; IP67; вес 1.2кг." </t>
    </r>
    <r>
      <rPr>
        <b/>
        <sz val="10"/>
        <rFont val="Calibri"/>
        <family val="2"/>
        <charset val="204"/>
      </rPr>
      <t>Профессиональное ПО TRASSIR в подарок.DS-2CD2T42WD-I8 - 4Мп</t>
    </r>
    <r>
      <rPr>
        <sz val="10"/>
        <color indexed="8"/>
        <rFont val="Calibri"/>
        <family val="2"/>
        <charset val="204"/>
      </rPr>
      <t xml:space="preserve"> уличная цилиндрическая IP-камера с EXIR-подсветкой до 80м 
1/3"" Progressive Scan CMOS; объектив 6мм; угол обзора 55.4° (12мм опционально);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10.5Вт макс; -40 °C...+60 °C; IP67; вес 1.2кг." </t>
    </r>
    <r>
      <rPr>
        <b/>
        <sz val="10"/>
        <rFont val="Calibri"/>
        <family val="2"/>
        <charset val="204"/>
      </rPr>
      <t>Профессиональное ПО TRASSIR в подарок.</t>
    </r>
  </si>
  <si>
    <t>DS-2CD2T43G0-I8</t>
  </si>
  <si>
    <r>
      <t>DS-2CD2T43G0-I8 4Мп</t>
    </r>
    <r>
      <rPr>
        <sz val="10"/>
        <color indexed="8"/>
        <rFont val="Calibri"/>
        <family val="2"/>
        <charset val="204"/>
      </rPr>
      <t xml:space="preserve"> уличная цилиндрическая IP-камера с EXIR-подсветкой до 80м 1/3" Progressive Scan CMOS; объектив 2.8мм(4,6,8мм);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1 RJ45 10M/100M Ethernet; DC12В± 25%/PoE(802.3af); 12.5Вт макс; -40 °C...+60 °C; IP67; вес 1.2кг. </t>
    </r>
    <r>
      <rPr>
        <b/>
        <sz val="10"/>
        <rFont val="Calibri"/>
        <family val="2"/>
        <charset val="204"/>
      </rPr>
      <t>Профессиональное ПО TRASSIR в подарок.DS-2CD2T43G0-I8 4Мп</t>
    </r>
    <r>
      <rPr>
        <sz val="10"/>
        <color indexed="8"/>
        <rFont val="Calibri"/>
        <family val="2"/>
        <charset val="204"/>
      </rPr>
      <t xml:space="preserve"> уличная цилиндрическая IP-камера с EXIR-подсветкой до 80м 1/3" Progressive Scan CMOS; объектив 2.8мм(4,6,8мм);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1 RJ45 10M/100M Ethernet; DC12В± 25%/PoE(802.3af); 12.5Вт макс; -40 °C...+60 °C; IP67; вес 1.2кг. </t>
    </r>
    <r>
      <rPr>
        <b/>
        <sz val="10"/>
        <rFont val="Calibri"/>
        <family val="2"/>
        <charset val="204"/>
      </rPr>
      <t>Профессиональное ПО TRASSIR в подарок.DS-2CD2T43G0-I8 4Мп</t>
    </r>
    <r>
      <rPr>
        <sz val="10"/>
        <color indexed="8"/>
        <rFont val="Calibri"/>
        <family val="2"/>
        <charset val="204"/>
      </rPr>
      <t xml:space="preserve"> уличная цилиндрическая IP-камера с EXIR-подсветкой до 80м 1/3" Progressive Scan CMOS; объектив 2.8мм(4,6,8мм);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1 RJ45 10M/100M Ethernet; DC12В± 25%/PoE(802.3af); 12.5Вт макс; -40 °C...+60 °C; IP67; вес 1.2кг. </t>
    </r>
    <r>
      <rPr>
        <b/>
        <sz val="10"/>
        <rFont val="Calibri"/>
        <family val="2"/>
        <charset val="204"/>
      </rPr>
      <t>Профессиональное ПО TRASSIR в подарок.DS-2CD2T43G0-I8 4Мп</t>
    </r>
    <r>
      <rPr>
        <sz val="10"/>
        <color indexed="8"/>
        <rFont val="Calibri"/>
        <family val="2"/>
        <charset val="204"/>
      </rPr>
      <t xml:space="preserve"> уличная цилиндрическая IP-камера с EXIR-подсветкой до 80м 1/3" Progressive Scan CMOS; объектив 2.8мм(4,6,8мм);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1 RJ45 10M/100M Ethernet; DC12В± 25%/PoE(802.3af); 12.5Вт макс; -40 °C...+60 °C; IP67; вес 1.2кг. </t>
    </r>
    <r>
      <rPr>
        <b/>
        <sz val="10"/>
        <rFont val="Calibri"/>
        <family val="2"/>
        <charset val="204"/>
      </rPr>
      <t>Профессиональное ПО TRASSIR в подарок.DS-2CD2T43G0-I8 4Мп</t>
    </r>
    <r>
      <rPr>
        <sz val="10"/>
        <color indexed="8"/>
        <rFont val="Calibri"/>
        <family val="2"/>
        <charset val="204"/>
      </rPr>
      <t xml:space="preserve"> уличная цилиндрическая IP-камера с EXIR-подсветкой до 80м 1/3" Progressive Scan CMOS; объектив 2.8мм(4,6,8мм); угол обзора 98°; механический ИК-фильтр; 0.01лк@F1.2; сжатие H.265/H.265+/H.264/H.264+/MJPEG; тройной поток; 2688×1440@@25к/с; WDR 120дБ, 3D DNR, BLC, ROI; обнаружение движения, вторжения в область и пересечения линии; 1 RJ45 10M/100M Ethernet; DC12В± 25%/PoE(802.3af); 12.5Вт макс; -40 °C...+60 °C; IP67; вес 1.2кг. </t>
    </r>
    <r>
      <rPr>
        <b/>
        <sz val="10"/>
        <rFont val="Calibri"/>
        <family val="2"/>
        <charset val="204"/>
      </rPr>
      <t>Профессиональное ПО TRASSIR в подарок.</t>
    </r>
  </si>
  <si>
    <t>Купольные камеры со встроенным объективом и ИК-подсветкой</t>
  </si>
  <si>
    <t>DS-2CD2722FWD-IS</t>
  </si>
  <si>
    <r>
      <t>DS-2CD2722FWD-IS</t>
    </r>
    <r>
      <rPr>
        <sz val="10"/>
        <color indexed="8"/>
        <rFont val="Calibri"/>
        <family val="2"/>
        <charset val="204"/>
      </rPr>
      <t xml:space="preserve"> — 2Мп Full HD 1080P, Купольная вандалозащищенная  IP-камера, уличная (от -30 до +60), день/ночь с ИК-подсветкой (до 30 метров), 1/3 CMOS, варифокальный объектив 2,8-12 мм,  0.01лк @ F1.2, 0 Люкс с ИК,</t>
    </r>
    <r>
      <rPr>
        <b/>
        <sz val="10"/>
        <rFont val="Calibri"/>
        <family val="2"/>
        <charset val="204"/>
      </rPr>
      <t xml:space="preserve"> WDR 120дБ</t>
    </r>
    <r>
      <rPr>
        <sz val="10"/>
        <color indexed="8"/>
        <rFont val="Calibri"/>
        <family val="2"/>
        <charset val="204"/>
      </rPr>
      <t xml:space="preserve">, АРД, механический ИК фильтр, 3D DNR, видео H.264/MJPEG с разрешением 1920х1080-25к/с, поток 32кб/с-16Мб/с, поддержка двух потоков, двусторонний звук, запись на SD, питание 12В или через Ethernet (PoE). </t>
    </r>
    <r>
      <rPr>
        <b/>
        <sz val="10"/>
        <rFont val="Calibri"/>
        <family val="2"/>
        <charset val="204"/>
      </rPr>
      <t xml:space="preserve"> Профессиональное ПО TRASSIR в подарок.DS-2CD2722FWD-IS</t>
    </r>
    <r>
      <rPr>
        <sz val="10"/>
        <color indexed="8"/>
        <rFont val="Calibri"/>
        <family val="2"/>
        <charset val="204"/>
      </rPr>
      <t xml:space="preserve"> — 2Мп Full HD 1080P, Купольная вандалозащищенная  IP-камера, уличная (от -30 до +60), день/ночь с ИК-подсветкой (до 30 метров), 1/3 CMOS, варифокальный объектив 2,8-12 мм,  0.01лк @ F1.2, 0 Люкс с ИК,</t>
    </r>
    <r>
      <rPr>
        <b/>
        <sz val="10"/>
        <rFont val="Calibri"/>
        <family val="2"/>
        <charset val="204"/>
      </rPr>
      <t xml:space="preserve"> WDR 120дБ</t>
    </r>
    <r>
      <rPr>
        <sz val="10"/>
        <color indexed="8"/>
        <rFont val="Calibri"/>
        <family val="2"/>
        <charset val="204"/>
      </rPr>
      <t xml:space="preserve">, АРД, механический ИК фильтр, 3D DNR, видео H.264/MJPEG с разрешением 1920х1080-25к/с, поток 32кб/с-16Мб/с, поддержка двух потоков, двусторонний звук, запись на SD, питание 12В или через Ethernet (PoE). </t>
    </r>
    <r>
      <rPr>
        <b/>
        <sz val="10"/>
        <rFont val="Calibri"/>
        <family val="2"/>
        <charset val="204"/>
      </rPr>
      <t xml:space="preserve"> Профессиональное ПО TRASSIR в подарок.DS-2CD2722FWD-IS</t>
    </r>
    <r>
      <rPr>
        <sz val="10"/>
        <color indexed="8"/>
        <rFont val="Calibri"/>
        <family val="2"/>
        <charset val="204"/>
      </rPr>
      <t xml:space="preserve"> — 2Мп Full HD 1080P, Купольная вандалозащищенная  IP-камера, уличная (от -30 до +60), день/ночь с ИК-подсветкой (до 30 метров), 1/3 CMOS, варифокальный объектив 2,8-12 мм,  0.01лк @ F1.2, 0 Люкс с ИК,</t>
    </r>
    <r>
      <rPr>
        <b/>
        <sz val="10"/>
        <rFont val="Calibri"/>
        <family val="2"/>
        <charset val="204"/>
      </rPr>
      <t xml:space="preserve"> WDR 120дБ</t>
    </r>
    <r>
      <rPr>
        <sz val="10"/>
        <color indexed="8"/>
        <rFont val="Calibri"/>
        <family val="2"/>
        <charset val="204"/>
      </rPr>
      <t xml:space="preserve">, АРД, механический ИК фильтр, 3D DNR, видео H.264/MJPEG с разрешением 1920х1080-25к/с, поток 32кб/с-16Мб/с, поддержка двух потоков, двусторонний звук, запись на SD, питание 12В или через Ethernet (PoE). </t>
    </r>
    <r>
      <rPr>
        <b/>
        <sz val="10"/>
        <rFont val="Calibri"/>
        <family val="2"/>
        <charset val="204"/>
      </rPr>
      <t xml:space="preserve"> Профессиональное ПО TRASSIR в подарок.DS-2CD2722FWD-IS</t>
    </r>
    <r>
      <rPr>
        <sz val="10"/>
        <color indexed="8"/>
        <rFont val="Calibri"/>
        <family val="2"/>
        <charset val="204"/>
      </rPr>
      <t xml:space="preserve"> — 2Мп Full HD 1080P, Купольная вандалозащищенная  IP-камера, уличная (от -30 до +60), день/ночь с ИК-подсветкой (до 30 метров), 1/3 CMOS, варифокальный объектив 2,8-12 мм,  0.01лк @ F1.2, 0 Люкс с ИК,</t>
    </r>
    <r>
      <rPr>
        <b/>
        <sz val="10"/>
        <rFont val="Calibri"/>
        <family val="2"/>
        <charset val="204"/>
      </rPr>
      <t xml:space="preserve"> WDR 120дБ</t>
    </r>
    <r>
      <rPr>
        <sz val="10"/>
        <color indexed="8"/>
        <rFont val="Calibri"/>
        <family val="2"/>
        <charset val="204"/>
      </rPr>
      <t xml:space="preserve">, АРД, механический ИК фильтр, 3D DNR, видео H.264/MJPEG с разрешением 1920х1080-25к/с, поток 32кб/с-16Мб/с, поддержка двух потоков, двусторонний звук, запись на SD, питание 12В или через Ethernet (PoE). </t>
    </r>
    <r>
      <rPr>
        <b/>
        <sz val="10"/>
        <rFont val="Calibri"/>
        <family val="2"/>
        <charset val="204"/>
      </rPr>
      <t xml:space="preserve"> Профессиональное ПО TRASSIR в подарок.DS-2CD2722FWD-IS</t>
    </r>
    <r>
      <rPr>
        <sz val="10"/>
        <color indexed="8"/>
        <rFont val="Calibri"/>
        <family val="2"/>
        <charset val="204"/>
      </rPr>
      <t xml:space="preserve"> — 2Мп Full HD 1080P, Купольная вандалозащищенная  IP-камера, уличная (от -30 до +60), день/ночь с ИК-подсветкой (до 30 метров), 1/3 CMOS, варифокальный объектив 2,8-12 мм,  0.01лк @ F1.2, 0 Люкс с ИК,</t>
    </r>
    <r>
      <rPr>
        <b/>
        <sz val="10"/>
        <rFont val="Calibri"/>
        <family val="2"/>
        <charset val="204"/>
      </rPr>
      <t xml:space="preserve"> WDR 120дБ</t>
    </r>
    <r>
      <rPr>
        <sz val="10"/>
        <color indexed="8"/>
        <rFont val="Calibri"/>
        <family val="2"/>
        <charset val="204"/>
      </rPr>
      <t xml:space="preserve">, АРД, механический ИК фильтр, 3D DNR, видео H.264/MJPEG с разрешением 1920х1080-25к/с, поток 32кб/с-16Мб/с, поддержка двух потоков, двусторонний звук, запись на SD, питание 12В или через Ethernet (PoE). </t>
    </r>
    <r>
      <rPr>
        <b/>
        <sz val="10"/>
        <rFont val="Calibri"/>
        <family val="2"/>
        <charset val="204"/>
      </rPr>
      <t xml:space="preserve"> Профессиональное ПО TRASSIR в подарок.</t>
    </r>
  </si>
  <si>
    <t>DS-2CD2722FWD-IZS</t>
  </si>
  <si>
    <r>
      <t>DS-2CD2722FWD-IZS - 2Мп</t>
    </r>
    <r>
      <rPr>
        <sz val="10"/>
        <color indexed="8"/>
        <rFont val="Calibri"/>
        <family val="2"/>
        <charset val="204"/>
      </rPr>
      <t xml:space="preserve"> уличная купольная IP-камера с ИК-подсветкой до 30м 
1/2.8"" Progressive Scan CMOS; моторизированный вариообъектив 2.8-12мм; угол обзора 106°~35°;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5.5Вт макс; -40 °C...+60 °C; IP67; IK10; вес 1кг." </t>
    </r>
    <r>
      <rPr>
        <b/>
        <sz val="10"/>
        <rFont val="Calibri"/>
        <family val="2"/>
        <charset val="204"/>
      </rPr>
      <t>Профессиональное ПО TRASSIR в подарок.DS-2CD2722FWD-IZS - 2Мп</t>
    </r>
    <r>
      <rPr>
        <sz val="10"/>
        <color indexed="8"/>
        <rFont val="Calibri"/>
        <family val="2"/>
        <charset val="204"/>
      </rPr>
      <t xml:space="preserve"> уличная купольная IP-камера с ИК-подсветкой до 30м 
1/2.8"" Progressive Scan CMOS; моторизированный вариообъектив 2.8-12мм; угол обзора 106°~35°;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5.5Вт макс; -40 °C...+60 °C; IP67; IK10; вес 1кг." </t>
    </r>
    <r>
      <rPr>
        <b/>
        <sz val="10"/>
        <rFont val="Calibri"/>
        <family val="2"/>
        <charset val="204"/>
      </rPr>
      <t>Профессиональное ПО TRASSIR в подарок.DS-2CD2722FWD-IZS - 2Мп</t>
    </r>
    <r>
      <rPr>
        <sz val="10"/>
        <color indexed="8"/>
        <rFont val="Calibri"/>
        <family val="2"/>
        <charset val="204"/>
      </rPr>
      <t xml:space="preserve"> уличная купольная IP-камера с ИК-подсветкой до 30м 
1/2.8"" Progressive Scan CMOS; моторизированный вариообъектив 2.8-12мм; угол обзора 106°~35°;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5.5Вт макс; -40 °C...+60 °C; IP67; IK10; вес 1кг." </t>
    </r>
    <r>
      <rPr>
        <b/>
        <sz val="10"/>
        <rFont val="Calibri"/>
        <family val="2"/>
        <charset val="204"/>
      </rPr>
      <t>Профессиональное ПО TRASSIR в подарок.DS-2CD2722FWD-IZS - 2Мп</t>
    </r>
    <r>
      <rPr>
        <sz val="10"/>
        <color indexed="8"/>
        <rFont val="Calibri"/>
        <family val="2"/>
        <charset val="204"/>
      </rPr>
      <t xml:space="preserve"> уличная купольная IP-камера с ИК-подсветкой до 30м 
1/2.8"" Progressive Scan CMOS; моторизированный вариообъектив 2.8-12мм; угол обзора 106°~35°;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5.5Вт макс; -40 °C...+60 °C; IP67; IK10; вес 1кг." </t>
    </r>
    <r>
      <rPr>
        <b/>
        <sz val="10"/>
        <rFont val="Calibri"/>
        <family val="2"/>
        <charset val="204"/>
      </rPr>
      <t>Профессиональное ПО TRASSIR в подарок.DS-2CD2722FWD-IZS - 2Мп</t>
    </r>
    <r>
      <rPr>
        <sz val="10"/>
        <color indexed="8"/>
        <rFont val="Calibri"/>
        <family val="2"/>
        <charset val="204"/>
      </rPr>
      <t xml:space="preserve"> уличная купольная IP-камера с ИК-подсветкой до 30м 
1/2.8"" Progressive Scan CMOS; моторизированный вариообъектив 2.8-12мм; угол обзора 106°~35°;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5.5Вт макс; -40 °C...+60 °C; IP67; IK10; вес 1кг." </t>
    </r>
    <r>
      <rPr>
        <b/>
        <sz val="10"/>
        <rFont val="Calibri"/>
        <family val="2"/>
        <charset val="204"/>
      </rPr>
      <t>Профессиональное ПО TRASSIR в подарок.</t>
    </r>
  </si>
  <si>
    <t>DS-2CD2723G0-IZS</t>
  </si>
  <si>
    <r>
      <t>DS-2CD2723G0-IZS 2Мп</t>
    </r>
    <r>
      <rPr>
        <sz val="10"/>
        <color indexed="8"/>
        <rFont val="Calibri"/>
        <family val="2"/>
        <charset val="204"/>
      </rPr>
      <t xml:space="preserve"> уличная купольная IP-камера с EXIR-подсветкой до 30м 1/2.8" Progressive Scan CMOS; моторизованный вариообъектив 2.8-12мм; угол обзора 110°~31°;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12Вт макс; -40 °C...+60 °C; IP67; IK10; вес 1,4кг. </t>
    </r>
    <r>
      <rPr>
        <b/>
        <sz val="10"/>
        <rFont val="Calibri"/>
        <family val="2"/>
        <charset val="204"/>
      </rPr>
      <t>Профессиональное ПО TRASSIR в подарок.DS-2CD2723G0-IZS 2Мп</t>
    </r>
    <r>
      <rPr>
        <sz val="10"/>
        <color indexed="8"/>
        <rFont val="Calibri"/>
        <family val="2"/>
        <charset val="204"/>
      </rPr>
      <t xml:space="preserve"> уличная купольная IP-камера с EXIR-подсветкой до 30м 1/2.8" Progressive Scan CMOS; моторизованный вариообъектив 2.8-12мм; угол обзора 110°~31°;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12Вт макс; -40 °C...+60 °C; IP67; IK10; вес 1,4кг. </t>
    </r>
    <r>
      <rPr>
        <b/>
        <sz val="10"/>
        <rFont val="Calibri"/>
        <family val="2"/>
        <charset val="204"/>
      </rPr>
      <t>Профессиональное ПО TRASSIR в подарок.DS-2CD2723G0-IZS 2Мп</t>
    </r>
    <r>
      <rPr>
        <sz val="10"/>
        <color indexed="8"/>
        <rFont val="Calibri"/>
        <family val="2"/>
        <charset val="204"/>
      </rPr>
      <t xml:space="preserve"> уличная купольная IP-камера с EXIR-подсветкой до 30м 1/2.8" Progressive Scan CMOS; моторизованный вариообъектив 2.8-12мм; угол обзора 110°~31°;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12Вт макс; -40 °C...+60 °C; IP67; IK10; вес 1,4кг. </t>
    </r>
    <r>
      <rPr>
        <b/>
        <sz val="10"/>
        <rFont val="Calibri"/>
        <family val="2"/>
        <charset val="204"/>
      </rPr>
      <t>Профессиональное ПО TRASSIR в подарок.DS-2CD2723G0-IZS 2Мп</t>
    </r>
    <r>
      <rPr>
        <sz val="10"/>
        <color indexed="8"/>
        <rFont val="Calibri"/>
        <family val="2"/>
        <charset val="204"/>
      </rPr>
      <t xml:space="preserve"> уличная купольная IP-камера с EXIR-подсветкой до 30м 1/2.8" Progressive Scan CMOS; моторизованный вариообъектив 2.8-12мм; угол обзора 110°~31°;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12Вт макс; -40 °C...+60 °C; IP67; IK10; вес 1,4кг. </t>
    </r>
    <r>
      <rPr>
        <b/>
        <sz val="10"/>
        <rFont val="Calibri"/>
        <family val="2"/>
        <charset val="204"/>
      </rPr>
      <t>Профессиональное ПО TRASSIR в подарок.DS-2CD2723G0-IZS 2Мп</t>
    </r>
    <r>
      <rPr>
        <sz val="10"/>
        <color indexed="8"/>
        <rFont val="Calibri"/>
        <family val="2"/>
        <charset val="204"/>
      </rPr>
      <t xml:space="preserve"> уличная купольная IP-камера с EXIR-подсветкой до 30м 1/2.8" Progressive Scan CMOS; моторизованный вариообъектив 2.8-12мм; угол обзора 110°~31°; механический ИК-фильтр; 0.01лк@F1.2; сжатие H.265/H.265+/H.264/H.264+/MJPEG; тройной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12Вт макс; -40 °C...+60 °C; IP67; IK10; вес 1,4кг. </t>
    </r>
    <r>
      <rPr>
        <b/>
        <sz val="10"/>
        <rFont val="Calibri"/>
        <family val="2"/>
        <charset val="204"/>
      </rPr>
      <t>Профессиональное ПО TRASSIR в подарок.</t>
    </r>
  </si>
  <si>
    <t>DS-2CD2742FWD-IS</t>
  </si>
  <si>
    <r>
      <t xml:space="preserve">DS-2CD2742FWD-IS — </t>
    </r>
    <r>
      <rPr>
        <sz val="10"/>
        <color indexed="8"/>
        <rFont val="Calibri"/>
        <family val="2"/>
        <charset val="204"/>
      </rPr>
      <t xml:space="preserve">4Мп Купольная вандалозащищенная  IP-камера, уличная (от -40 °C ~ 60 °C), день/ночь с механическим ИК-фильтром, с ИК-подсветкой (до 30 метров), варифокальный объектив 2.8-12мм 0.01Лк @F1.4, 1/3 CMOS, WDR 120дБ, видео с разрешением 2688x1520-20к/с, 1920х1080-25к/с, 1280х720-25к/с, кодек H.264/MJPEG/H.264+, поток 32кб/с-16Мб/с, поддержка двух потоков, двусторонний звук, запись на микро SD, питание 12В или PoE, IP66, обнаружение движения, пересечения линии. </t>
    </r>
    <r>
      <rPr>
        <b/>
        <sz val="10"/>
        <rFont val="Calibri"/>
        <family val="2"/>
        <charset val="204"/>
      </rPr>
      <t xml:space="preserve">Профессиональное ПО TRASSIR в подарок.DS-2CD2742FWD-IS — </t>
    </r>
    <r>
      <rPr>
        <sz val="10"/>
        <color indexed="8"/>
        <rFont val="Calibri"/>
        <family val="2"/>
        <charset val="204"/>
      </rPr>
      <t xml:space="preserve">4Мп Купольная вандалозащищенная  IP-камера, уличная (от -40 °C ~ 60 °C), день/ночь с механическим ИК-фильтром, с ИК-подсветкой (до 30 метров), варифокальный объектив 2.8-12мм 0.01Лк @F1.4, 1/3 CMOS, WDR 120дБ, видео с разрешением 2688x1520-20к/с, 1920х1080-25к/с, 1280х720-25к/с, кодек H.264/MJPEG/H.264+, поток 32кб/с-16Мб/с, поддержка двух потоков, двусторонний звук, запись на микро SD, питание 12В или PoE, IP66, обнаружение движения, пересечения линии. </t>
    </r>
    <r>
      <rPr>
        <b/>
        <sz val="10"/>
        <rFont val="Calibri"/>
        <family val="2"/>
        <charset val="204"/>
      </rPr>
      <t xml:space="preserve">Профессиональное ПО TRASSIR в подарок.DS-2CD2742FWD-IS — </t>
    </r>
    <r>
      <rPr>
        <sz val="10"/>
        <color indexed="8"/>
        <rFont val="Calibri"/>
        <family val="2"/>
        <charset val="204"/>
      </rPr>
      <t xml:space="preserve">4Мп Купольная вандалозащищенная  IP-камера, уличная (от -40 °C ~ 60 °C), день/ночь с механическим ИК-фильтром, с ИК-подсветкой (до 30 метров), варифокальный объектив 2.8-12мм 0.01Лк @F1.4, 1/3 CMOS, WDR 120дБ, видео с разрешением 2688x1520-20к/с, 1920х1080-25к/с, 1280х720-25к/с, кодек H.264/MJPEG/H.264+, поток 32кб/с-16Мб/с, поддержка двух потоков, двусторонний звук, запись на микро SD, питание 12В или PoE, IP66, обнаружение движения, пересечения линии. </t>
    </r>
    <r>
      <rPr>
        <b/>
        <sz val="10"/>
        <rFont val="Calibri"/>
        <family val="2"/>
        <charset val="204"/>
      </rPr>
      <t xml:space="preserve">Профессиональное ПО TRASSIR в подарок.DS-2CD2742FWD-IS — </t>
    </r>
    <r>
      <rPr>
        <sz val="10"/>
        <color indexed="8"/>
        <rFont val="Calibri"/>
        <family val="2"/>
        <charset val="204"/>
      </rPr>
      <t xml:space="preserve">4Мп Купольная вандалозащищенная  IP-камера, уличная (от -40 °C ~ 60 °C), день/ночь с механическим ИК-фильтром, с ИК-подсветкой (до 30 метров), варифокальный объектив 2.8-12мм 0.01Лк @F1.4, 1/3 CMOS, WDR 120дБ, видео с разрешением 2688x1520-20к/с, 1920х1080-25к/с, 1280х720-25к/с, кодек H.264/MJPEG/H.264+, поток 32кб/с-16Мб/с, поддержка двух потоков, двусторонний звук, запись на микро SD, питание 12В или PoE, IP66, обнаружение движения, пересечения линии. </t>
    </r>
    <r>
      <rPr>
        <b/>
        <sz val="10"/>
        <rFont val="Calibri"/>
        <family val="2"/>
        <charset val="204"/>
      </rPr>
      <t xml:space="preserve">Профессиональное ПО TRASSIR в подарок.DS-2CD2742FWD-IS — </t>
    </r>
    <r>
      <rPr>
        <sz val="10"/>
        <color indexed="8"/>
        <rFont val="Calibri"/>
        <family val="2"/>
        <charset val="204"/>
      </rPr>
      <t xml:space="preserve">4Мп Купольная вандалозащищенная  IP-камера, уличная (от -40 °C ~ 60 °C), день/ночь с механическим ИК-фильтром, с ИК-подсветкой (до 30 метров), варифокальный объектив 2.8-12мм 0.01Лк @F1.4, 1/3 CMOS, WDR 120дБ, видео с разрешением 2688x1520-20к/с, 1920х1080-25к/с, 1280х720-25к/с, кодек H.264/MJPEG/H.264+, поток 32кб/с-16Мб/с, поддержка двух потоков, двусторонний звук, запись на микро SD, питание 12В или PoE, IP66, обнаружение движения, пересечения линии. </t>
    </r>
    <r>
      <rPr>
        <b/>
        <sz val="10"/>
        <rFont val="Calibri"/>
        <family val="2"/>
        <charset val="204"/>
      </rPr>
      <t>Профессиональное ПО TRASSIR в подарок.</t>
    </r>
  </si>
  <si>
    <t>DS-2CD2742FWD-IZS</t>
  </si>
  <si>
    <r>
      <t xml:space="preserve">DS-2CD2742FWD-IS — </t>
    </r>
    <r>
      <rPr>
        <sz val="10"/>
        <color indexed="8"/>
        <rFont val="Calibri"/>
        <family val="2"/>
        <charset val="204"/>
      </rPr>
      <t xml:space="preserve">4Мп Купольная вандалозащищенная  IP-камера, уличная (от -40 °C ~ 60 °C), день/ночь с механическим ИК-фильтром, с ИК-подсветкой (до 30 метров), моторизированный варифокальный объектив 2.8-12мм 0.01Лк @F1.4, 1/3 CMOS, WDR 120дБ, видео с разрешением 2688x1520-20к/с, 1920х1080-25к/с, 1280х720-25к/с, кодек H.264/MJPEG/H.264+, поток 32кб/с-16Мб/с, поддержка двух потоков, двусторонний звук, запись на микро SD, питание 12В или PoE, IP66, обнаружение движения, пересечения линии. </t>
    </r>
    <r>
      <rPr>
        <b/>
        <sz val="10"/>
        <rFont val="Calibri"/>
        <family val="2"/>
        <charset val="204"/>
      </rPr>
      <t xml:space="preserve">Профессиональное ПО TRASSIR в подарок.DS-2CD2742FWD-IS — </t>
    </r>
    <r>
      <rPr>
        <sz val="10"/>
        <color indexed="8"/>
        <rFont val="Calibri"/>
        <family val="2"/>
        <charset val="204"/>
      </rPr>
      <t xml:space="preserve">4Мп Купольная вандалозащищенная  IP-камера, уличная (от -40 °C ~ 60 °C), день/ночь с механическим ИК-фильтром, с ИК-подсветкой (до 30 метров), моторизированный варифокальный объектив 2.8-12мм 0.01Лк @F1.4, 1/3 CMOS, WDR 120дБ, видео с разрешением 2688x1520-20к/с, 1920х1080-25к/с, 1280х720-25к/с, кодек H.264/MJPEG/H.264+, поток 32кб/с-16Мб/с, поддержка двух потоков, двусторонний звук, запись на микро SD, питание 12В или PoE, IP66, обнаружение движения, пересечения линии. </t>
    </r>
    <r>
      <rPr>
        <b/>
        <sz val="10"/>
        <rFont val="Calibri"/>
        <family val="2"/>
        <charset val="204"/>
      </rPr>
      <t xml:space="preserve">Профессиональное ПО TRASSIR в подарок.DS-2CD2742FWD-IS — </t>
    </r>
    <r>
      <rPr>
        <sz val="10"/>
        <color indexed="8"/>
        <rFont val="Calibri"/>
        <family val="2"/>
        <charset val="204"/>
      </rPr>
      <t xml:space="preserve">4Мп Купольная вандалозащищенная  IP-камера, уличная (от -40 °C ~ 60 °C), день/ночь с механическим ИК-фильтром, с ИК-подсветкой (до 30 метров), моторизированный варифокальный объектив 2.8-12мм 0.01Лк @F1.4, 1/3 CMOS, WDR 120дБ, видео с разрешением 2688x1520-20к/с, 1920х1080-25к/с, 1280х720-25к/с, кодек H.264/MJPEG/H.264+, поток 32кб/с-16Мб/с, поддержка двух потоков, двусторонний звук, запись на микро SD, питание 12В или PoE, IP66, обнаружение движения, пересечения линии. </t>
    </r>
    <r>
      <rPr>
        <b/>
        <sz val="10"/>
        <rFont val="Calibri"/>
        <family val="2"/>
        <charset val="204"/>
      </rPr>
      <t xml:space="preserve">Профессиональное ПО TRASSIR в подарок.DS-2CD2742FWD-IS — </t>
    </r>
    <r>
      <rPr>
        <sz val="10"/>
        <color indexed="8"/>
        <rFont val="Calibri"/>
        <family val="2"/>
        <charset val="204"/>
      </rPr>
      <t xml:space="preserve">4Мп Купольная вандалозащищенная  IP-камера, уличная (от -40 °C ~ 60 °C), день/ночь с механическим ИК-фильтром, с ИК-подсветкой (до 30 метров), моторизированный варифокальный объектив 2.8-12мм 0.01Лк @F1.4, 1/3 CMOS, WDR 120дБ, видео с разрешением 2688x1520-20к/с, 1920х1080-25к/с, 1280х720-25к/с, кодек H.264/MJPEG/H.264+, поток 32кб/с-16Мб/с, поддержка двух потоков, двусторонний звук, запись на микро SD, питание 12В или PoE, IP66, обнаружение движения, пересечения линии. </t>
    </r>
    <r>
      <rPr>
        <b/>
        <sz val="10"/>
        <rFont val="Calibri"/>
        <family val="2"/>
        <charset val="204"/>
      </rPr>
      <t xml:space="preserve">Профессиональное ПО TRASSIR в подарок.DS-2CD2742FWD-IS — </t>
    </r>
    <r>
      <rPr>
        <sz val="10"/>
        <color indexed="8"/>
        <rFont val="Calibri"/>
        <family val="2"/>
        <charset val="204"/>
      </rPr>
      <t xml:space="preserve">4Мп Купольная вандалозащищенная  IP-камера, уличная (от -40 °C ~ 60 °C), день/ночь с механическим ИК-фильтром, с ИК-подсветкой (до 30 метров), моторизированный варифокальный объектив 2.8-12мм 0.01Лк @F1.4, 1/3 CMOS, WDR 120дБ, видео с разрешением 2688x1520-20к/с, 1920х1080-25к/с, 1280х720-25к/с, кодек H.264/MJPEG/H.264+, поток 32кб/с-16Мб/с, поддержка двух потоков, двусторонний звук, запись на микро SD, питание 12В или PoE, IP66, обнаружение движения, пересечения линии. </t>
    </r>
    <r>
      <rPr>
        <b/>
        <sz val="10"/>
        <rFont val="Calibri"/>
        <family val="2"/>
        <charset val="204"/>
      </rPr>
      <t>Профессиональное ПО TRASSIR в подарок.</t>
    </r>
  </si>
  <si>
    <t>DS-2CD2743G0-IZS</t>
  </si>
  <si>
    <r>
      <t>DS-2CD2743G0-IZS 4Мп</t>
    </r>
    <r>
      <rPr>
        <sz val="10"/>
        <color indexed="8"/>
        <rFont val="Calibri"/>
        <family val="2"/>
        <charset val="204"/>
      </rPr>
      <t xml:space="preserve"> уличная купольная IP-камера с EXIR-подсветкой до 30м 1/3" Progressive Scan CMOS; вариообъектив 2.8-12мм; угол обзора 98°~28°;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12Вт макс; -40 °C...+60 °C; IP67; IK10; вес 1,4кг. </t>
    </r>
    <r>
      <rPr>
        <b/>
        <sz val="10"/>
        <rFont val="Calibri"/>
        <family val="2"/>
        <charset val="204"/>
      </rPr>
      <t>Профессиональное ПО TRASSIR в подарок.DS-2CD2743G0-IZS 4Мп</t>
    </r>
    <r>
      <rPr>
        <sz val="10"/>
        <color indexed="8"/>
        <rFont val="Calibri"/>
        <family val="2"/>
        <charset val="204"/>
      </rPr>
      <t xml:space="preserve"> уличная купольная IP-камера с EXIR-подсветкой до 30м 1/3" Progressive Scan CMOS; вариообъектив 2.8-12мм; угол обзора 98°~28°;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12Вт макс; -40 °C...+60 °C; IP67; IK10; вес 1,4кг. </t>
    </r>
    <r>
      <rPr>
        <b/>
        <sz val="10"/>
        <rFont val="Calibri"/>
        <family val="2"/>
        <charset val="204"/>
      </rPr>
      <t>Профессиональное ПО TRASSIR в подарок.DS-2CD2743G0-IZS 4Мп</t>
    </r>
    <r>
      <rPr>
        <sz val="10"/>
        <color indexed="8"/>
        <rFont val="Calibri"/>
        <family val="2"/>
        <charset val="204"/>
      </rPr>
      <t xml:space="preserve"> уличная купольная IP-камера с EXIR-подсветкой до 30м 1/3" Progressive Scan CMOS; вариообъектив 2.8-12мм; угол обзора 98°~28°;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12Вт макс; -40 °C...+60 °C; IP67; IK10; вес 1,4кг. </t>
    </r>
    <r>
      <rPr>
        <b/>
        <sz val="10"/>
        <rFont val="Calibri"/>
        <family val="2"/>
        <charset val="204"/>
      </rPr>
      <t>Профессиональное ПО TRASSIR в подарок.DS-2CD2743G0-IZS 4Мп</t>
    </r>
    <r>
      <rPr>
        <sz val="10"/>
        <color indexed="8"/>
        <rFont val="Calibri"/>
        <family val="2"/>
        <charset val="204"/>
      </rPr>
      <t xml:space="preserve"> уличная купольная IP-камера с EXIR-подсветкой до 30м 1/3" Progressive Scan CMOS; вариообъектив 2.8-12мм; угол обзора 98°~28°;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12Вт макс; -40 °C...+60 °C; IP67; IK10; вес 1,4кг. </t>
    </r>
    <r>
      <rPr>
        <b/>
        <sz val="10"/>
        <rFont val="Calibri"/>
        <family val="2"/>
        <charset val="204"/>
      </rPr>
      <t>Профессиональное ПО TRASSIR в подарок.DS-2CD2743G0-IZS 4Мп</t>
    </r>
    <r>
      <rPr>
        <sz val="10"/>
        <color indexed="8"/>
        <rFont val="Calibri"/>
        <family val="2"/>
        <charset val="204"/>
      </rPr>
      <t xml:space="preserve"> уличная купольная IP-камера с EXIR-подсветкой до 30м 1/3" Progressive Scan CMOS; вариообъектив 2.8-12мм; угол обзора 98°~28°; механический ИК-фильтр; 0.01лк@F1.2; сжатие H.265/H.265+/H.264/H.264+/MJPEG; тройной поток; 2688×1440@25к/с;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12Вт макс; -40 °C...+60 °C; IP67; IK10; вес 1,4кг. </t>
    </r>
    <r>
      <rPr>
        <b/>
        <sz val="10"/>
        <rFont val="Calibri"/>
        <family val="2"/>
        <charset val="204"/>
      </rPr>
      <t>Профессиональное ПО TRASSIR в подарок.</t>
    </r>
  </si>
  <si>
    <t>DS-2CD2H43G0-IZS</t>
  </si>
  <si>
    <r>
      <t>DS-2CD2H43G0-IZS 4Мп</t>
    </r>
    <r>
      <rPr>
        <sz val="10"/>
        <color indexed="8"/>
        <rFont val="Calibri"/>
        <family val="2"/>
        <charset val="204"/>
      </rPr>
      <t xml:space="preserve"> уличная купольная IP-камера с EXIR-подсветкой до 30м 1/3" Progressive Scan CMOS; моторизированный вариообъектив 2.8-12мм; угол обзора 98°~28°; механический ИК-фильтр; 0.01лк@F1.2; сжатие H.265/H.265+/H.264/H.264+/MJPEG; тройной поток; 2688×1440@20к/с,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12.5Вт макс; -40 °C...+60 °C; IP67; IK10; вес 1,2кг. </t>
    </r>
    <r>
      <rPr>
        <b/>
        <sz val="10"/>
        <rFont val="Calibri"/>
        <family val="2"/>
        <charset val="204"/>
      </rPr>
      <t>Профессиональное ПО TRASSIR в подарок.DS-2CD2H43G0-IZS 4Мп</t>
    </r>
    <r>
      <rPr>
        <sz val="10"/>
        <color indexed="8"/>
        <rFont val="Calibri"/>
        <family val="2"/>
        <charset val="204"/>
      </rPr>
      <t xml:space="preserve"> уличная купольная IP-камера с EXIR-подсветкой до 30м 1/3" Progressive Scan CMOS; моторизированный вариообъектив 2.8-12мм; угол обзора 98°~28°; механический ИК-фильтр; 0.01лк@F1.2; сжатие H.265/H.265+/H.264/H.264+/MJPEG; тройной поток; 2688×1440@20к/с,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12.5Вт макс; -40 °C...+60 °C; IP67; IK10; вес 1,2кг. </t>
    </r>
    <r>
      <rPr>
        <b/>
        <sz val="10"/>
        <rFont val="Calibri"/>
        <family val="2"/>
        <charset val="204"/>
      </rPr>
      <t>Профессиональное ПО TRASSIR в подарок.DS-2CD2H43G0-IZS 4Мп</t>
    </r>
    <r>
      <rPr>
        <sz val="10"/>
        <color indexed="8"/>
        <rFont val="Calibri"/>
        <family val="2"/>
        <charset val="204"/>
      </rPr>
      <t xml:space="preserve"> уличная купольная IP-камера с EXIR-подсветкой до 30м 1/3" Progressive Scan CMOS; моторизированный вариообъектив 2.8-12мм; угол обзора 98°~28°; механический ИК-фильтр; 0.01лк@F1.2; сжатие H.265/H.265+/H.264/H.264+/MJPEG; тройной поток; 2688×1440@20к/с,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12.5Вт макс; -40 °C...+60 °C; IP67; IK10; вес 1,2кг. </t>
    </r>
    <r>
      <rPr>
        <b/>
        <sz val="10"/>
        <rFont val="Calibri"/>
        <family val="2"/>
        <charset val="204"/>
      </rPr>
      <t>Профессиональное ПО TRASSIR в подарок.DS-2CD2H43G0-IZS 4Мп</t>
    </r>
    <r>
      <rPr>
        <sz val="10"/>
        <color indexed="8"/>
        <rFont val="Calibri"/>
        <family val="2"/>
        <charset val="204"/>
      </rPr>
      <t xml:space="preserve"> уличная купольная IP-камера с EXIR-подсветкой до 30м 1/3" Progressive Scan CMOS; моторизированный вариообъектив 2.8-12мм; угол обзора 98°~28°; механический ИК-фильтр; 0.01лк@F1.2; сжатие H.265/H.265+/H.264/H.264+/MJPEG; тройной поток; 2688×1440@20к/с,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12.5Вт макс; -40 °C...+60 °C; IP67; IK10; вес 1,2кг. </t>
    </r>
    <r>
      <rPr>
        <b/>
        <sz val="10"/>
        <rFont val="Calibri"/>
        <family val="2"/>
        <charset val="204"/>
      </rPr>
      <t>Профессиональное ПО TRASSIR в подарок.DS-2CD2H43G0-IZS 4Мп</t>
    </r>
    <r>
      <rPr>
        <sz val="10"/>
        <color indexed="8"/>
        <rFont val="Calibri"/>
        <family val="2"/>
        <charset val="204"/>
      </rPr>
      <t xml:space="preserve"> уличная купольная IP-камера с EXIR-подсветкой до 30м 1/3" Progressive Scan CMOS; моторизированный вариообъектив 2.8-12мм; угол обзора 98°~28°; механический ИК-фильтр; 0.01лк@F1.2; сжатие H.265/H.265+/H.264/H.264+/MJPEG; тройной поток; 2688×1440@20к/с,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12.5Вт макс; -40 °C...+60 °C; IP67; IK10; вес 1,2кг. </t>
    </r>
    <r>
      <rPr>
        <b/>
        <sz val="10"/>
        <rFont val="Calibri"/>
        <family val="2"/>
        <charset val="204"/>
      </rPr>
      <t>Профессиональное ПО TRASSIR в подарок.</t>
    </r>
  </si>
  <si>
    <t>6Мп</t>
  </si>
  <si>
    <t>DS-2CD2063G0-I</t>
  </si>
  <si>
    <r>
      <t>DS-2CD2063G0-I 6Мп</t>
    </r>
    <r>
      <rPr>
        <sz val="10"/>
        <color indexed="8"/>
        <rFont val="Calibri"/>
        <family val="2"/>
        <charset val="204"/>
      </rPr>
      <t xml:space="preserve"> уличная цилиндрическая IP-камера с EXIR-подсветкой до 30м 1/2.9" Progressive Scan CMOS; объектив 2.8мм; угол обзора 97°; механический ИК-фильтр; 0.01лк@F1.2; сжатие H.265/H.265+/H.264/H.264+/MJPEG; тройной поток; 3072×2048@20к/с; WDR 120дБ, 3D DNR, BLC, ROI, слот для microSD до 128Гб; обнаружение движения, вторжения в область и пересечения линии; 1 RJ45 10M/100M Ethernet; DC12В± 25%/PoE(802.3af); 7.5Вт макс; -40 °C...+60 °C; IP67; вес 0.42кг. </t>
    </r>
    <r>
      <rPr>
        <b/>
        <sz val="10"/>
        <rFont val="Calibri"/>
        <family val="2"/>
        <charset val="204"/>
      </rPr>
      <t>Профессиональное ПО TRASSIR в подарок.DS-2CD2063G0-I 6Мп</t>
    </r>
    <r>
      <rPr>
        <sz val="10"/>
        <color indexed="8"/>
        <rFont val="Calibri"/>
        <family val="2"/>
        <charset val="204"/>
      </rPr>
      <t xml:space="preserve"> уличная цилиндрическая IP-камера с EXIR-подсветкой до 30м 1/2.9" Progressive Scan CMOS; объектив 2.8мм; угол обзора 97°; механический ИК-фильтр; 0.01лк@F1.2; сжатие H.265/H.265+/H.264/H.264+/MJPEG; тройной поток; 3072×2048@20к/с; WDR 120дБ, 3D DNR, BLC, ROI, слот для microSD до 128Гб; обнаружение движения, вторжения в область и пересечения линии; 1 RJ45 10M/100M Ethernet; DC12В± 25%/PoE(802.3af); 7.5Вт макс; -40 °C...+60 °C; IP67; вес 0.42кг. </t>
    </r>
    <r>
      <rPr>
        <b/>
        <sz val="10"/>
        <rFont val="Calibri"/>
        <family val="2"/>
        <charset val="204"/>
      </rPr>
      <t>Профессиональное ПО TRASSIR в подарок.DS-2CD2063G0-I 6Мп</t>
    </r>
    <r>
      <rPr>
        <sz val="10"/>
        <color indexed="8"/>
        <rFont val="Calibri"/>
        <family val="2"/>
        <charset val="204"/>
      </rPr>
      <t xml:space="preserve"> уличная цилиндрическая IP-камера с EXIR-подсветкой до 30м 1/2.9" Progressive Scan CMOS; объектив 2.8мм; угол обзора 97°; механический ИК-фильтр; 0.01лк@F1.2; сжатие H.265/H.265+/H.264/H.264+/MJPEG; тройной поток; 3072×2048@20к/с; WDR 120дБ, 3D DNR, BLC, ROI, слот для microSD до 128Гб; обнаружение движения, вторжения в область и пересечения линии; 1 RJ45 10M/100M Ethernet; DC12В± 25%/PoE(802.3af); 7.5Вт макс; -40 °C...+60 °C; IP67; вес 0.42кг. </t>
    </r>
    <r>
      <rPr>
        <b/>
        <sz val="10"/>
        <rFont val="Calibri"/>
        <family val="2"/>
        <charset val="204"/>
      </rPr>
      <t>Профессиональное ПО TRASSIR в подарок.DS-2CD2063G0-I 6Мп</t>
    </r>
    <r>
      <rPr>
        <sz val="10"/>
        <color indexed="8"/>
        <rFont val="Calibri"/>
        <family val="2"/>
        <charset val="204"/>
      </rPr>
      <t xml:space="preserve"> уличная цилиндрическая IP-камера с EXIR-подсветкой до 30м 1/2.9" Progressive Scan CMOS; объектив 2.8мм; угол обзора 97°; механический ИК-фильтр; 0.01лк@F1.2; сжатие H.265/H.265+/H.264/H.264+/MJPEG; тройной поток; 3072×2048@20к/с; WDR 120дБ, 3D DNR, BLC, ROI, слот для microSD до 128Гб; обнаружение движения, вторжения в область и пересечения линии; 1 RJ45 10M/100M Ethernet; DC12В± 25%/PoE(802.3af); 7.5Вт макс; -40 °C...+60 °C; IP67; вес 0.42кг. </t>
    </r>
    <r>
      <rPr>
        <b/>
        <sz val="10"/>
        <rFont val="Calibri"/>
        <family val="2"/>
        <charset val="204"/>
      </rPr>
      <t>Профессиональное ПО TRASSIR в подарок.DS-2CD2063G0-I 6Мп</t>
    </r>
    <r>
      <rPr>
        <sz val="10"/>
        <color indexed="8"/>
        <rFont val="Calibri"/>
        <family val="2"/>
        <charset val="204"/>
      </rPr>
      <t xml:space="preserve"> уличная цилиндрическая IP-камера с EXIR-подсветкой до 30м 1/2.9" Progressive Scan CMOS; объектив 2.8мм; угол обзора 97°; механический ИК-фильтр; 0.01лк@F1.2; сжатие H.265/H.265+/H.264/H.264+/MJPEG; тройной поток; 3072×2048@20к/с; WDR 120дБ, 3D DNR, BLC, ROI, слот для microSD до 128Гб; обнаружение движения, вторжения в область и пересечения линии; 1 RJ45 10M/100M Ethernet; DC12В± 25%/PoE(802.3af); 7.5Вт макс; -40 °C...+60 °C; IP67; вес 0.42кг. </t>
    </r>
    <r>
      <rPr>
        <b/>
        <sz val="10"/>
        <rFont val="Calibri"/>
        <family val="2"/>
        <charset val="204"/>
      </rPr>
      <t>Профессиональное ПО TRASSIR в подарок.</t>
    </r>
  </si>
  <si>
    <t>DS-2CD2163G0-IS</t>
  </si>
  <si>
    <r>
      <t>DS-2CD2163G0-IS 6Мп</t>
    </r>
    <r>
      <rPr>
        <sz val="10"/>
        <color indexed="8"/>
        <rFont val="Calibri"/>
        <family val="2"/>
        <charset val="204"/>
      </rPr>
      <t xml:space="preserve"> уличная купольная IP-камера с EXIR-подсветкой до 30м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7.5Вт макс; -40 °C...+60 °C; IP67; IK10; вес 0.61кг. </t>
    </r>
    <r>
      <rPr>
        <b/>
        <sz val="10"/>
        <rFont val="Calibri"/>
        <family val="2"/>
        <charset val="204"/>
      </rPr>
      <t>Профессиональное ПО TRASSIR в подарок.DS-2CD2163G0-IS 6Мп</t>
    </r>
    <r>
      <rPr>
        <sz val="10"/>
        <color indexed="8"/>
        <rFont val="Calibri"/>
        <family val="2"/>
        <charset val="204"/>
      </rPr>
      <t xml:space="preserve"> уличная купольная IP-камера с EXIR-подсветкой до 30м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7.5Вт макс; -40 °C...+60 °C; IP67; IK10; вес 0.61кг. </t>
    </r>
    <r>
      <rPr>
        <b/>
        <sz val="10"/>
        <rFont val="Calibri"/>
        <family val="2"/>
        <charset val="204"/>
      </rPr>
      <t>Профессиональное ПО TRASSIR в подарок.DS-2CD2163G0-IS 6Мп</t>
    </r>
    <r>
      <rPr>
        <sz val="10"/>
        <color indexed="8"/>
        <rFont val="Calibri"/>
        <family val="2"/>
        <charset val="204"/>
      </rPr>
      <t xml:space="preserve"> уличная купольная IP-камера с EXIR-подсветкой до 30м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7.5Вт макс; -40 °C...+60 °C; IP67; IK10; вес 0.61кг. </t>
    </r>
    <r>
      <rPr>
        <b/>
        <sz val="10"/>
        <rFont val="Calibri"/>
        <family val="2"/>
        <charset val="204"/>
      </rPr>
      <t>Профессиональное ПО TRASSIR в подарок.DS-2CD2163G0-IS 6Мп</t>
    </r>
    <r>
      <rPr>
        <sz val="10"/>
        <color indexed="8"/>
        <rFont val="Calibri"/>
        <family val="2"/>
        <charset val="204"/>
      </rPr>
      <t xml:space="preserve"> уличная купольная IP-камера с EXIR-подсветкой до 30м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7.5Вт макс; -40 °C...+60 °C; IP67; IK10; вес 0.61кг. </t>
    </r>
    <r>
      <rPr>
        <b/>
        <sz val="10"/>
        <rFont val="Calibri"/>
        <family val="2"/>
        <charset val="204"/>
      </rPr>
      <t>Профессиональное ПО TRASSIR в подарок.</t>
    </r>
  </si>
  <si>
    <t>DS-2CD2363G0-I</t>
  </si>
  <si>
    <r>
      <t>DS-2CD2363G0-I 6Мп</t>
    </r>
    <r>
      <rPr>
        <sz val="10"/>
        <color indexed="8"/>
        <rFont val="Calibri"/>
        <family val="2"/>
        <charset val="204"/>
      </rPr>
      <t xml:space="preserve"> уличная IP-камера с EXIR-подсветкой до 30м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подарок.DS-2CD2363G0-I 6Мп</t>
    </r>
    <r>
      <rPr>
        <sz val="10"/>
        <color indexed="8"/>
        <rFont val="Calibri"/>
        <family val="2"/>
        <charset val="204"/>
      </rPr>
      <t xml:space="preserve"> уличная IP-камера с EXIR-подсветкой до 30м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подарок.DS-2CD2363G0-I 6Мп</t>
    </r>
    <r>
      <rPr>
        <sz val="10"/>
        <color indexed="8"/>
        <rFont val="Calibri"/>
        <family val="2"/>
        <charset val="204"/>
      </rPr>
      <t xml:space="preserve"> уличная IP-камера с EXIR-подсветкой до 30м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подарок.DS-2CD2363G0-I 6Мп</t>
    </r>
    <r>
      <rPr>
        <sz val="10"/>
        <color indexed="8"/>
        <rFont val="Calibri"/>
        <family val="2"/>
        <charset val="204"/>
      </rPr>
      <t xml:space="preserve"> уличная IP-камера с EXIR-подсветкой до 30м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1 RJ45 10M/100M Ethernet; DC12В± 25%/PoE(802.3af); 7.5Вт макс; -40 °C...+60 °C; IP67; вес 0.67кг. </t>
    </r>
    <r>
      <rPr>
        <b/>
        <sz val="10"/>
        <rFont val="Calibri"/>
        <family val="2"/>
        <charset val="204"/>
      </rPr>
      <t>Профессиональное ПО TRASSIR в подарок.</t>
    </r>
  </si>
  <si>
    <t>DS-2CD2463G0-I</t>
  </si>
  <si>
    <r>
      <t xml:space="preserve">DS-2CD2463G0-I 6Мп </t>
    </r>
    <r>
      <rPr>
        <sz val="10"/>
        <color indexed="8"/>
        <rFont val="Calibri"/>
        <family val="2"/>
        <charset val="204"/>
      </rPr>
      <t xml:space="preserve">компактная IP-камера с EXIR-подсветкой до 10м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 xml:space="preserve">Профессиональное ПО TRASSIR в подарок.DS-2CD2463G0-I 6Мп </t>
    </r>
    <r>
      <rPr>
        <sz val="10"/>
        <color indexed="8"/>
        <rFont val="Calibri"/>
        <family val="2"/>
        <charset val="204"/>
      </rPr>
      <t xml:space="preserve">компактная IP-камера с EXIR-подсветкой до 10м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 xml:space="preserve">Профессиональное ПО TRASSIR в подарок.DS-2CD2463G0-I 6Мп </t>
    </r>
    <r>
      <rPr>
        <sz val="10"/>
        <color indexed="8"/>
        <rFont val="Calibri"/>
        <family val="2"/>
        <charset val="204"/>
      </rPr>
      <t xml:space="preserve">компактная IP-камера с EXIR-подсветкой до 10м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 xml:space="preserve">Профессиональное ПО TRASSIR в подарок.DS-2CD2463G0-I 6Мп </t>
    </r>
    <r>
      <rPr>
        <sz val="10"/>
        <color indexed="8"/>
        <rFont val="Calibri"/>
        <family val="2"/>
        <charset val="204"/>
      </rPr>
      <t xml:space="preserve">компактная IP-камера с EXIR-подсветкой до 10м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t>
    </r>
  </si>
  <si>
    <t>DS-2CD2463G0-IW</t>
  </si>
  <si>
    <r>
      <t>DS-2CD2463G0-IW 6Мп</t>
    </r>
    <r>
      <rPr>
        <sz val="10"/>
        <color indexed="8"/>
        <rFont val="Calibri"/>
        <family val="2"/>
        <charset val="204"/>
      </rPr>
      <t xml:space="preserve"> компактная IP-камера с W-Fi и EXIR-подсветкой до 10м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подарок.DS-2CD2463G0-IW 6Мп</t>
    </r>
    <r>
      <rPr>
        <sz val="10"/>
        <color indexed="8"/>
        <rFont val="Calibri"/>
        <family val="2"/>
        <charset val="204"/>
      </rPr>
      <t xml:space="preserve"> компактная IP-камера с W-Fi и EXIR-подсветкой до 10м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подарок.DS-2CD2463G0-IW 6Мп</t>
    </r>
    <r>
      <rPr>
        <sz val="10"/>
        <color indexed="8"/>
        <rFont val="Calibri"/>
        <family val="2"/>
        <charset val="204"/>
      </rPr>
      <t xml:space="preserve"> компактная IP-камера с W-Fi и EXIR-подсветкой до 10м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подарок.DS-2CD2463G0-IW 6Мп</t>
    </r>
    <r>
      <rPr>
        <sz val="10"/>
        <color indexed="8"/>
        <rFont val="Calibri"/>
        <family val="2"/>
        <charset val="204"/>
      </rPr>
      <t xml:space="preserve"> компактная IP-камера с W-Fi и EXIR-подсветкой до 10м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Calibri"/>
        <family val="2"/>
        <charset val="204"/>
      </rPr>
      <t>Профессиональное ПО TRASSIR в подарок.</t>
    </r>
  </si>
  <si>
    <t>DS-2CD2563G0-IS</t>
  </si>
  <si>
    <r>
      <t>DS-2CD2563G0-IS 6Мп</t>
    </r>
    <r>
      <rPr>
        <sz val="10"/>
        <color indexed="8"/>
        <rFont val="Calibri"/>
        <family val="2"/>
        <charset val="204"/>
      </rPr>
      <t xml:space="preserve"> уличная компактная IP-камера с EXIR-подсветкой до 10м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подарок.DS-2CD2563G0-IS 6Мп</t>
    </r>
    <r>
      <rPr>
        <sz val="10"/>
        <color indexed="8"/>
        <rFont val="Calibri"/>
        <family val="2"/>
        <charset val="204"/>
      </rPr>
      <t xml:space="preserve"> уличная компактная IP-камера с EXIR-подсветкой до 10м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подарок.DS-2CD2563G0-IS 6Мп</t>
    </r>
    <r>
      <rPr>
        <sz val="10"/>
        <color indexed="8"/>
        <rFont val="Calibri"/>
        <family val="2"/>
        <charset val="204"/>
      </rPr>
      <t xml:space="preserve"> уличная компактная IP-камера с EXIR-подсветкой до 10м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подарок.DS-2CD2563G0-IS 6Мп</t>
    </r>
    <r>
      <rPr>
        <sz val="10"/>
        <color indexed="8"/>
        <rFont val="Calibri"/>
        <family val="2"/>
        <charset val="204"/>
      </rPr>
      <t xml:space="preserve"> уличная компактная IP-камера с EXIR-подсветкой до 10м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t>
    </r>
  </si>
  <si>
    <t>DS-2CD2563G0-IWS</t>
  </si>
  <si>
    <r>
      <t>DS-2CD2563G0-IWS 6Мп</t>
    </r>
    <r>
      <rPr>
        <sz val="10"/>
        <color indexed="8"/>
        <rFont val="Calibri"/>
        <family val="2"/>
        <charset val="204"/>
      </rPr>
      <t xml:space="preserve"> уличная компактная IP-камера с Wi-Fi и EXIR-подсветкой до 10м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подарок.DS-2CD2563G0-IWS 6Мп</t>
    </r>
    <r>
      <rPr>
        <sz val="10"/>
        <color indexed="8"/>
        <rFont val="Calibri"/>
        <family val="2"/>
        <charset val="204"/>
      </rPr>
      <t xml:space="preserve"> уличная компактная IP-камера с Wi-Fi и EXIR-подсветкой до 10м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подарок.DS-2CD2563G0-IWS 6Мп</t>
    </r>
    <r>
      <rPr>
        <sz val="10"/>
        <color indexed="8"/>
        <rFont val="Calibri"/>
        <family val="2"/>
        <charset val="204"/>
      </rPr>
      <t xml:space="preserve"> уличная компактная IP-камера с Wi-Fi и EXIR-подсветкой до 10м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подарок.DS-2CD2563G0-IWS 6Мп</t>
    </r>
    <r>
      <rPr>
        <sz val="10"/>
        <color indexed="8"/>
        <rFont val="Calibri"/>
        <family val="2"/>
        <charset val="204"/>
      </rPr>
      <t xml:space="preserve"> уличная компактная IP-камера с Wi-Fi и EXIR-подсветкой до 10м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Calibri"/>
        <family val="2"/>
        <charset val="204"/>
      </rPr>
      <t>Профессиональное ПО TRASSIR в подарок.</t>
    </r>
  </si>
  <si>
    <t>DS-2CD2663G0-IZS</t>
  </si>
  <si>
    <r>
      <t>DS-2CD2663G0-IZS 6Мп</t>
    </r>
    <r>
      <rPr>
        <sz val="10"/>
        <color indexed="8"/>
        <rFont val="Calibri"/>
        <family val="2"/>
        <charset val="204"/>
      </rPr>
      <t xml:space="preserve"> уличная цилиндрическая IP-камера с EXIR-подсветкой до 50м 1/2,9" Progressive Scan CMOS; моторизированный вариообъектив 2.8-12мм; угол обзора 88°~27°;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18Вт макс; -40 °C...+60 °C; IP67; IK10, вес 1.7кг. </t>
    </r>
    <r>
      <rPr>
        <b/>
        <sz val="10"/>
        <rFont val="Calibri"/>
        <family val="2"/>
        <charset val="204"/>
      </rPr>
      <t>Профессиональное ПО TRASSIR в подарок.DS-2CD2663G0-IZS 6Мп</t>
    </r>
    <r>
      <rPr>
        <sz val="10"/>
        <color indexed="8"/>
        <rFont val="Calibri"/>
        <family val="2"/>
        <charset val="204"/>
      </rPr>
      <t xml:space="preserve"> уличная цилиндрическая IP-камера с EXIR-подсветкой до 50м 1/2,9" Progressive Scan CMOS; моторизированный вариообъектив 2.8-12мм; угол обзора 88°~27°;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18Вт макс; -40 °C...+60 °C; IP67; IK10, вес 1.7кг. </t>
    </r>
    <r>
      <rPr>
        <b/>
        <sz val="10"/>
        <rFont val="Calibri"/>
        <family val="2"/>
        <charset val="204"/>
      </rPr>
      <t>Профессиональное ПО TRASSIR в подарок.DS-2CD2663G0-IZS 6Мп</t>
    </r>
    <r>
      <rPr>
        <sz val="10"/>
        <color indexed="8"/>
        <rFont val="Calibri"/>
        <family val="2"/>
        <charset val="204"/>
      </rPr>
      <t xml:space="preserve"> уличная цилиндрическая IP-камера с EXIR-подсветкой до 50м 1/2,9" Progressive Scan CMOS; моторизированный вариообъектив 2.8-12мм; угол обзора 88°~27°;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18Вт макс; -40 °C...+60 °C; IP67; IK10, вес 1.7кг. </t>
    </r>
    <r>
      <rPr>
        <b/>
        <sz val="10"/>
        <rFont val="Calibri"/>
        <family val="2"/>
        <charset val="204"/>
      </rPr>
      <t>Профессиональное ПО TRASSIR в подарок.DS-2CD2663G0-IZS 6Мп</t>
    </r>
    <r>
      <rPr>
        <sz val="10"/>
        <color indexed="8"/>
        <rFont val="Calibri"/>
        <family val="2"/>
        <charset val="204"/>
      </rPr>
      <t xml:space="preserve"> уличная цилиндрическая IP-камера с EXIR-подсветкой до 50м 1/2,9" Progressive Scan CMOS; моторизированный вариообъектив 2.8-12мм; угол обзора 88°~27°;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18Вт макс; -40 °C...+60 °C; IP67; IK10, вес 1.7кг. </t>
    </r>
    <r>
      <rPr>
        <b/>
        <sz val="10"/>
        <rFont val="Calibri"/>
        <family val="2"/>
        <charset val="204"/>
      </rPr>
      <t>Профессиональное ПО TRASSIR в подарок.</t>
    </r>
  </si>
  <si>
    <t>DS-2CD2763G0-IZS</t>
  </si>
  <si>
    <r>
      <t>DS-2CD2763G0-IZS 6Мп</t>
    </r>
    <r>
      <rPr>
        <sz val="10"/>
        <color indexed="8"/>
        <rFont val="Calibri"/>
        <family val="2"/>
        <charset val="204"/>
      </rPr>
      <t xml:space="preserve"> уличная купольная IP-камера с EXIR-подсветкой до 30м 1/2,9" Progressive Scan CMOS; вариообъектив 2.8-12мм; угол обзора 88°~27°;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12Вт макс; -40 °C...+60 °C; IP67; IK10; вес 1,4кг. </t>
    </r>
    <r>
      <rPr>
        <b/>
        <sz val="10"/>
        <rFont val="Calibri"/>
        <family val="2"/>
        <charset val="204"/>
      </rPr>
      <t>Профессиональное ПО TRASSIR в подарок.DS-2CD2763G0-IZS 6Мп</t>
    </r>
    <r>
      <rPr>
        <sz val="10"/>
        <color indexed="8"/>
        <rFont val="Calibri"/>
        <family val="2"/>
        <charset val="204"/>
      </rPr>
      <t xml:space="preserve"> уличная купольная IP-камера с EXIR-подсветкой до 30м 1/2,9" Progressive Scan CMOS; вариообъектив 2.8-12мм; угол обзора 88°~27°;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12Вт макс; -40 °C...+60 °C; IP67; IK10; вес 1,4кг. </t>
    </r>
    <r>
      <rPr>
        <b/>
        <sz val="10"/>
        <rFont val="Calibri"/>
        <family val="2"/>
        <charset val="204"/>
      </rPr>
      <t>Профессиональное ПО TRASSIR в подарок.DS-2CD2763G0-IZS 6Мп</t>
    </r>
    <r>
      <rPr>
        <sz val="10"/>
        <color indexed="8"/>
        <rFont val="Calibri"/>
        <family val="2"/>
        <charset val="204"/>
      </rPr>
      <t xml:space="preserve"> уличная купольная IP-камера с EXIR-подсветкой до 30м 1/2,9" Progressive Scan CMOS; вариообъектив 2.8-12мм; угол обзора 88°~27°;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12Вт макс; -40 °C...+60 °C; IP67; IK10; вес 1,4кг. </t>
    </r>
    <r>
      <rPr>
        <b/>
        <sz val="10"/>
        <rFont val="Calibri"/>
        <family val="2"/>
        <charset val="204"/>
      </rPr>
      <t>Профессиональное ПО TRASSIR в подарок.DS-2CD2763G0-IZS 6Мп</t>
    </r>
    <r>
      <rPr>
        <sz val="10"/>
        <color indexed="8"/>
        <rFont val="Calibri"/>
        <family val="2"/>
        <charset val="204"/>
      </rPr>
      <t xml:space="preserve"> уличная купольная IP-камера с EXIR-подсветкой до 30м 1/2,9" Progressive Scan CMOS; вариообъектив 2.8-12мм; угол обзора 88°~27°;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12Вт макс; -40 °C...+60 °C; IP67; IK10; вес 1,4кг. </t>
    </r>
    <r>
      <rPr>
        <b/>
        <sz val="10"/>
        <rFont val="Calibri"/>
        <family val="2"/>
        <charset val="204"/>
      </rPr>
      <t>Профессиональное ПО TRASSIR в подарок.</t>
    </r>
  </si>
  <si>
    <t>DS-2CD2H63G0-IZS</t>
  </si>
  <si>
    <r>
      <t>DS-2CD2H63G0-IZS 6Мп</t>
    </r>
    <r>
      <rPr>
        <sz val="10"/>
        <color indexed="8"/>
        <rFont val="Calibri"/>
        <family val="2"/>
        <charset val="204"/>
      </rPr>
      <t xml:space="preserve"> уличная купольная IP-камера с EXIR-подсветкой до 30м 1/2,9" Progressive Scan CMOS; моторизированный вариообъектив 2.8-12мм; угол обзора 88°~27°;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12.5Вт макс; -40 °C...+60 °C; IP67; IK10; вес 1,2кг. </t>
    </r>
    <r>
      <rPr>
        <b/>
        <sz val="10"/>
        <rFont val="Calibri"/>
        <family val="2"/>
        <charset val="204"/>
      </rPr>
      <t>Профессиональное ПО TRASSIR в подарок.DS-2CD2H63G0-IZS 6Мп</t>
    </r>
    <r>
      <rPr>
        <sz val="10"/>
        <color indexed="8"/>
        <rFont val="Calibri"/>
        <family val="2"/>
        <charset val="204"/>
      </rPr>
      <t xml:space="preserve"> уличная купольная IP-камера с EXIR-подсветкой до 30м 1/2,9" Progressive Scan CMOS; моторизированный вариообъектив 2.8-12мм; угол обзора 88°~27°;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12.5Вт макс; -40 °C...+60 °C; IP67; IK10; вес 1,2кг. </t>
    </r>
    <r>
      <rPr>
        <b/>
        <sz val="10"/>
        <rFont val="Calibri"/>
        <family val="2"/>
        <charset val="204"/>
      </rPr>
      <t>Профессиональное ПО TRASSIR в подарок.DS-2CD2H63G0-IZS 6Мп</t>
    </r>
    <r>
      <rPr>
        <sz val="10"/>
        <color indexed="8"/>
        <rFont val="Calibri"/>
        <family val="2"/>
        <charset val="204"/>
      </rPr>
      <t xml:space="preserve"> уличная купольная IP-камера с EXIR-подсветкой до 30м 1/2,9" Progressive Scan CMOS; моторизированный вариообъектив 2.8-12мм; угол обзора 88°~27°;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12.5Вт макс; -40 °C...+60 °C; IP67; IK10; вес 1,2кг. </t>
    </r>
    <r>
      <rPr>
        <b/>
        <sz val="10"/>
        <rFont val="Calibri"/>
        <family val="2"/>
        <charset val="204"/>
      </rPr>
      <t>Профессиональное ПО TRASSIR в подарок.DS-2CD2H63G0-IZS 6Мп</t>
    </r>
    <r>
      <rPr>
        <sz val="10"/>
        <color indexed="8"/>
        <rFont val="Calibri"/>
        <family val="2"/>
        <charset val="204"/>
      </rPr>
      <t xml:space="preserve"> уличная купольная IP-камера с EXIR-подсветкой до 30м 1/2,9" Progressive Scan CMOS; моторизированный вариообъектив 2.8-12мм; угол обзора 88°~27°; механический ИК-фильтр; 0.01лк@F1.2; сжатие H.265/H.265+/H.264/H.264+/MJPEG; тройной поток; 3072×2048@20к/с;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12.5Вт макс; -40 °C...+60 °C; IP67; IK10; вес 1,2кг. </t>
    </r>
    <r>
      <rPr>
        <b/>
        <sz val="10"/>
        <rFont val="Calibri"/>
        <family val="2"/>
        <charset val="204"/>
      </rPr>
      <t>Профессиональное ПО TRASSIR в подарок.</t>
    </r>
  </si>
  <si>
    <t>DS-2CD2T63G0-I5</t>
  </si>
  <si>
    <r>
      <t>DS-2CD2T63G0-I5 6Мп</t>
    </r>
    <r>
      <rPr>
        <sz val="10"/>
        <color indexed="8"/>
        <rFont val="Calibri"/>
        <family val="2"/>
        <charset val="204"/>
      </rPr>
      <t xml:space="preserve"> уличная цилиндрическая IP-камера с EXIR-подсветкой до 50м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1 RJ45 10M/100M Ethernet; DC12В± 25%/PoE(802.3af); 9.5Вт макс; -40 °C...+60 °C; IP67; вес 1.2кг. </t>
    </r>
    <r>
      <rPr>
        <b/>
        <sz val="10"/>
        <rFont val="Calibri"/>
        <family val="2"/>
        <charset val="204"/>
      </rPr>
      <t>Профессиональное ПО TRASSIR в подарок.DS-2CD2T63G0-I5 6Мп</t>
    </r>
    <r>
      <rPr>
        <sz val="10"/>
        <color indexed="8"/>
        <rFont val="Calibri"/>
        <family val="2"/>
        <charset val="204"/>
      </rPr>
      <t xml:space="preserve"> уличная цилиндрическая IP-камера с EXIR-подсветкой до 50м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1 RJ45 10M/100M Ethernet; DC12В± 25%/PoE(802.3af); 9.5Вт макс; -40 °C...+60 °C; IP67; вес 1.2кг. </t>
    </r>
    <r>
      <rPr>
        <b/>
        <sz val="10"/>
        <rFont val="Calibri"/>
        <family val="2"/>
        <charset val="204"/>
      </rPr>
      <t>Профессиональное ПО TRASSIR в подарок.DS-2CD2T63G0-I5 6Мп</t>
    </r>
    <r>
      <rPr>
        <sz val="10"/>
        <color indexed="8"/>
        <rFont val="Calibri"/>
        <family val="2"/>
        <charset val="204"/>
      </rPr>
      <t xml:space="preserve"> уличная цилиндрическая IP-камера с EXIR-подсветкой до 50м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1 RJ45 10M/100M Ethernet; DC12В± 25%/PoE(802.3af); 9.5Вт макс; -40 °C...+60 °C; IP67; вес 1.2кг. </t>
    </r>
    <r>
      <rPr>
        <b/>
        <sz val="10"/>
        <rFont val="Calibri"/>
        <family val="2"/>
        <charset val="204"/>
      </rPr>
      <t>Профессиональное ПО TRASSIR в подарок.DS-2CD2T63G0-I5 6Мп</t>
    </r>
    <r>
      <rPr>
        <sz val="10"/>
        <color indexed="8"/>
        <rFont val="Calibri"/>
        <family val="2"/>
        <charset val="204"/>
      </rPr>
      <t xml:space="preserve"> уличная цилиндрическая IP-камера с EXIR-подсветкой до 50м 1/2,9" Progressive Scan CMOS; объектив 2.8мм; угол обзора 97°; механический ИК-фильтр; 0.01лк@F1.2; сжатие H.265/H.265+/H.264/H.264+/MJPEG; тройной поток; 3072×2048@20к/с; WDR 120дБ, 3D DNR, BLC, ROI; обнаружение движения, вторжения в область и пересечения линии; 1 RJ45 10M/100M Ethernet; DC12В± 25%/PoE(802.3af); 9.5Вт макс; -40 °C...+60 °C; IP67; вес 1.2кг. </t>
    </r>
    <r>
      <rPr>
        <b/>
        <sz val="10"/>
        <rFont val="Calibri"/>
        <family val="2"/>
        <charset val="204"/>
      </rPr>
      <t>Профессиональное ПО TRASSIR в подарок.</t>
    </r>
  </si>
  <si>
    <t>DS-2CD2T63G0-I8</t>
  </si>
  <si>
    <r>
      <t>DS-2CD2T63G0-I8 6Мп</t>
    </r>
    <r>
      <rPr>
        <sz val="10"/>
        <color indexed="8"/>
        <rFont val="Calibri"/>
        <family val="2"/>
        <charset val="204"/>
      </rPr>
      <t xml:space="preserve"> уличная цилиндрическая IP-камера с EXIR-подсветкой до 80м 1/2,9" Progressive Scan CMOS; объектив 2.8мм; угол обзора 98°; механический ИК-фильтр; 0.01лк@F1.2; сжатие H.265/H.265+/H.264/H.264+/MJPEG; тройной поток; 3072×2048@20к/с; WDR 120дБ, 3D DNR, BLC, ROI; обнаружение движения, вторжения в область и пересечения линии; 1 RJ45 10M/100M Ethernet; DC12В± 25%/PoE(802.3af); 12.5Вт макс; -40 °C...+60 °C; IP67; вес 1.2кг. </t>
    </r>
    <r>
      <rPr>
        <b/>
        <sz val="10"/>
        <rFont val="Calibri"/>
        <family val="2"/>
        <charset val="204"/>
      </rPr>
      <t>Профессиональное ПО TRASSIR в подарок.DS-2CD2T63G0-I8 6Мп</t>
    </r>
    <r>
      <rPr>
        <sz val="10"/>
        <color indexed="8"/>
        <rFont val="Calibri"/>
        <family val="2"/>
        <charset val="204"/>
      </rPr>
      <t xml:space="preserve"> уличная цилиндрическая IP-камера с EXIR-подсветкой до 80м 1/2,9" Progressive Scan CMOS; объектив 2.8мм; угол обзора 98°; механический ИК-фильтр; 0.01лк@F1.2; сжатие H.265/H.265+/H.264/H.264+/MJPEG; тройной поток; 3072×2048@20к/с; WDR 120дБ, 3D DNR, BLC, ROI; обнаружение движения, вторжения в область и пересечения линии; 1 RJ45 10M/100M Ethernet; DC12В± 25%/PoE(802.3af); 12.5Вт макс; -40 °C...+60 °C; IP67; вес 1.2кг. </t>
    </r>
    <r>
      <rPr>
        <b/>
        <sz val="10"/>
        <rFont val="Calibri"/>
        <family val="2"/>
        <charset val="204"/>
      </rPr>
      <t>Профессиональное ПО TRASSIR в подарок.DS-2CD2T63G0-I8 6Мп</t>
    </r>
    <r>
      <rPr>
        <sz val="10"/>
        <color indexed="8"/>
        <rFont val="Calibri"/>
        <family val="2"/>
        <charset val="204"/>
      </rPr>
      <t xml:space="preserve"> уличная цилиндрическая IP-камера с EXIR-подсветкой до 80м 1/2,9" Progressive Scan CMOS; объектив 2.8мм; угол обзора 98°; механический ИК-фильтр; 0.01лк@F1.2; сжатие H.265/H.265+/H.264/H.264+/MJPEG; тройной поток; 3072×2048@20к/с; WDR 120дБ, 3D DNR, BLC, ROI; обнаружение движения, вторжения в область и пересечения линии; 1 RJ45 10M/100M Ethernet; DC12В± 25%/PoE(802.3af); 12.5Вт макс; -40 °C...+60 °C; IP67; вес 1.2кг. </t>
    </r>
    <r>
      <rPr>
        <b/>
        <sz val="10"/>
        <rFont val="Calibri"/>
        <family val="2"/>
        <charset val="204"/>
      </rPr>
      <t>Профессиональное ПО TRASSIR в подарок.DS-2CD2T63G0-I8 6Мп</t>
    </r>
    <r>
      <rPr>
        <sz val="10"/>
        <color indexed="8"/>
        <rFont val="Calibri"/>
        <family val="2"/>
        <charset val="204"/>
      </rPr>
      <t xml:space="preserve"> уличная цилиндрическая IP-камера с EXIR-подсветкой до 80м 1/2,9" Progressive Scan CMOS; объектив 2.8мм; угол обзора 98°; механический ИК-фильтр; 0.01лк@F1.2; сжатие H.265/H.265+/H.264/H.264+/MJPEG; тройной поток; 3072×2048@20к/с; WDR 120дБ, 3D DNR, BLC, ROI; обнаружение движения, вторжения в область и пересечения линии; 1 RJ45 10M/100M Ethernet; DC12В± 25%/PoE(802.3af); 12.5Вт макс; -40 °C...+60 °C; IP67; вес 1.2кг. </t>
    </r>
    <r>
      <rPr>
        <b/>
        <sz val="10"/>
        <rFont val="Calibri"/>
        <family val="2"/>
        <charset val="204"/>
      </rPr>
      <t>Профессиональное ПО TRASSIR в подарок.</t>
    </r>
  </si>
  <si>
    <t>8Мп</t>
  </si>
  <si>
    <t>DS-2CD2083G0-I</t>
  </si>
  <si>
    <r>
      <t xml:space="preserve">8Мп уличная цилиндрическая IP-камера с EXIR-подсветкой до 30м 1/2.5" Progressive Scan CMOS; объектив 2.8мм; угол обзора 102°; механический ИК-фильтр; 0.01лк@F1.2; сжатие H.265/H.265+/H.264/H.264+/MJPEG; тройной поток; 3840 × 2160@15к/с; WDR 120дБ, 3D DNR, BLC, ROI, слот для microSD до 128Гб; обнаружение движения, вторжения в область и пересечения линии; 1 RJ45 10M/100M Ethernet; DC12В± 25%/PoE(802.3af); 9Вт макс; -40 °C...+60 °C; IP67; вес 0.42кг. </t>
    </r>
    <r>
      <rPr>
        <b/>
        <sz val="10"/>
        <rFont val="Calibri"/>
        <family val="2"/>
        <charset val="204"/>
      </rPr>
      <t>Профессиональное ПО TRASSIR в подарок.8Мп уличная цилиндрическая IP-камера с EXIR-подсветкой до 30м 1/2.5" Progressive Scan CMOS; объектив 2.8мм; угол обзора 102°; механический ИК-фильтр; 0.01лк@F1.2; сжатие H.265/H.265+/H.264/H.264+/MJPEG; тройной поток; 3840 × 2160@15к/с; WDR 120дБ, 3D DNR, BLC, ROI, слот для microSD до 128Гб; обнаружение движения, вторжения в область и пересечения линии; 1 RJ45 10M/100M Ethernet; DC12В± 25%/PoE(802.3af); 9Вт макс; -40 °C...+60 °C; IP67; вес 0.42кг. Профессиональное ПО TRASSIR в подарок.8Мп уличная цилиндрическая IP-камера с EXIR-подсветкой до 30м 1/2.5" Progressive Scan CMOS; объектив 2.8мм; угол обзора 102°; механический ИК-фильтр; 0.01лк@F1.2; сжатие H.265/H.265+/H.264/H.264+/MJPEG; тройной поток; 3840 × 2160@15к/с; WDR 120дБ, 3D DNR, BLC, ROI, слот для microSD до 128Гб; обнаружение движения, вторжения в область и пересечения линии; 1 RJ45 10M/100M Ethernet; DC12В± 25%/PoE(802.3af); 9Вт макс; -40 °C...+60 °C; IP67; вес 0.42кг. Профессиональное ПО TRASSIR в подарок.8Мп уличная цилиндрическая IP-камера с EXIR-подсветкой до 30м 1/2.5" Progressive Scan CMOS; объектив 2.8мм; угол обзора 102°; механический ИК-фильтр; 0.01лк@F1.2; сжатие H.265/H.265+/H.264/H.264+/MJPEG; тройной поток; 3840 × 2160@15к/с; WDR 120дБ, 3D DNR, BLC, ROI, слот для microSD до 128Гб; обнаружение движения, вторжения в область и пересечения линии; 1 RJ45 10M/100M Ethernet; DC12В± 25%/PoE(802.3af); 9Вт макс; -40 °C...+60 °C; IP67; вес 0.42кг. Профессиональное ПО TRASSIR в подарок.</t>
    </r>
  </si>
  <si>
    <t>DS-2CD2183G0-IS</t>
  </si>
  <si>
    <r>
      <t xml:space="preserve">8Мп уличная купольная IP-камера с EXIR-подсветкой до 30м 1/2,5" Progressive Scan CMOS; объектив 2,8мм; угол обзора 102°; механический ИК-фильтр; 0.01лк@F1.2; сжатие H.265/H.265+/H.264/H.264+/MJPEG; тройной поток; 3840 × 2160@15к/с;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9Вт макс; -40 °C...+60 °C; IP67; IK10; вес 0.61кг. </t>
    </r>
    <r>
      <rPr>
        <b/>
        <sz val="10"/>
        <rFont val="Calibri"/>
        <family val="2"/>
        <charset val="204"/>
      </rPr>
      <t>Профессиональное ПО TRASSIR в подарок.8Мп уличная купольная IP-камера с EXIR-подсветкой до 30м 1/2,5" Progressive Scan CMOS; объектив 2,8мм; угол обзора 102°; механический ИК-фильтр; 0.01лк@F1.2; сжатие H.265/H.265+/H.264/H.264+/MJPEG; тройной поток; 3840 × 2160@15к/с;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9Вт макс; -40 °C...+60 °C; IP67; IK10; вес 0.61кг. Профессиональное ПО TRASSIR в подарок.8Мп уличная купольная IP-камера с EXIR-подсветкой до 30м 1/2,5" Progressive Scan CMOS; объектив 2,8мм; угол обзора 102°; механический ИК-фильтр; 0.01лк@F1.2; сжатие H.265/H.265+/H.264/H.264+/MJPEG; тройной поток; 3840 × 2160@15к/с;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9Вт макс; -40 °C...+60 °C; IP67; IK10; вес 0.61кг. Профессиональное ПО TRASSIR в подарок.8Мп уличная купольная IP-камера с EXIR-подсветкой до 30м 1/2,5" Progressive Scan CMOS; объектив 2,8мм; угол обзора 102°; механический ИК-фильтр; 0.01лк@F1.2; сжатие H.265/H.265+/H.264/H.264+/MJPEG; тройной поток; 3840 × 2160@15к/с;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9Вт макс; -40 °C...+60 °C; IP67; IK10; вес 0.61кг. Профессиональное ПО TRASSIR в подарок.</t>
    </r>
  </si>
  <si>
    <t xml:space="preserve">DS-2CD2383G0-I </t>
  </si>
  <si>
    <r>
      <t xml:space="preserve">8Мп уличная IP-камера с EXIR-подсветкой до 30м 1/2,5" Progressive Scan CMOS; объектив 2.8мм; угол обзора 102°; механический ИК-фильтр; 0.01лк@F1.2; сжатие H.265/H.265+/H.264/H.264+/MJPEG; тройной поток; 3840 × 2160@15к/с; WDR 120дБ, 3D DNR, BLC, ROI; обнаружение движения, вторжения в область и пересечения линии; 1 RJ45 10M/100M Ethernet; DC12В± 25%/PoE(802.3af); 9Вт макс; -40 °C...+60 °C; IP67; вес 0.67кг. </t>
    </r>
    <r>
      <rPr>
        <b/>
        <sz val="10"/>
        <rFont val="Calibri"/>
        <family val="2"/>
        <charset val="204"/>
      </rPr>
      <t>Профессиональное ПО TRASSIR в подарок.8Мп уличная IP-камера с EXIR-подсветкой до 30м 1/2,5" Progressive Scan CMOS; объектив 2.8мм; угол обзора 102°; механический ИК-фильтр; 0.01лк@F1.2; сжатие H.265/H.265+/H.264/H.264+/MJPEG; тройной поток; 3840 × 2160@15к/с; WDR 120дБ, 3D DNR, BLC, ROI; обнаружение движения, вторжения в область и пересечения линии; 1 RJ45 10M/100M Ethernet; DC12В± 25%/PoE(802.3af); 9Вт макс; -40 °C...+60 °C; IP67; вес 0.67кг. Профессиональное ПО TRASSIR в подарок.8Мп уличная IP-камера с EXIR-подсветкой до 30м 1/2,5" Progressive Scan CMOS; объектив 2.8мм; угол обзора 102°; механический ИК-фильтр; 0.01лк@F1.2; сжатие H.265/H.265+/H.264/H.264+/MJPEG; тройной поток; 3840 × 2160@15к/с; WDR 120дБ, 3D DNR, BLC, ROI; обнаружение движения, вторжения в область и пересечения линии; 1 RJ45 10M/100M Ethernet; DC12В± 25%/PoE(802.3af); 9Вт макс; -40 °C...+60 °C; IP67; вес 0.67кг. Профессиональное ПО TRASSIR в подарок.8Мп уличная IP-камера с EXIR-подсветкой до 30м 1/2,5" Progressive Scan CMOS; объектив 2.8мм; угол обзора 102°; механический ИК-фильтр; 0.01лк@F1.2; сжатие H.265/H.265+/H.264/H.264+/MJPEG; тройной поток; 3840 × 2160@15к/с; WDR 120дБ, 3D DNR, BLC, ROI; обнаружение движения, вторжения в область и пересечения линии; 1 RJ45 10M/100M Ethernet; DC12В± 25%/PoE(802.3af); 9Вт макс; -40 °C...+60 °C; IP67; вес 0.67кг. Профессиональное ПО TRASSIR в подарок.</t>
    </r>
  </si>
  <si>
    <t>DS-2CD2683G0-IZS</t>
  </si>
  <si>
    <r>
      <t xml:space="preserve">8Мп уличная цилиндрическая IP-камера с EXIR-подсветкой до 50м 1/2,5" Progressive Scan CMOS; моторизированный вариообъектив 2.8-12мм; угол обзора 105°~34,5°; механический ИК-фильтр; 0.01лк@F1.2; сжатие H.265/H.265+/H.264/H.264+/MJPEG; тройной поток; 3840 × 2160@15к/с;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19Вт макс; -40 °C...+60 °C; IP67; IK10, вес 1.7кг. </t>
    </r>
    <r>
      <rPr>
        <b/>
        <sz val="10"/>
        <rFont val="Calibri"/>
        <family val="2"/>
        <charset val="204"/>
      </rPr>
      <t>Профессиональное ПО TRASSIR в подарок.8Мп уличная цилиндрическая IP-камера с EXIR-подсветкой до 50м 1/2,5" Progressive Scan CMOS; моторизированный вариообъектив 2.8-12мм; угол обзора 105°~34,5°; механический ИК-фильтр; 0.01лк@F1.2; сжатие H.265/H.265+/H.264/H.264+/MJPEG; тройной поток; 3840 × 2160@15к/с;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19Вт макс; -40 °C...+60 °C; IP67; IK10, вес 1.7кг. Профессиональное ПО TRASSIR в подарок.8Мп уличная цилиндрическая IP-камера с EXIR-подсветкой до 50м 1/2,5" Progressive Scan CMOS; моторизированный вариообъектив 2.8-12мм; угол обзора 105°~34,5°; механический ИК-фильтр; 0.01лк@F1.2; сжатие H.265/H.265+/H.264/H.264+/MJPEG; тройной поток; 3840 × 2160@15к/с;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19Вт макс; -40 °C...+60 °C; IP67; IK10, вес 1.7кг. Профессиональное ПО TRASSIR в подарок.8Мп уличная цилиндрическая IP-камера с EXIR-подсветкой до 50м 1/2,5" Progressive Scan CMOS; моторизированный вариообъектив 2.8-12мм; угол обзора 105°~34,5°; механический ИК-фильтр; 0.01лк@F1.2; сжатие H.265/H.265+/H.264/H.264+/MJPEG; тройной поток; 3840 × 2160@15к/с;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19Вт макс; -40 °C...+60 °C; IP67; IK10, вес 1.7кг. Профессиональное ПО TRASSIR в подарок.</t>
    </r>
  </si>
  <si>
    <t>DS-2CD2783G0-IZS</t>
  </si>
  <si>
    <r>
      <t xml:space="preserve">8Мп уличная купольная IP-камера с EXIR-подсветкой до 30м 1/2,5" Progressive Scan CMOS; вариообъектив 2.8-12мм; угол обзора 105°~34,5°; механический ИК-фильтр; 0.01лк@F1.2; сжатие H.265/H.265+/H.264/H.264+/MJPEG; тройной поток; 3840 × 2160@15к/с;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12Вт макс; -40 °C...+60 °C; IP67; IK10; вес 1,4кг. </t>
    </r>
    <r>
      <rPr>
        <b/>
        <sz val="10"/>
        <rFont val="Calibri"/>
        <family val="2"/>
        <charset val="204"/>
      </rPr>
      <t>Профессиональное ПО TRASSIR в подарок.8Мп уличная купольная IP-камера с EXIR-подсветкой до 30м 1/2,5" Progressive Scan CMOS; вариообъектив 2.8-12мм; угол обзора 105°~34,5°; механический ИК-фильтр; 0.01лк@F1.2; сжатие H.265/H.265+/H.264/H.264+/MJPEG; тройной поток; 3840 × 2160@15к/с;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12Вт макс; -40 °C...+60 °C; IP67; IK10; вес 1,4кг. Профессиональное ПО TRASSIR в подарок.8Мп уличная купольная IP-камера с EXIR-подсветкой до 30м 1/2,5" Progressive Scan CMOS; вариообъектив 2.8-12мм; угол обзора 105°~34,5°; механический ИК-фильтр; 0.01лк@F1.2; сжатие H.265/H.265+/H.264/H.264+/MJPEG; тройной поток; 3840 × 2160@15к/с;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12Вт макс; -40 °C...+60 °C; IP67; IK10; вес 1,4кг. Профессиональное ПО TRASSIR в подарок.</t>
    </r>
  </si>
  <si>
    <t>DS-2CD2H83G0-IZS</t>
  </si>
  <si>
    <r>
      <t xml:space="preserve">8Мп уличная купольная IP-камера с EXIR-подсветкой до 30м 1/2,5" Progressive Scan CMOS; моторизированный вариообъектив 2.8-12мм; угол обзора 105°~34,5°; механический ИК-фильтр; 0.01лк@F1.2; сжатие H.265/H.265+/H.264/H.264+/MJPEG; тройной поток; 3840 × 2160@15к/с;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14Вт макс; -40 °C...+60 °C; IP67; IK10; вес 1,2кг. </t>
    </r>
    <r>
      <rPr>
        <b/>
        <sz val="10"/>
        <rFont val="Calibri"/>
        <family val="2"/>
        <charset val="204"/>
      </rPr>
      <t>Профессиональное ПО TRASSIR в подарок.8Мп уличная купольная IP-камера с EXIR-подсветкой до 30м 1/2,5" Progressive Scan CMOS; моторизированный вариообъектив 2.8-12мм; угол обзора 105°~34,5°; механический ИК-фильтр; 0.01лк@F1.2; сжатие H.265/H.265+/H.264/H.264+/MJPEG; тройной поток; 3840 × 2160@15к/с;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14Вт макс; -40 °C...+60 °C; IP67; IK10; вес 1,2кг. Профессиональное ПО TRASSIR в подарок.8Мп уличная купольная IP-камера с EXIR-подсветкой до 30м 1/2,5" Progressive Scan CMOS; моторизированный вариообъектив 2.8-12мм; угол обзора 105°~34,5°; механический ИК-фильтр; 0.01лк@F1.2; сжатие H.265/H.265+/H.264/H.264+/MJPEG; тройной поток; 3840 × 2160@15к/с;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14Вт макс; -40 °C...+60 °C; IP67; IK10; вес 1,2кг. Профессиональное ПО TRASSIR в подарок.</t>
    </r>
  </si>
  <si>
    <t>DS-2CD2T83G0-I5</t>
  </si>
  <si>
    <r>
      <t xml:space="preserve">8Мп уличная цилиндрическая IP-камера с EXIR-подсветкой до 50м 1/2,5" Progressive Scan CMOS; объектив 2.8мм; угол обзора 102°; механический ИК-фильтр; 0.01лк@F1.2; сжатие H.265/H.265+/H.264/H.264+/MJPEG; тройной поток; 3840 × 2160@15к/с; WDR 120дБ, 3D DNR, BLC, ROI; обнаружение движения, вторжения в область и пересечения линии; 1 RJ45 10M/100M Ethernet; DC12В± 25%/PoE(802.3af); 10Вт макс; -40 °C...+60 °C; IP67; вес 1.2кг. </t>
    </r>
    <r>
      <rPr>
        <b/>
        <sz val="10"/>
        <rFont val="Calibri"/>
        <family val="2"/>
        <charset val="204"/>
      </rPr>
      <t>Профессиональное ПО TRASSIR в подарок.8Мп уличная цилиндрическая IP-камера с EXIR-подсветкой до 50м 1/2,5" Progressive Scan CMOS; объектив 2.8мм; угол обзора 102°; механический ИК-фильтр; 0.01лк@F1.2; сжатие H.265/H.265+/H.264/H.264+/MJPEG; тройной поток; 3840 × 2160@15к/с; WDR 120дБ, 3D DNR, BLC, ROI; обнаружение движения, вторжения в область и пересечения линии; 1 RJ45 10M/100M Ethernet; DC12В± 25%/PoE(802.3af); 10Вт макс; -40 °C...+60 °C; IP67; вес 1.2кг. Профессиональное ПО TRASSIR в подарок.8Мп уличная цилиндрическая IP-камера с EXIR-подсветкой до 50м 1/2,5" Progressive Scan CMOS; объектив 2.8мм; угол обзора 102°; механический ИК-фильтр; 0.01лк@F1.2; сжатие H.265/H.265+/H.264/H.264+/MJPEG; тройной поток; 3840 × 2160@15к/с; WDR 120дБ, 3D DNR, BLC, ROI; обнаружение движения, вторжения в область и пересечения линии; 1 RJ45 10M/100M Ethernet; DC12В± 25%/PoE(802.3af); 10Вт макс; -40 °C...+60 °C; IP67; вес 1.2кг. Профессиональное ПО TRASSIR в подарок.</t>
    </r>
  </si>
  <si>
    <t>DS-2CD2T83G0-I8</t>
  </si>
  <si>
    <r>
      <t xml:space="preserve">8Мп уличная цилиндрическая IP-камера с EXIR-подсветкой до 80м 1/2,5" Progressive Scan CMOS; объектив 2.8мм; угол обзора 102°; механический ИК-фильтр; 0.01лк@F1.2; сжатие H.265/H.265+/H.264/H.264+/MJPEG; тройной поток; 3840 × 2160@15к/с; WDR 120дБ, 3D DNR, BLC, ROI; обнаружение движения, вторжения в область и пересечения линии; 1 RJ45 10M/100M Ethernet; DC12В± 25%/PoE(802.3af); 13Вт макс; -40 °C...+60 °C; IP67; вес 1.2кг. </t>
    </r>
    <r>
      <rPr>
        <b/>
        <sz val="10"/>
        <rFont val="Calibri"/>
        <family val="2"/>
        <charset val="204"/>
      </rPr>
      <t>Профессиональное ПО TRASSIR в подарок.8Мп уличная цилиндрическая IP-камера с EXIR-подсветкой до 80м 1/2,5" Progressive Scan CMOS; объектив 2.8мм; угол обзора 102°; механический ИК-фильтр; 0.01лк@F1.2; сжатие H.265/H.265+/H.264/H.264+/MJPEG; тройной поток; 3840 × 2160@15к/с; WDR 120дБ, 3D DNR, BLC, ROI; обнаружение движения, вторжения в область и пересечения линии; 1 RJ45 10M/100M Ethernet; DC12В± 25%/PoE(802.3af); 13Вт макс; -40 °C...+60 °C; IP67; вес 1.2кг. Профессиональное ПО TRASSIR в подарок.8Мп уличная цилиндрическая IP-камера с EXIR-подсветкой до 80м 1/2,5" Progressive Scan CMOS; объектив 2.8мм; угол обзора 102°; механический ИК-фильтр; 0.01лк@F1.2; сжатие H.265/H.265+/H.264/H.264+/MJPEG; тройной поток; 3840 × 2160@15к/с; WDR 120дБ, 3D DNR, BLC, ROI; обнаружение движения, вторжения в область и пересечения линии; 1 RJ45 10M/100M Ethernet; DC12В± 25%/PoE(802.3af); 13Вт макс; -40 °C...+60 °C; IP67; вес 1.2кг. Профессиональное ПО TRASSIR в подарок.</t>
    </r>
  </si>
  <si>
    <t>Fisheye</t>
  </si>
  <si>
    <t>DS-2CD2942F</t>
  </si>
  <si>
    <r>
      <t xml:space="preserve">DS-2CD2942F </t>
    </r>
    <r>
      <rPr>
        <sz val="10"/>
        <color indexed="8"/>
        <rFont val="Calibri"/>
        <family val="2"/>
        <charset val="204"/>
      </rPr>
      <t xml:space="preserve">- 4Мп мини fisheye IP-камера, фиксированный объектив 1.6мм @F1.6; угол обзора 186° (по горизонтали), 106° (по вертикали), 1/3'' CMOS, видео с разрешением 2560 х 1440 при 12.5к/с и 1920 х 720 при 25к/с, 0.01лк @( F1.2, AGC вкл.), 0.001лк@( F2.8, AGC вкл.); поток 32кб/с -8Мб/с, DualStream, DWDR, 3D DNR, Встроенный слот для SD/SDHC/SDXC карты до 64 Гб, питание 12В/PoE, от -10°C до +40°C. </t>
    </r>
    <r>
      <rPr>
        <b/>
        <sz val="10"/>
        <rFont val="Calibri"/>
        <family val="2"/>
        <charset val="204"/>
      </rPr>
      <t xml:space="preserve">Профессиональное ПО TRASSIR в подарок.DS-2CD2942F </t>
    </r>
    <r>
      <rPr>
        <sz val="10"/>
        <color indexed="8"/>
        <rFont val="Calibri"/>
        <family val="2"/>
        <charset val="204"/>
      </rPr>
      <t xml:space="preserve">- 4Мп мини fisheye IP-камера, фиксированный объектив 1.6мм @F1.6; угол обзора 186° (по горизонтали), 106° (по вертикали), 1/3'' CMOS, видео с разрешением 2560 х 1440 при 12.5к/с и 1920 х 720 при 25к/с, 0.01лк @( F1.2, AGC вкл.), 0.001лк@( F2.8, AGC вкл.); поток 32кб/с -8Мб/с, DualStream, DWDR, 3D DNR, Встроенный слот для SD/SDHC/SDXC карты до 64 Гб, питание 12В/PoE, от -10°C до +40°C. </t>
    </r>
    <r>
      <rPr>
        <b/>
        <sz val="10"/>
        <rFont val="Calibri"/>
        <family val="2"/>
        <charset val="204"/>
      </rPr>
      <t xml:space="preserve">Профессиональное ПО TRASSIR в подарок.DS-2CD2942F </t>
    </r>
    <r>
      <rPr>
        <sz val="10"/>
        <color indexed="8"/>
        <rFont val="Calibri"/>
        <family val="2"/>
        <charset val="204"/>
      </rPr>
      <t xml:space="preserve">- 4Мп мини fisheye IP-камера, фиксированный объектив 1.6мм @F1.6; угол обзора 186° (по горизонтали), 106° (по вертикали), 1/3'' CMOS, видео с разрешением 2560 х 1440 при 12.5к/с и 1920 х 720 при 25к/с, 0.01лк @( F1.2, AGC вкл.), 0.001лк@( F2.8, AGC вкл.); поток 32кб/с -8Мб/с, DualStream, DWDR, 3D DNR, Встроенный слот для SD/SDHC/SDXC карты до 64 Гб, питание 12В/PoE, от -10°C до +40°C. </t>
    </r>
    <r>
      <rPr>
        <b/>
        <sz val="10"/>
        <rFont val="Calibri"/>
        <family val="2"/>
        <charset val="204"/>
      </rPr>
      <t>Профессиональное ПО TRASSIR в подарок.</t>
    </r>
  </si>
  <si>
    <t>DS-2CD2935FWD-I(1.16mm)</t>
  </si>
  <si>
    <r>
      <t>DS-2CD2935FWD-I(1.16mm) 3Мп</t>
    </r>
    <r>
      <rPr>
        <sz val="10"/>
        <color indexed="8"/>
        <rFont val="Calibri"/>
        <family val="2"/>
        <charset val="204"/>
      </rPr>
      <t xml:space="preserve"> fisheye IP-камера c EXIR-подсветкой до 8м 1/2.8" Progressive Scan CMOS; fisheye объектив 1.16мм; угол обзора по гор.:180°, по верт.:180°; механический ИК-фильтр; 0.005лк@F2.2; сжатие H.265/H.265+/H.264/H.264+/MJPEG; двойной поток; 2048×1536@25к/с; WDR 120дБ, 3D DNR, BLC, ROI; Smart видеоаналитика; слот для microSD до 128Гб; 1 RJ45 10M/100M Ethernet; DC12В± 25%/PoE(802.3af); 6.4Вт макс; -10 °C...+50 °C; вес 0.6кг. </t>
    </r>
    <r>
      <rPr>
        <b/>
        <sz val="10"/>
        <rFont val="Calibri"/>
        <family val="2"/>
        <charset val="204"/>
      </rPr>
      <t>Профессиональное ПО TRASSIR в подарок.DS-2CD2935FWD-I(1.16mm) 3Мп</t>
    </r>
    <r>
      <rPr>
        <sz val="10"/>
        <color indexed="8"/>
        <rFont val="Calibri"/>
        <family val="2"/>
        <charset val="204"/>
      </rPr>
      <t xml:space="preserve"> fisheye IP-камера c EXIR-подсветкой до 8м 1/2.8" Progressive Scan CMOS; fisheye объектив 1.16мм; угол обзора по гор.:180°, по верт.:180°; механический ИК-фильтр; 0.005лк@F2.2; сжатие H.265/H.265+/H.264/H.264+/MJPEG; двойной поток; 2048×1536@25к/с; WDR 120дБ, 3D DNR, BLC, ROI; Smart видеоаналитика; слот для microSD до 128Гб; 1 RJ45 10M/100M Ethernet; DC12В± 25%/PoE(802.3af); 6.4Вт макс; -10 °C...+50 °C; вес 0.6кг. </t>
    </r>
    <r>
      <rPr>
        <b/>
        <sz val="10"/>
        <rFont val="Calibri"/>
        <family val="2"/>
        <charset val="204"/>
      </rPr>
      <t>Профессиональное ПО TRASSIR в подарок.DS-2CD2935FWD-I(1.16mm) 3Мп</t>
    </r>
    <r>
      <rPr>
        <sz val="10"/>
        <color indexed="8"/>
        <rFont val="Calibri"/>
        <family val="2"/>
        <charset val="204"/>
      </rPr>
      <t xml:space="preserve"> fisheye IP-камера c EXIR-подсветкой до 8м 1/2.8" Progressive Scan CMOS; fisheye объектив 1.16мм; угол обзора по гор.:180°, по верт.:180°; механический ИК-фильтр; 0.005лк@F2.2; сжатие H.265/H.265+/H.264/H.264+/MJPEG; двойной поток; 2048×1536@25к/с; WDR 120дБ, 3D DNR, BLC, ROI; Smart видеоаналитика; слот для microSD до 128Гб; 1 RJ45 10M/100M Ethernet; DC12В± 25%/PoE(802.3af); 6.4Вт макс; -10 °C...+50 °C; вес 0.6кг. </t>
    </r>
    <r>
      <rPr>
        <b/>
        <sz val="10"/>
        <rFont val="Calibri"/>
        <family val="2"/>
        <charset val="204"/>
      </rPr>
      <t>Профессиональное ПО TRASSIR в подарок.</t>
    </r>
  </si>
  <si>
    <t>DS-2CD2955FWD-I (1.05mm)</t>
  </si>
  <si>
    <r>
      <t>DS-2CD2955FWD-I (1.05mm) 5Мп</t>
    </r>
    <r>
      <rPr>
        <sz val="10"/>
        <color indexed="8"/>
        <rFont val="Calibri"/>
        <family val="2"/>
        <charset val="204"/>
      </rPr>
      <t xml:space="preserve"> fisheye IP-камера c EXIR-подсветкой до 8м 1/2.5" Progressive Scan CMOS; fisheye объектив 1.05мм; угол обзора по гор.:180°, по верт.:180°; механический ИК-фильтр; 0.01лк@F1.2; сжатие H.265/H.264/MJPEG/H.265+/H.264+; двойной поток; 2560 × 1920@25к/с; WDR 120дБ, 3D DNR, BLC, ROI; Smart видеоаналитика; слот для microSD до 128Гб; 1 RJ45 10M/100M Ethernet; DC12В± 25%/PoE(802.3af); 6.7Вт макс; -10 °C...+50 °C; вес 0.6кг. </t>
    </r>
    <r>
      <rPr>
        <b/>
        <sz val="10"/>
        <rFont val="Calibri"/>
        <family val="2"/>
        <charset val="204"/>
      </rPr>
      <t>Профессиональное ПО TRASSIR в подарок.DS-2CD2955FWD-I (1.05mm) 5Мп</t>
    </r>
    <r>
      <rPr>
        <sz val="10"/>
        <color indexed="8"/>
        <rFont val="Calibri"/>
        <family val="2"/>
        <charset val="204"/>
      </rPr>
      <t xml:space="preserve"> fisheye IP-камера c EXIR-подсветкой до 8м 1/2.5" Progressive Scan CMOS; fisheye объектив 1.05мм; угол обзора по гор.:180°, по верт.:180°; механический ИК-фильтр; 0.01лк@F1.2; сжатие H.265/H.264/MJPEG/H.265+/H.264+; двойной поток; 2560 × 1920@25к/с; WDR 120дБ, 3D DNR, BLC, ROI; Smart видеоаналитика; слот для microSD до 128Гб; 1 RJ45 10M/100M Ethernet; DC12В± 25%/PoE(802.3af); 6.7Вт макс; -10 °C...+50 °C; вес 0.6кг. </t>
    </r>
    <r>
      <rPr>
        <b/>
        <sz val="10"/>
        <rFont val="Calibri"/>
        <family val="2"/>
        <charset val="204"/>
      </rPr>
      <t>Профессиональное ПО TRASSIR в подарок.DS-2CD2955FWD-I (1.05mm) 5Мп</t>
    </r>
    <r>
      <rPr>
        <sz val="10"/>
        <color indexed="8"/>
        <rFont val="Calibri"/>
        <family val="2"/>
        <charset val="204"/>
      </rPr>
      <t xml:space="preserve"> fisheye IP-камера c EXIR-подсветкой до 8м 1/2.5" Progressive Scan CMOS; fisheye объектив 1.05мм; угол обзора по гор.:180°, по верт.:180°; механический ИК-фильтр; 0.01лк@F1.2; сжатие H.265/H.264/MJPEG/H.265+/H.264+; двойной поток; 2560 × 1920@25к/с; WDR 120дБ, 3D DNR, BLC, ROI; Smart видеоаналитика; слот для microSD до 128Гб; 1 RJ45 10M/100M Ethernet; DC12В± 25%/PoE(802.3af); 6.7Вт макс; -10 °C...+50 °C; вес 0.6кг. </t>
    </r>
    <r>
      <rPr>
        <b/>
        <sz val="10"/>
        <rFont val="Calibri"/>
        <family val="2"/>
        <charset val="204"/>
      </rPr>
      <t>Профессиональное ПО TRASSIR в подарок.</t>
    </r>
  </si>
  <si>
    <t>Купольные поворотные</t>
  </si>
  <si>
    <t>DS-2DE3204W-DE</t>
  </si>
  <si>
    <r>
      <t>DS-2DE3204W-DE</t>
    </r>
    <r>
      <rPr>
        <sz val="10"/>
        <color indexed="8"/>
        <rFont val="Calibri"/>
        <family val="2"/>
        <charset val="204"/>
      </rPr>
      <t xml:space="preserve"> 2Мп уличная скоростная поворотная IP-камера
1/2.8’’ Progressive Scan CMOS; объектив 2.8 - 12мм, 4x; угол обзора объектива 105° - 33.5°; механический ИК-фильтр; 0.05лк@F1.6; сжатие H.264/MJPEG/H.264+; тройной поток; 1920х1080@25к/с; DWDR, 3D DNR, BLC, HLC, антитуман, ROI; обнаружение движения, вторжения в область и пересечения линии; вращение 350°, вручную: 0.1° - 60°/с, по предустановке: 60°/с; наклон 0° - 90°, вручную: 0.1° - 50°/с, по предустановке: 50°/с; слот для microSD до 128Гб; аудиовход/выход 1/1; тревожные вход/выход 1/1; 1 RJ45 10M/100M Ethernet; питание DC12В/PoE(802.3af); 8Вт макс.; -40 °C...+65 °C; IP67; IK10; грозозащита TVS 4000B; вес 0.95кг. </t>
    </r>
    <r>
      <rPr>
        <b/>
        <sz val="10"/>
        <rFont val="Calibri"/>
        <family val="2"/>
        <charset val="204"/>
      </rPr>
      <t>Профессиональное ПО TRASSIR в подарок. DS-2DE3204W-DE</t>
    </r>
    <r>
      <rPr>
        <sz val="10"/>
        <color indexed="8"/>
        <rFont val="Calibri"/>
        <family val="2"/>
        <charset val="204"/>
      </rPr>
      <t xml:space="preserve"> 2Мп уличная скоростная поворотная IP-камера
1/2.8’’ Progressive Scan CMOS; объектив 2.8 - 12мм, 4x; угол обзора объектива 105° - 33.5°; механический ИК-фильтр; 0.05лк@F1.6; сжатие H.264/MJPEG/H.264+; тройной поток; 1920х1080@25к/с; DWDR, 3D DNR, BLC, HLC, антитуман, ROI; обнаружение движения, вторжения в область и пересечения линии; вращение 350°, вручную: 0.1° - 60°/с, по предустановке: 60°/с; наклон 0° - 90°, вручную: 0.1° - 50°/с, по предустановке: 50°/с; слот для microSD до 128Гб; аудиовход/выход 1/1; тревожные вход/выход 1/1; 1 RJ45 10M/100M Ethernet; питание DC12В/PoE(802.3af); 8Вт макс.; -40 °C...+65 °C; IP67; IK10; грозозащита TVS 4000B; вес 0.95кг. </t>
    </r>
    <r>
      <rPr>
        <b/>
        <sz val="10"/>
        <rFont val="Calibri"/>
        <family val="2"/>
        <charset val="204"/>
      </rPr>
      <t>Профессиональное ПО TRASSIR в подарок. DS-2DE3204W-DE</t>
    </r>
    <r>
      <rPr>
        <sz val="10"/>
        <color indexed="8"/>
        <rFont val="Calibri"/>
        <family val="2"/>
        <charset val="204"/>
      </rPr>
      <t xml:space="preserve"> 2Мп уличная скоростная поворотная IP-камера
1/2.8’’ Progressive Scan CMOS; объектив 2.8 - 12мм, 4x; угол обзора объектива 105° - 33.5°; механический ИК-фильтр; 0.05лк@F1.6; сжатие H.264/MJPEG/H.264+; тройной поток; 1920х1080@25к/с; DWDR, 3D DNR, BLC, HLC, антитуман, ROI; обнаружение движения, вторжения в область и пересечения линии; вращение 350°, вручную: 0.1° - 60°/с, по предустановке: 60°/с; наклон 0° - 90°, вручную: 0.1° - 50°/с, по предустановке: 50°/с; слот для microSD до 128Гб; аудиовход/выход 1/1; тревожные вход/выход 1/1; 1 RJ45 10M/100M Ethernet; питание DC12В/PoE(802.3af); 8Вт макс.; -40 °C...+65 °C; IP67; IK10; грозозащита TVS 4000B; вес 0.95кг. </t>
    </r>
    <r>
      <rPr>
        <b/>
        <sz val="10"/>
        <rFont val="Calibri"/>
        <family val="2"/>
        <charset val="204"/>
      </rPr>
      <t xml:space="preserve">Профессиональное ПО TRASSIR в подарок. </t>
    </r>
  </si>
  <si>
    <t>под заказ</t>
  </si>
  <si>
    <t>DS-2DE4220-AE3</t>
  </si>
  <si>
    <r>
      <t xml:space="preserve">DS-2DE-4220-AE3 </t>
    </r>
    <r>
      <rPr>
        <b/>
        <sz val="10"/>
        <color indexed="37"/>
        <rFont val="Calibri"/>
        <family val="2"/>
        <charset val="204"/>
      </rPr>
      <t>(идентична DS-2DE4220W-AE3)</t>
    </r>
    <r>
      <rPr>
        <b/>
        <sz val="10"/>
        <rFont val="Calibri"/>
        <family val="2"/>
        <charset val="204"/>
      </rPr>
      <t xml:space="preserve"> </t>
    </r>
    <r>
      <rPr>
        <sz val="10"/>
        <color indexed="8"/>
        <rFont val="Calibri"/>
        <family val="2"/>
        <charset val="204"/>
      </rPr>
      <t xml:space="preserve">- Экономичная 2Мп Full HD 1080p Купольная скоростная поворотная  IP-камера день/ночь,1/2.8" Progressive Scan CMOS, 1920х1080,  0,05лк/F1.6 (цвет.) 0,01лк/F1.6 (ч/б), 3D DNR, DWDR, видео H.264 с разрешением 25к/с-1920×1080, 25к/с-1280×720, поток 32кб/с-16Мб/с, DualStream, двусторонний звук, запись на SD, 4.7-94mm, 20x zoom, 24В AC (AE(3), PoE, Антитуман, поддерживает до 8 сетевых хранилищ  NAS, тревожный вход/выход, -10°C... +60°C. </t>
    </r>
    <r>
      <rPr>
        <b/>
        <sz val="10"/>
        <rFont val="Calibri"/>
        <family val="2"/>
        <charset val="204"/>
      </rPr>
      <t xml:space="preserve">Профессиональное ПО TRASSIR в подарок. DS-2DE-4220-AE3 </t>
    </r>
    <r>
      <rPr>
        <b/>
        <sz val="10"/>
        <color indexed="37"/>
        <rFont val="Calibri"/>
        <family val="2"/>
        <charset val="204"/>
      </rPr>
      <t>(идентична DS-2DE4220W-AE3)</t>
    </r>
    <r>
      <rPr>
        <b/>
        <sz val="10"/>
        <rFont val="Calibri"/>
        <family val="2"/>
        <charset val="204"/>
      </rPr>
      <t xml:space="preserve"> </t>
    </r>
    <r>
      <rPr>
        <sz val="10"/>
        <color indexed="8"/>
        <rFont val="Calibri"/>
        <family val="2"/>
        <charset val="204"/>
      </rPr>
      <t xml:space="preserve">- Экономичная 2Мп Full HD 1080p Купольная скоростная поворотная  IP-камера день/ночь,1/2.8" Progressive Scan CMOS, 1920х1080,  0,05лк/F1.6 (цвет.) 0,01лк/F1.6 (ч/б), 3D DNR, DWDR, видео H.264 с разрешением 25к/с-1920×1080, 25к/с-1280×720, поток 32кб/с-16Мб/с, DualStream, двусторонний звук, запись на SD, 4.7-94mm, 20x zoom, 24В AC (AE(3), PoE, Антитуман, поддерживает до 8 сетевых хранилищ  NAS, тревожный вход/выход, -10°C... +60°C. </t>
    </r>
    <r>
      <rPr>
        <b/>
        <sz val="10"/>
        <rFont val="Calibri"/>
        <family val="2"/>
        <charset val="204"/>
      </rPr>
      <t xml:space="preserve">Профессиональное ПО TRASSIR в подарок. DS-2DE-4220-AE3 </t>
    </r>
    <r>
      <rPr>
        <b/>
        <sz val="10"/>
        <color indexed="37"/>
        <rFont val="Calibri"/>
        <family val="2"/>
        <charset val="204"/>
      </rPr>
      <t>(идентична DS-2DE4220W-AE3)</t>
    </r>
    <r>
      <rPr>
        <b/>
        <sz val="10"/>
        <rFont val="Calibri"/>
        <family val="2"/>
        <charset val="204"/>
      </rPr>
      <t xml:space="preserve"> </t>
    </r>
    <r>
      <rPr>
        <sz val="10"/>
        <color indexed="8"/>
        <rFont val="Calibri"/>
        <family val="2"/>
        <charset val="204"/>
      </rPr>
      <t xml:space="preserve">- Экономичная 2Мп Full HD 1080p Купольная скоростная поворотная  IP-камера день/ночь,1/2.8" Progressive Scan CMOS, 1920х1080,  0,05лк/F1.6 (цвет.) 0,01лк/F1.6 (ч/б), 3D DNR, DWDR, видео H.264 с разрешением 25к/с-1920×1080, 25к/с-1280×720, поток 32кб/с-16Мб/с, DualStream, двусторонний звук, запись на SD, 4.7-94mm, 20x zoom, 24В AC (AE(3), PoE, Антитуман, поддерживает до 8 сетевых хранилищ  NAS, тревожный вход/выход, -10°C... +60°C. </t>
    </r>
    <r>
      <rPr>
        <b/>
        <sz val="10"/>
        <rFont val="Calibri"/>
        <family val="2"/>
        <charset val="204"/>
      </rPr>
      <t xml:space="preserve">Профессиональное ПО TRASSIR в подарок. </t>
    </r>
  </si>
  <si>
    <t>DS-2DE4220W-AE3</t>
  </si>
  <si>
    <r>
      <t>DS-2DE4220W-AE3 - 2Мп</t>
    </r>
    <r>
      <rPr>
        <sz val="10"/>
        <color indexed="8"/>
        <rFont val="Calibri"/>
        <family val="2"/>
        <charset val="204"/>
      </rPr>
      <t xml:space="preserve"> скоростная поворотная IP-камера
1/2.8’’ Progressive Scan CMOS; объектив 4.7 - 94мм, 20x; угол обзора объектива 58.3 - 3.2°; механический ИК-фильтр; 0.05лк@F1.6; сжатие H.264/MJPEG; двойной поток; 1920х1080@25к/с; DWDR, 3D DNR, BLC, антитуман, ROI; обнаружение движения, вторжения в область и пересечения линии; вращение 360°, вручную: 0.1° - 160°/с, по предустановке: 160°/с; наклон 5° - 90°, вручную: 0.1° - 120°/с, по предустановке: 120°/с; слот для microSD до 128Гб; аудиовход/выход 1/1; тревожные вход/выход 1/1; 1 RJ45 10M/100M Ethernet; питание AC24В/PoE(802.3af); 18Вт макс.; -10 °C...+50 °C; IK08; вес 2кг. </t>
    </r>
    <r>
      <rPr>
        <b/>
        <sz val="10"/>
        <rFont val="Calibri"/>
        <family val="2"/>
        <charset val="204"/>
      </rPr>
      <t>Профессиональное ПО TRASSIR в подарок. DS-2DE4220W-AE3 - 2Мп</t>
    </r>
    <r>
      <rPr>
        <sz val="10"/>
        <color indexed="8"/>
        <rFont val="Calibri"/>
        <family val="2"/>
        <charset val="204"/>
      </rPr>
      <t xml:space="preserve"> скоростная поворотная IP-камера
1/2.8’’ Progressive Scan CMOS; объектив 4.7 - 94мм, 20x; угол обзора объектива 58.3 - 3.2°; механический ИК-фильтр; 0.05лк@F1.6; сжатие H.264/MJPEG; двойной поток; 1920х1080@25к/с; DWDR, 3D DNR, BLC, антитуман, ROI; обнаружение движения, вторжения в область и пересечения линии; вращение 360°, вручную: 0.1° - 160°/с, по предустановке: 160°/с; наклон 5° - 90°, вручную: 0.1° - 120°/с, по предустановке: 120°/с; слот для microSD до 128Гб; аудиовход/выход 1/1; тревожные вход/выход 1/1; 1 RJ45 10M/100M Ethernet; питание AC24В/PoE(802.3af); 18Вт макс.; -10 °C...+50 °C; IK08; вес 2кг. </t>
    </r>
    <r>
      <rPr>
        <b/>
        <sz val="10"/>
        <rFont val="Calibri"/>
        <family val="2"/>
        <charset val="204"/>
      </rPr>
      <t>Профессиональное ПО TRASSIR в подарок. DS-2DE4220W-AE3 - 2Мп</t>
    </r>
    <r>
      <rPr>
        <sz val="10"/>
        <color indexed="8"/>
        <rFont val="Calibri"/>
        <family val="2"/>
        <charset val="204"/>
      </rPr>
      <t xml:space="preserve"> скоростная поворотная IP-камера
1/2.8’’ Progressive Scan CMOS; объектив 4.7 - 94мм, 20x; угол обзора объектива 58.3 - 3.2°; механический ИК-фильтр; 0.05лк@F1.6; сжатие H.264/MJPEG; двойной поток; 1920х1080@25к/с; DWDR, 3D DNR, BLC, антитуман, ROI; обнаружение движения, вторжения в область и пересечения линии; вращение 360°, вручную: 0.1° - 160°/с, по предустановке: 160°/с; наклон 5° - 90°, вручную: 0.1° - 120°/с, по предустановке: 120°/с; слот для microSD до 128Гб; аудиовход/выход 1/1; тревожные вход/выход 1/1; 1 RJ45 10M/100M Ethernet; питание AC24В/PoE(802.3af); 18Вт макс.; -10 °C...+50 °C; IK08; вес 2кг. </t>
    </r>
    <r>
      <rPr>
        <b/>
        <sz val="10"/>
        <rFont val="Calibri"/>
        <family val="2"/>
        <charset val="204"/>
      </rPr>
      <t xml:space="preserve">Профессиональное ПО TRASSIR в подарок. </t>
    </r>
  </si>
  <si>
    <t>DS-2DE4220-AE</t>
  </si>
  <si>
    <r>
      <t xml:space="preserve">DS-2DE-4220-AE </t>
    </r>
    <r>
      <rPr>
        <b/>
        <sz val="10"/>
        <color indexed="37"/>
        <rFont val="Calibri"/>
        <family val="2"/>
        <charset val="204"/>
      </rPr>
      <t>(идентична DS-2DE4220W-AE)</t>
    </r>
    <r>
      <rPr>
        <b/>
        <sz val="10"/>
        <rFont val="Calibri"/>
        <family val="2"/>
        <charset val="204"/>
      </rPr>
      <t xml:space="preserve"> - </t>
    </r>
    <r>
      <rPr>
        <sz val="10"/>
        <color indexed="8"/>
        <rFont val="Calibri"/>
        <family val="2"/>
        <charset val="204"/>
      </rPr>
      <t xml:space="preserve">Экономичная 2Мп Full HD 1080p Купольная скоростная поворотная  IP-камера день/ночь,1/2.8" Progressive Scan CMOS, 1920х1080,  0,05лк/F1.6 (цвет.) 0,01лк/F1.6 (ч/б), 3D DNR, DWDR, видео H.264 с разрешением 25к/с-1920×1080, 25к/с-1280×720, поток 32кб/с-16Мб/с, DualStream, двусторонний звук, запись на SD, 4.7-94mm, 20x zoom, 24В AC (AE(3), PoE, Антитуман, поддерживает до 8 сетевых хранилищ  NAS, тревожный вход/выход, -30°C... +60°C, IP66. </t>
    </r>
    <r>
      <rPr>
        <b/>
        <sz val="10"/>
        <rFont val="Calibri"/>
        <family val="2"/>
        <charset val="204"/>
      </rPr>
      <t xml:space="preserve">Профессиональное ПО TRASSIR в подарок. DS-2DE-4220-AE </t>
    </r>
    <r>
      <rPr>
        <b/>
        <sz val="10"/>
        <color indexed="37"/>
        <rFont val="Calibri"/>
        <family val="2"/>
        <charset val="204"/>
      </rPr>
      <t>(идентична DS-2DE4220W-AE)</t>
    </r>
    <r>
      <rPr>
        <b/>
        <sz val="10"/>
        <rFont val="Calibri"/>
        <family val="2"/>
        <charset val="204"/>
      </rPr>
      <t xml:space="preserve"> - </t>
    </r>
    <r>
      <rPr>
        <sz val="10"/>
        <color indexed="8"/>
        <rFont val="Calibri"/>
        <family val="2"/>
        <charset val="204"/>
      </rPr>
      <t xml:space="preserve">Экономичная 2Мп Full HD 1080p Купольная скоростная поворотная  IP-камера день/ночь,1/2.8" Progressive Scan CMOS, 1920х1080,  0,05лк/F1.6 (цвет.) 0,01лк/F1.6 (ч/б), 3D DNR, DWDR, видео H.264 с разрешением 25к/с-1920×1080, 25к/с-1280×720, поток 32кб/с-16Мб/с, DualStream, двусторонний звук, запись на SD, 4.7-94mm, 20x zoom, 24В AC (AE(3), PoE, Антитуман, поддерживает до 8 сетевых хранилищ  NAS, тревожный вход/выход, -30°C... +60°C, IP66. </t>
    </r>
    <r>
      <rPr>
        <b/>
        <sz val="10"/>
        <rFont val="Calibri"/>
        <family val="2"/>
        <charset val="204"/>
      </rPr>
      <t xml:space="preserve">Профессиональное ПО TRASSIR в подарок. DS-2DE-4220-AE </t>
    </r>
    <r>
      <rPr>
        <b/>
        <sz val="10"/>
        <color indexed="37"/>
        <rFont val="Calibri"/>
        <family val="2"/>
        <charset val="204"/>
      </rPr>
      <t>(идентична DS-2DE4220W-AE)</t>
    </r>
    <r>
      <rPr>
        <b/>
        <sz val="10"/>
        <rFont val="Calibri"/>
        <family val="2"/>
        <charset val="204"/>
      </rPr>
      <t xml:space="preserve"> - </t>
    </r>
    <r>
      <rPr>
        <sz val="10"/>
        <color indexed="8"/>
        <rFont val="Calibri"/>
        <family val="2"/>
        <charset val="204"/>
      </rPr>
      <t xml:space="preserve">Экономичная 2Мп Full HD 1080p Купольная скоростная поворотная  IP-камера день/ночь,1/2.8" Progressive Scan CMOS, 1920х1080,  0,05лк/F1.6 (цвет.) 0,01лк/F1.6 (ч/б), 3D DNR, DWDR, видео H.264 с разрешением 25к/с-1920×1080, 25к/с-1280×720, поток 32кб/с-16Мб/с, DualStream, двусторонний звук, запись на SD, 4.7-94mm, 20x zoom, 24В AC (AE(3), PoE, Антитуман, поддерживает до 8 сетевых хранилищ  NAS, тревожный вход/выход, -30°C... +60°C, IP66. </t>
    </r>
    <r>
      <rPr>
        <b/>
        <sz val="10"/>
        <rFont val="Calibri"/>
        <family val="2"/>
        <charset val="204"/>
      </rPr>
      <t xml:space="preserve">Профессиональное ПО TRASSIR в подарок. </t>
    </r>
  </si>
  <si>
    <t>DS-2DE4220W-AE</t>
  </si>
  <si>
    <r>
      <t>DS-2DE4220W-AE3 - 2Мп</t>
    </r>
    <r>
      <rPr>
        <sz val="10"/>
        <color indexed="8"/>
        <rFont val="Calibri"/>
        <family val="2"/>
        <charset val="204"/>
      </rPr>
      <t xml:space="preserve"> уличная скоростная поворотная IP-камера
1/2.8’’ Progressive Scan CMOS; объектив 4.7 - 94мм, 20x; угол обзора объектива 58.3 - 3.2°; механический ИК-фильтр; 0.05лк@F1.6; сжатие H.264/MJPEG; двойной поток; 1920х1080@25к/с; DWDR, 3D DNR, BLC, антитуман, ROI; обнаружение движения, вторжения в область и пересечения линии; вращение 360°, вручную: 0.1° - 160°/с, по предустановке: 160°/с; наклон 5° - 90°, вручную: 0.1° - 120°/с, по предустановке: 120°/с; слот для microSD до 128Гб; аудиовход/выход 1/1; тревожные вход/выход 1/1; 1 RJ45 10M/100M Ethernet; питание AC24В/PoE+(802.3at); 18Вт макс.; -40 °C...+65 °C; IP66; IK08; грозозащита TVS 4000B; вес 2кг. </t>
    </r>
    <r>
      <rPr>
        <b/>
        <sz val="10"/>
        <rFont val="Calibri"/>
        <family val="2"/>
        <charset val="204"/>
      </rPr>
      <t>Профессиональное ПО TRASSIR в подарок. DS-2DE4220W-AE3 - 2Мп</t>
    </r>
    <r>
      <rPr>
        <sz val="10"/>
        <color indexed="8"/>
        <rFont val="Calibri"/>
        <family val="2"/>
        <charset val="204"/>
      </rPr>
      <t xml:space="preserve"> уличная скоростная поворотная IP-камера
1/2.8’’ Progressive Scan CMOS; объектив 4.7 - 94мм, 20x; угол обзора объектива 58.3 - 3.2°; механический ИК-фильтр; 0.05лк@F1.6; сжатие H.264/MJPEG; двойной поток; 1920х1080@25к/с; DWDR, 3D DNR, BLC, антитуман, ROI; обнаружение движения, вторжения в область и пересечения линии; вращение 360°, вручную: 0.1° - 160°/с, по предустановке: 160°/с; наклон 5° - 90°, вручную: 0.1° - 120°/с, по предустановке: 120°/с; слот для microSD до 128Гб; аудиовход/выход 1/1; тревожные вход/выход 1/1; 1 RJ45 10M/100M Ethernet; питание AC24В/PoE+(802.3at); 18Вт макс.; -40 °C...+65 °C; IP66; IK08; грозозащита TVS 4000B; вес 2кг. </t>
    </r>
    <r>
      <rPr>
        <b/>
        <sz val="10"/>
        <rFont val="Calibri"/>
        <family val="2"/>
        <charset val="204"/>
      </rPr>
      <t>Профессиональное ПО TRASSIR в подарок. DS-2DE4220W-AE3 - 2Мп</t>
    </r>
    <r>
      <rPr>
        <sz val="10"/>
        <color indexed="8"/>
        <rFont val="Calibri"/>
        <family val="2"/>
        <charset val="204"/>
      </rPr>
      <t xml:space="preserve"> уличная скоростная поворотная IP-камера
1/2.8’’ Progressive Scan CMOS; объектив 4.7 - 94мм, 20x; угол обзора объектива 58.3 - 3.2°; механический ИК-фильтр; 0.05лк@F1.6; сжатие H.264/MJPEG; двойной поток; 1920х1080@25к/с; DWDR, 3D DNR, BLC, антитуман, ROI; обнаружение движения, вторжения в область и пересечения линии; вращение 360°, вручную: 0.1° - 160°/с, по предустановке: 160°/с; наклон 5° - 90°, вручную: 0.1° - 120°/с, по предустановке: 120°/с; слот для microSD до 128Гб; аудиовход/выход 1/1; тревожные вход/выход 1/1; 1 RJ45 10M/100M Ethernet; питание AC24В/PoE+(802.3at); 18Вт макс.; -40 °C...+65 °C; IP66; IK08; грозозащита TVS 4000B; вес 2кг. </t>
    </r>
    <r>
      <rPr>
        <b/>
        <sz val="10"/>
        <rFont val="Calibri"/>
        <family val="2"/>
        <charset val="204"/>
      </rPr>
      <t xml:space="preserve">Профессиональное ПО TRASSIR в подарок. </t>
    </r>
  </si>
  <si>
    <t>DS-2DF5284-AEL</t>
  </si>
  <si>
    <r>
      <t>DS-2DF5284-АEL - 2Мп Full HD 1080p Купольная 5" скоростная поворотная уличная IP-камера день/ночь,1/2.8" Progressive Scan CMOS, 1920х1080,  0,03лк/F1.6 (цвет.) 0,02лк/F1.6 (ч/б), 3D DNR, DWDR, HLC, EIS, Антитуман, BLC, Автослежение, видео H.264 с разрешением 25к/с-1920×1080, 25к/с-1280×960, 25к/с-1280×720, поток 32кб/с-16Мб/с, DualStream, двусторонний звук, запись на микро SD до 64Гб, варифокальный объектив 4.7-94mm, 20x увеличение, 16x цифр. увеличение, тревожные вход/выход 7/2, аудиовход/выход, 24VAC ±10% (макс 60Ватт), Питание по HiPoe: 40Ватт макс. Температурный режим при 24В АС -60°C... +65°C, при Hi PoE -40°C... +65°C, IP66, IK10.</t>
    </r>
    <r>
      <rPr>
        <b/>
        <sz val="10"/>
        <rFont val="Calibri"/>
        <family val="2"/>
        <charset val="204"/>
      </rPr>
      <t xml:space="preserve"> Профессиональное ПО TRASSIR в подарок. </t>
    </r>
    <r>
      <rPr>
        <sz val="9"/>
        <color indexed="8"/>
        <rFont val="Arial"/>
        <family val="2"/>
        <charset val="204"/>
      </rPr>
      <t>DS-2DF5284-АEL - 2Мп Full HD 1080p Купольная 5" скоростная поворотная уличная IP-камера день/ночь,1/2.8" Progressive Scan CMOS, 1920х1080,  0,03лк/F1.6 (цвет.) 0,02лк/F1.6 (ч/б), 3D DNR, DWDR, HLC, EIS, Антитуман, BLC, Автослежение, видео H.264 с разрешением 25к/с-1920×1080, 25к/с-1280×960, 25к/с-1280×720, поток 32кб/с-16Мб/с, DualStream, двусторонний звук, запись на микро SD до 64Гб, варифокальный объектив 4.7-94mm, 20x увеличение, 16x цифр. увеличение, тревожные вход/выход 7/2, аудиовход/выход, 24VAC ±10% (макс 60Ватт), Питание по HiPoe: 40Ватт макс. Температурный режим при 24В АС -60°C... +65°C, при Hi PoE -40°C... +65°C, IP66, IK10.</t>
    </r>
    <r>
      <rPr>
        <b/>
        <sz val="10"/>
        <rFont val="Calibri"/>
        <family val="2"/>
        <charset val="204"/>
      </rPr>
      <t xml:space="preserve"> Профессиональное ПО TRASSIR в подарок. </t>
    </r>
    <r>
      <rPr>
        <sz val="9"/>
        <color indexed="8"/>
        <rFont val="Arial"/>
        <family val="2"/>
        <charset val="204"/>
      </rPr>
      <t>DS-2DF5284-АEL - 2Мп Full HD 1080p Купольная 5" скоростная поворотная уличная IP-камера день/ночь,1/2.8" Progressive Scan CMOS, 1920х1080,  0,03лк/F1.6 (цвет.) 0,02лк/F1.6 (ч/б), 3D DNR, DWDR, HLC, EIS, Антитуман, BLC, Автослежение, видео H.264 с разрешением 25к/с-1920×1080, 25к/с-1280×960, 25к/с-1280×720, поток 32кб/с-16Мб/с, DualStream, двусторонний звук, запись на микро SD до 64Гб, варифокальный объектив 4.7-94mm, 20x увеличение, 16x цифр. увеличение, тревожные вход/выход 7/2, аудиовход/выход, 24VAC ±10% (макс 60Ватт), Питание по HiPoe: 40Ватт макс. Температурный режим при 24В АС -60°C... +65°C, при Hi PoE -40°C... +65°C, IP66, IK10.</t>
    </r>
    <r>
      <rPr>
        <b/>
        <sz val="10"/>
        <rFont val="Calibri"/>
        <family val="2"/>
        <charset val="204"/>
      </rPr>
      <t xml:space="preserve"> Профессиональное ПО TRASSIR в подарок. </t>
    </r>
  </si>
  <si>
    <t>DS-2DF5225X-AEL</t>
  </si>
  <si>
    <r>
      <t xml:space="preserve">2Мп уличная скоростная поворотная IP-камера 1/2.8’’ Progressive Scan CMOS; объектив 4.8 - 120мм, 25x; угол обзора объектива 58.4° - 2.7°; механический ИК-фильтр; 0.002лк@F1.2; сжатие H.265/H.264/MJPEG/H.265+/H.264+; тройной поток; 1920х1080@50к/с; WDR 120дБ; 3D DNR, BLC, антитуман, ROI; Smart видеоаналитика; вращение 360°, вручную: 0.1° - 300°/с, по предустановке: 540°/с; наклон -5° - 90°, вручную: 0.1° - 240°/с, по предустановке: 400°/с; слот для microSD до 128Гб; аудиовход/выход 1/1; тревожные вход/выход 7/2; 1 RJ45 10M/100M Ethernet; питание AC24В/Hi-PoE; 60Вт макс.; Hi-PoE: -40 °C...+65 °C, AC24В: -60 °C...+65 °C; IP66; IK10; грозозащита TVS 6000B; вес 4кг. </t>
    </r>
    <r>
      <rPr>
        <b/>
        <sz val="10"/>
        <rFont val="Calibri"/>
        <family val="2"/>
        <charset val="204"/>
      </rPr>
      <t>Профессиональное ПО TRASSIR в подарок.2Мп уличная скоростная поворотная IP-камера 1/2.8’’ Progressive Scan CMOS; объектив 4.8 - 120мм, 25x; угол обзора объектива 58.4° - 2.7°; механический ИК-фильтр; 0.002лк@F1.2; сжатие H.265/H.264/MJPEG/H.265+/H.264+; тройной поток; 1920х1080@50к/с; WDR 120дБ; 3D DNR, BLC, антитуман, ROI; Smart видеоаналитика; вращение 360°, вручную: 0.1° - 300°/с, по предустановке: 540°/с; наклон -5° - 90°, вручную: 0.1° - 240°/с, по предустановке: 400°/с; слот для microSD до 128Гб; аудиовход/выход 1/1; тревожные вход/выход 7/2; 1 RJ45 10M/100M Ethernet; питание AC24В/Hi-PoE; 60Вт макс.; Hi-PoE: -40 °C...+65 °C, AC24В: -60 °C...+65 °C; IP66; IK10; грозозащита TVS 6000B; вес 4кг. Профессиональное ПО TRASSIR в подарок.2Мп уличная скоростная поворотная IP-камера 1/2.8’’ Progressive Scan CMOS; объектив 4.8 - 120мм, 25x; угол обзора объектива 58.4° - 2.7°; механический ИК-фильтр; 0.002лк@F1.2; сжатие H.265/H.264/MJPEG/H.265+/H.264+; тройной поток; 1920х1080@50к/с; WDR 120дБ; 3D DNR, BLC, антитуман, ROI; Smart видеоаналитика; вращение 360°, вручную: 0.1° - 300°/с, по предустановке: 540°/с; наклон -5° - 90°, вручную: 0.1° - 240°/с, по предустановке: 400°/с; слот для microSD до 128Гб; аудиовход/выход 1/1; тревожные вход/выход 7/2; 1 RJ45 10M/100M Ethernet; питание AC24В/Hi-PoE; 60Вт макс.; Hi-PoE: -40 °C...+65 °C, AC24В: -60 °C...+65 °C; IP66; IK10; грозозащита TVS 6000B; вес 4кг. Профессиональное ПО TRASSIR в подарок.</t>
    </r>
  </si>
  <si>
    <t>DS-2DF5286-AEL</t>
  </si>
  <si>
    <r>
      <t xml:space="preserve">DS-2DF5286-АEL - 2Мп Full HD 1080p Купольная 5" скоростная поворотная уличная IP-камера день/ночь,1/2.8" Progressive Scan CMOS, 1920х1080,  0,03лк/F1.6 (цвет.) 0,02лк/F1.6 (ч/б), 3D DNR, DWDR, HLC, EIS, Антитуман, BLC, Автослежение, видео H.264 с разрешением 25к/с-1920×1080, 25к/с-1280×960, 25к/с-1280×720, поток 32кб/с-16Мб/с, DualStream, двусторонний звук, запись на микро SD до 64Гб, варифокальный объектив 4.3-129мм, 30X увеличение, 16x цифр. увеличение, тревожные вход/выход 7/2, аудиовход/выход, 24VAC ±10% (макс 60Ватт), Питание по HiPoe: 40Ватт макс.Температурный режим при 24В АС -60°C... +65°C, при Hi PoE -40°C... +65°C, IP66, IK10. </t>
    </r>
    <r>
      <rPr>
        <b/>
        <sz val="10"/>
        <rFont val="Calibri"/>
        <family val="2"/>
        <charset val="204"/>
      </rPr>
      <t xml:space="preserve">Профессиональное ПО TRASSIR в подарок. </t>
    </r>
    <r>
      <rPr>
        <sz val="9"/>
        <color indexed="8"/>
        <rFont val="Arial"/>
        <family val="2"/>
        <charset val="204"/>
      </rPr>
      <t xml:space="preserve">DS-2DF5286-АEL - 2Мп Full HD 1080p Купольная 5" скоростная поворотная уличная IP-камера день/ночь,1/2.8" Progressive Scan CMOS, 1920х1080,  0,03лк/F1.6 (цвет.) 0,02лк/F1.6 (ч/б), 3D DNR, DWDR, HLC, EIS, Антитуман, BLC, Автослежение, видео H.264 с разрешением 25к/с-1920×1080, 25к/с-1280×960, 25к/с-1280×720, поток 32кб/с-16Мб/с, DualStream, двусторонний звук, запись на микро SD до 64Гб, варифокальный объектив 4.3-129мм, 30X увеличение, 16x цифр. увеличение, тревожные вход/выход 7/2, аудиовход/выход, 24VAC ±10% (макс 60Ватт), Питание по HiPoe: 40Ватт макс.Температурный режим при 24В АС -60°C... +65°C, при Hi PoE -40°C... +65°C, IP66, IK10. </t>
    </r>
    <r>
      <rPr>
        <b/>
        <sz val="10"/>
        <rFont val="Calibri"/>
        <family val="2"/>
        <charset val="204"/>
      </rPr>
      <t xml:space="preserve">Профессиональное ПО TRASSIR в подарок. </t>
    </r>
  </si>
  <si>
    <t>DS-2DF5232X-AEL</t>
  </si>
  <si>
    <r>
      <t xml:space="preserve">2Мп уличная скоростная поворотная IP-камера 1/2.8’’ Progressive Scan CMOS; объектив 4.8 - 153мм, 32x; угол обзора объектива 58.4° - 2.14°; механический ИК-фильтр; 0.002лк@F1.2; сжатие H.265/H.264/MJPEG/H.265+/H.264+; тройной поток; 1920х1080@50к/с; WDR 120дБ; 3D DNR, BLC, антитуман, ROI; Smart видеоаналитика; вращение 360°, вручную: 0.1° - 300°/с, по предустановке: 540°/с; наклон -5° - 90°, вручную: 0.1° - 240°/с, по предустановке: 400°/с; слот для microSD до 128Гб; аудиовход/выход 1/1; тревожные вход/выход 7/2; 1 RJ45 10M/100M Ethernet; питание AC24В/Hi-PoE; 60Вт макс.; Hi-PoE: -40 °C...+65 °C, AC24В: -60 °C...+65 °C; IP66; IK10; грозозащита TVS 6000B; вес 4кг. </t>
    </r>
    <r>
      <rPr>
        <b/>
        <sz val="10"/>
        <rFont val="Calibri"/>
        <family val="2"/>
        <charset val="204"/>
      </rPr>
      <t>Профессиональное ПО TRASSIR в подарок.2Мп уличная скоростная поворотная IP-камера 1/2.8’’ Progressive Scan CMOS; объектив 4.8 - 153мм, 32x; угол обзора объектива 58.4° - 2.14°; механический ИК-фильтр; 0.002лк@F1.2; сжатие H.265/H.264/MJPEG/H.265+/H.264+; тройной поток; 1920х1080@50к/с; WDR 120дБ; 3D DNR, BLC, антитуман, ROI; Smart видеоаналитика; вращение 360°, вручную: 0.1° - 300°/с, по предустановке: 540°/с; наклон -5° - 90°, вручную: 0.1° - 240°/с, по предустановке: 400°/с; слот для microSD до 128Гб; аудиовход/выход 1/1; тревожные вход/выход 7/2; 1 RJ45 10M/100M Ethernet; питание AC24В/Hi-PoE; 60Вт макс.; Hi-PoE: -40 °C...+65 °C, AC24В: -60 °C...+65 °C; IP66; IK10; грозозащита TVS 6000B; вес 4кг. Профессиональное ПО TRASSIR в подарок.</t>
    </r>
  </si>
  <si>
    <t>DS-2DE4225W-DE</t>
  </si>
  <si>
    <r>
      <t>DS-2DE4225W-DE 2Мп</t>
    </r>
    <r>
      <rPr>
        <sz val="10"/>
        <color indexed="8"/>
        <rFont val="Calibri"/>
        <family val="2"/>
        <charset val="204"/>
      </rPr>
      <t xml:space="preserve"> уличная скоростная поворотная IP-камера 1/2.8’’ Progressive Scan CMOS; объектив 4.8 - 120мм, 25x; угол обзора объектива 57.6° - 2.5°; механический ИК-фильтр; 0.005лк@F1.6; сжатие H.265/H.264/MJPEG/H.265+/H.264+; тройной поток; 1280х960@50к/с, 1920х1080@25к/с; WDR 120дБ, 3D DNR, BLC, антитуман, ROI, EIS; обнаружение движения, вторжения в область и пересечения линии; вращение 360°, вручную: 0.1° - 160°/с, по предустановке: 160°/с; наклон 0° - 90°, вручную: 0.1° - 120°/с, по предустановке: 120°/с; слот для microSD до 256Гб; аудиовход/выход 1/1; тревожные вход/выход 1/1; 1 RJ45 10M/100M Ethernet; питание DC12В/PoE+(802.3 at, class4); 18Вт макс.; -40 °C...+65 °C; IP66; IK10; грозозащита TVS 4000B; вес 2кг. </t>
    </r>
    <r>
      <rPr>
        <b/>
        <sz val="10"/>
        <rFont val="Calibri"/>
        <family val="2"/>
        <charset val="204"/>
      </rPr>
      <t>Профессиональное ПО TRASSIR в подарок.DS-2DE4225W-DE 2Мп</t>
    </r>
    <r>
      <rPr>
        <sz val="10"/>
        <color indexed="8"/>
        <rFont val="Calibri"/>
        <family val="2"/>
        <charset val="204"/>
      </rPr>
      <t xml:space="preserve"> уличная скоростная поворотная IP-камера 1/2.8’’ Progressive Scan CMOS; объектив 4.8 - 120мм, 25x; угол обзора объектива 57.6° - 2.5°; механический ИК-фильтр; 0.005лк@F1.6; сжатие H.265/H.264/MJPEG/H.265+/H.264+; тройной поток; 1280х960@50к/с, 1920х1080@25к/с; WDR 120дБ, 3D DNR, BLC, антитуман, ROI, EIS; обнаружение движения, вторжения в область и пересечения линии; вращение 360°, вручную: 0.1° - 160°/с, по предустановке: 160°/с; наклон 0° - 90°, вручную: 0.1° - 120°/с, по предустановке: 120°/с; слот для microSD до 256Гб; аудиовход/выход 1/1; тревожные вход/выход 1/1; 1 RJ45 10M/100M Ethernet; питание DC12В/PoE+(802.3 at, class4); 18Вт макс.; -40 °C...+65 °C; IP66; IK10; грозозащита TVS 4000B; вес 2кг. </t>
    </r>
    <r>
      <rPr>
        <b/>
        <sz val="10"/>
        <rFont val="Calibri"/>
        <family val="2"/>
        <charset val="204"/>
      </rPr>
      <t>Профессиональное ПО TRASSIR в подарок.</t>
    </r>
  </si>
  <si>
    <t>DS-2DE4225W-DE3</t>
  </si>
  <si>
    <r>
      <t>DS-2DE4225W-DE3 2Мп</t>
    </r>
    <r>
      <rPr>
        <sz val="10"/>
        <color indexed="8"/>
        <rFont val="Calibri"/>
        <family val="2"/>
        <charset val="204"/>
      </rPr>
      <t xml:space="preserve"> скоростная поворотная IP-камера 1/2.8’’ Progressive Scan CMOS; объектив 4.8 - 120мм, 25x; угол обзора объектива 57.6° - 2.5°; механический ИК-фильтр; 0.005лк@F1.6; сжатие H.265/H.264/MJPEG/H.265+/H.264+; тройной поток; 1280х960@50к/с, 1920х1080@25к/с; WDR 120дБ, 3D DNR, BLC, антитуман, ROI, EIS; обнаружение движения, вторжения в область и пересечения линии; вращение 360°, вручную: 0.1° - 160°/с, по предустановке: 160°/с; наклон 0° - 90°, вручную: 0.1° - 120°/с, по предустановке: 120°/с; слот для microSD до 256Гб; аудиовход/выход 1/1; тревожные вход/выход 1/1; 1 RJ45 10M/100M Ethernet; питание DC12В/PoE+(802.3 at, class4); 18Вт макс.; -10 °C...+50 °C; вес 2кг. </t>
    </r>
    <r>
      <rPr>
        <b/>
        <sz val="10"/>
        <rFont val="Calibri"/>
        <family val="2"/>
        <charset val="204"/>
      </rPr>
      <t>Профессиональное ПО TRASSIR в подарок.DS-2DE4225W-DE3 2Мп</t>
    </r>
    <r>
      <rPr>
        <sz val="10"/>
        <color indexed="8"/>
        <rFont val="Calibri"/>
        <family val="2"/>
        <charset val="204"/>
      </rPr>
      <t xml:space="preserve"> скоростная поворотная IP-камера 1/2.8’’ Progressive Scan CMOS; объектив 4.8 - 120мм, 25x; угол обзора объектива 57.6° - 2.5°; механический ИК-фильтр; 0.005лк@F1.6; сжатие H.265/H.264/MJPEG/H.265+/H.264+; тройной поток; 1280х960@50к/с, 1920х1080@25к/с; WDR 120дБ, 3D DNR, BLC, антитуман, ROI, EIS; обнаружение движения, вторжения в область и пересечения линии; вращение 360°, вручную: 0.1° - 160°/с, по предустановке: 160°/с; наклон 0° - 90°, вручную: 0.1° - 120°/с, по предустановке: 120°/с; слот для microSD до 256Гб; аудиовход/выход 1/1; тревожные вход/выход 1/1; 1 RJ45 10M/100M Ethernet; питание DC12В/PoE+(802.3 at, class4); 18Вт макс.; -10 °C...+50 °C; вес 2кг. </t>
    </r>
    <r>
      <rPr>
        <b/>
        <sz val="10"/>
        <rFont val="Calibri"/>
        <family val="2"/>
        <charset val="204"/>
      </rPr>
      <t>Профессиональное ПО TRASSIR в подарок.</t>
    </r>
  </si>
  <si>
    <t>DS-2DE4425W-DE</t>
  </si>
  <si>
    <r>
      <t>DS-2DE4425W-DE 4Мп</t>
    </r>
    <r>
      <rPr>
        <sz val="10"/>
        <color indexed="8"/>
        <rFont val="Calibri"/>
        <family val="2"/>
        <charset val="204"/>
      </rPr>
      <t xml:space="preserve"> уличная скоростная поворотная IP-камера 1/2.5’’ Progressive Scan CMOS; объектив 4.8 - 120мм, 25x; угол обзора объектива 59.5° - 2.6°; механический ИК-фильтр; 0.005лк@F1.6; сжатие H.265/H.264/MJPEG/H.265+/H.264+; тройной поток; 1920х1080@50к/с, 2560х1440@25к/с; WDR 120дБ, 3D DNR, BLC, антитуман, ROI, EIS; обнаружение движения, вторжения в область и пересечения линии; вращение 360°, вручную: 0.1° - 80°/с, по предустановке: 80°/с; наклон -15° - 90°, вручную: 0.1° - 80°/с, по предустановке: 80°/с; слот для microSD до 256Гб; аудиовход/выход 1/1; тревожные вход/выход 1/1; 1 RJ45 10M/100M Ethernet; питание DC12В/PoE+(802.3 at, class4); 18Вт макс.; -40 °C...+65 °C; IP66; IK10; грозозащита TVS 4000B; вес 2кг. </t>
    </r>
    <r>
      <rPr>
        <b/>
        <sz val="10"/>
        <rFont val="Calibri"/>
        <family val="2"/>
        <charset val="204"/>
      </rPr>
      <t>Профессиональное ПО TRASSIR в подарок.DS-2DE4425W-DE 4Мп</t>
    </r>
    <r>
      <rPr>
        <sz val="10"/>
        <color indexed="8"/>
        <rFont val="Calibri"/>
        <family val="2"/>
        <charset val="204"/>
      </rPr>
      <t xml:space="preserve"> уличная скоростная поворотная IP-камера 1/2.5’’ Progressive Scan CMOS; объектив 4.8 - 120мм, 25x; угол обзора объектива 59.5° - 2.6°; механический ИК-фильтр; 0.005лк@F1.6; сжатие H.265/H.264/MJPEG/H.265+/H.264+; тройной поток; 1920х1080@50к/с, 2560х1440@25к/с; WDR 120дБ, 3D DNR, BLC, антитуман, ROI, EIS; обнаружение движения, вторжения в область и пересечения линии; вращение 360°, вручную: 0.1° - 80°/с, по предустановке: 80°/с; наклон -15° - 90°, вручную: 0.1° - 80°/с, по предустановке: 80°/с; слот для microSD до 256Гб; аудиовход/выход 1/1; тревожные вход/выход 1/1; 1 RJ45 10M/100M Ethernet; питание DC12В/PoE+(802.3 at, class4); 18Вт макс.; -40 °C...+65 °C; IP66; IK10; грозозащита TVS 4000B; вес 2кг. </t>
    </r>
    <r>
      <rPr>
        <b/>
        <sz val="10"/>
        <rFont val="Calibri"/>
        <family val="2"/>
        <charset val="204"/>
      </rPr>
      <t>Профессиональное ПО TRASSIR в подарок.</t>
    </r>
  </si>
  <si>
    <t>DS-2DE4425W-DE3</t>
  </si>
  <si>
    <r>
      <t>DS-2DE4425W-DE3 4Мп</t>
    </r>
    <r>
      <rPr>
        <sz val="10"/>
        <color indexed="8"/>
        <rFont val="Calibri"/>
        <family val="2"/>
        <charset val="204"/>
      </rPr>
      <t xml:space="preserve"> скоростная поворотная IP-камера 1/2.5’’ Progressive Scan CMOS; объектив 4.8 - 120мм, 25x; угол обзора объектива 59.5° - 2.6°; механический ИК-фильтр; 0.005лк@F1.6; сжатие H.265/H.264/MJPEG/H.265+/H.264+; тройной поток; 1920х1080@50к/с, 2560х1440@25к/с; WDR 120дБ, 3D DNR, BLC, антитуман, ROI, EIS; обнаружение движения, вторжения в область и пересечения линии; вращение 360°, вручную: 0.1° - 80°/с, по предустановке: 80°/с; наклон -15° - 90°, вручную: 0.1° - 80°/с, по предустановке: 80°/с; слот для microSD до 256Гб; аудиовход/выход 1/1; тревожные вход/выход 1/1; 1 RJ45 10M/100M Ethernet; питание DC12В/PoE+(802.3 at, class4); 18Вт макс.; -10 °C...+50 °C; вес 2кг. </t>
    </r>
    <r>
      <rPr>
        <b/>
        <sz val="10"/>
        <rFont val="Calibri"/>
        <family val="2"/>
        <charset val="204"/>
      </rPr>
      <t>Профессиональное ПО TRASSIR в подарок.DS-2DE4425W-DE3 4Мп</t>
    </r>
    <r>
      <rPr>
        <sz val="10"/>
        <color indexed="8"/>
        <rFont val="Calibri"/>
        <family val="2"/>
        <charset val="204"/>
      </rPr>
      <t xml:space="preserve"> скоростная поворотная IP-камера 1/2.5’’ Progressive Scan CMOS; объектив 4.8 - 120мм, 25x; угол обзора объектива 59.5° - 2.6°; механический ИК-фильтр; 0.005лк@F1.6; сжатие H.265/H.264/MJPEG/H.265+/H.264+; тройной поток; 1920х1080@50к/с, 2560х1440@25к/с; WDR 120дБ, 3D DNR, BLC, антитуман, ROI, EIS; обнаружение движения, вторжения в область и пересечения линии; вращение 360°, вручную: 0.1° - 80°/с, по предустановке: 80°/с; наклон -15° - 90°, вручную: 0.1° - 80°/с, по предустановке: 80°/с; слот для microSD до 256Гб; аудиовход/выход 1/1; тревожные вход/выход 1/1; 1 RJ45 10M/100M Ethernet; питание DC12В/PoE+(802.3 at, class4); 18Вт макс.; -10 °C...+50 °C; вес 2кг. </t>
    </r>
    <r>
      <rPr>
        <b/>
        <sz val="10"/>
        <rFont val="Calibri"/>
        <family val="2"/>
        <charset val="204"/>
      </rPr>
      <t>Профессиональное ПО TRASSIR в подарок.</t>
    </r>
  </si>
  <si>
    <t>DS-2DE5425IW-AE(B)</t>
  </si>
  <si>
    <r>
      <t xml:space="preserve">4Мп уличная скоростная поворотная IP-камера с ИК-подсветкой до 150м 1/2.5’’ Progressive Scan CMOS; объектив 4.8 - 120мм, 25x; угол обзора объектива 59.5° - 2.6°; механический ИК-фильтр; 0.005лк@F1.6; сжатие H.265/H.264/MJPEG/H.265+/H.264+; тройной поток; 1920х1080@50к/с, 2560х1440@25к/с; WDR 120дБ, 3D DNR, BLC, антитуман, ROI; обнаружение движения, вторжения в область и пересечения линии; вращение 360°, вручную: 0.1° - 120°/с, по предустановке: 120°/с; наклон -15° - 90°, вручную: 0.1° - 80°/с, по предустановке: 80°/с; слот для microSD до 256Гб; 1 RJ45 10M/100M Ethernet; питание AC24В/Hi-PoE; 30Вт макс.; Hi-PoE: -40 °C...+65 °C, AC24В: -60 °C...+65 °C; IP66; грозозащита TVS 4000B; вес 3.3кг. </t>
    </r>
    <r>
      <rPr>
        <b/>
        <sz val="10"/>
        <rFont val="Calibri"/>
        <family val="2"/>
        <charset val="204"/>
      </rPr>
      <t>Профессиональное ПО TRASSIR в подарок.4Мп уличная скоростная поворотная IP-камера с ИК-подсветкой до 150м 1/2.5’’ Progressive Scan CMOS; объектив 4.8 - 120мм, 25x; угол обзора объектива 59.5° - 2.6°; механический ИК-фильтр; 0.005лк@F1.6; сжатие H.265/H.264/MJPEG/H.265+/H.264+; тройной поток; 1920х1080@50к/с, 2560х1440@25к/с; WDR 120дБ, 3D DNR, BLC, антитуман, ROI; обнаружение движения, вторжения в область и пересечения линии; вращение 360°, вручную: 0.1° - 120°/с, по предустановке: 120°/с; наклон -15° - 90°, вручную: 0.1° - 80°/с, по предустановке: 80°/с; слот для microSD до 256Гб; 1 RJ45 10M/100M Ethernet; питание AC24В/Hi-PoE; 30Вт макс.; Hi-PoE: -40 °C...+65 °C, AC24В: -60 °C...+65 °C; IP66; грозозащита TVS 4000B; вес 3.3кг. Профессиональное ПО TRASSIR в подарок.</t>
    </r>
  </si>
  <si>
    <t>DS-2DF5225X-AE3</t>
  </si>
  <si>
    <r>
      <t>DS-2DF5225X-AE3 2Мп</t>
    </r>
    <r>
      <rPr>
        <sz val="10"/>
        <color indexed="8"/>
        <rFont val="Calibri"/>
        <family val="2"/>
        <charset val="204"/>
      </rPr>
      <t xml:space="preserve"> скоростная поворотная IP-камера 1/2.8’’ Progressive Scan CMOS; объектив 4.5 - 112.5мм, 25x; угол обзора объектива 61.4° - 2.7°; механический ИК-фильтр; 0.05лк@F1.6; сжатие H.265/H.264/MJPEG/H.265+/H.264+; тройной поток; 1920х1080@50к/с; WDR 120дБ, 3D DNR, BLC, антитуман, ROI; Smart видеоаналитика+фильтрация ложных срабатываний; вращение 360°, вручную: 0.1° - 300°/с, по предустановке: 540°/с; наклон -5° - 90°, вручную: 0.1° - 240°/с, по предустановке: 400°/с; слот для microSD до 256Гб; аудиовход/выход 1/1; тревожные вход/выход 7/2; 1 RJ45 10M/100M Ethernet; питание AC24В/Hi-PoE; 60Вт макс.; -10 °C...+50 °C; грозозащита TVS 6000B; вес 3.4кг. </t>
    </r>
    <r>
      <rPr>
        <b/>
        <sz val="10"/>
        <rFont val="Calibri"/>
        <family val="2"/>
        <charset val="204"/>
      </rPr>
      <t>Профессиональное ПО TRASSIR в подарок.DS-2DF5225X-AE3 2Мп</t>
    </r>
    <r>
      <rPr>
        <sz val="10"/>
        <color indexed="8"/>
        <rFont val="Calibri"/>
        <family val="2"/>
        <charset val="204"/>
      </rPr>
      <t xml:space="preserve"> скоростная поворотная IP-камера 1/2.8’’ Progressive Scan CMOS; объектив 4.5 - 112.5мм, 25x; угол обзора объектива 61.4° - 2.7°; механический ИК-фильтр; 0.05лк@F1.6; сжатие H.265/H.264/MJPEG/H.265+/H.264+; тройной поток; 1920х1080@50к/с; WDR 120дБ, 3D DNR, BLC, антитуман, ROI; Smart видеоаналитика+фильтрация ложных срабатываний; вращение 360°, вручную: 0.1° - 300°/с, по предустановке: 540°/с; наклон -5° - 90°, вручную: 0.1° - 240°/с, по предустановке: 400°/с; слот для microSD до 256Гб; аудиовход/выход 1/1; тревожные вход/выход 7/2; 1 RJ45 10M/100M Ethernet; питание AC24В/Hi-PoE; 60Вт макс.; -10 °C...+50 °C; грозозащита TVS 6000B; вес 3.4кг. </t>
    </r>
    <r>
      <rPr>
        <b/>
        <sz val="10"/>
        <rFont val="Calibri"/>
        <family val="2"/>
        <charset val="204"/>
      </rPr>
      <t>Профессиональное ПО TRASSIR в подарок.</t>
    </r>
  </si>
  <si>
    <t>DS-2DF5232X-AE3</t>
  </si>
  <si>
    <r>
      <t xml:space="preserve">DS-2DF5232X-AE3 2Мп </t>
    </r>
    <r>
      <rPr>
        <sz val="10"/>
        <color indexed="8"/>
        <rFont val="Calibri"/>
        <family val="2"/>
        <charset val="204"/>
      </rPr>
      <t xml:space="preserve">скоростная поворотная IP-камера 1/2.8’’ Progressive Scan CMOS; объектив 4.5 - 144мм, 32x; угол обзора объектива 61.4° - 2.1°; механический ИК-фильтр; 0.05лк@F1.6; сжатие H.265/H.264/MJPEG/H.265+/H.264+; тройной поток; 1920х1080@50к/с; WDR 120дБ, 3D DNR, BLC, антитуман, ROI; Smart видеоаналитика+фильтрация ложных срабатываний; вращение 360°, вручную: 0.1° - 300°/с, по предустановке: 540°/с; наклон -5° - 90°, вручную: 0.1° - 240°/с, по предустановке: 400°/с; слот для microSD до 256Гб; аудиовход/выход 1/1; тревожные вход/выход 7/2; 1 RJ45 10M/100M Ethernet; питание AC24В/Hi-PoE; 60Вт макс.; -10 °C...+50 °C; грозозащита TVS 6000B; вес 3.4кг. </t>
    </r>
    <r>
      <rPr>
        <b/>
        <sz val="10"/>
        <rFont val="Calibri"/>
        <family val="2"/>
        <charset val="204"/>
      </rPr>
      <t xml:space="preserve">Профессиональное ПО TRASSIR в подарок.DS-2DF5232X-AE3 2Мп </t>
    </r>
    <r>
      <rPr>
        <sz val="10"/>
        <color indexed="8"/>
        <rFont val="Calibri"/>
        <family val="2"/>
        <charset val="204"/>
      </rPr>
      <t xml:space="preserve">скоростная поворотная IP-камера 1/2.8’’ Progressive Scan CMOS; объектив 4.5 - 144мм, 32x; угол обзора объектива 61.4° - 2.1°; механический ИК-фильтр; 0.05лк@F1.6; сжатие H.265/H.264/MJPEG/H.265+/H.264+; тройной поток; 1920х1080@50к/с; WDR 120дБ, 3D DNR, BLC, антитуман, ROI; Smart видеоаналитика+фильтрация ложных срабатываний; вращение 360°, вручную: 0.1° - 300°/с, по предустановке: 540°/с; наклон -5° - 90°, вручную: 0.1° - 240°/с, по предустановке: 400°/с; слот для microSD до 256Гб; аудиовход/выход 1/1; тревожные вход/выход 7/2; 1 RJ45 10M/100M Ethernet; питание AC24В/Hi-PoE; 60Вт макс.; -10 °C...+50 °C; грозозащита TVS 6000B; вес 3.4кг. </t>
    </r>
    <r>
      <rPr>
        <b/>
        <sz val="10"/>
        <rFont val="Calibri"/>
        <family val="2"/>
        <charset val="204"/>
      </rPr>
      <t>Профессиональное ПО TRASSIR в подарок.</t>
    </r>
  </si>
  <si>
    <t>Купольные поворотные камеры c  ИК-подстветкой</t>
  </si>
  <si>
    <t>DS-2DE2204IW-DE3</t>
  </si>
  <si>
    <r>
      <t xml:space="preserve">DS-2DE2204IW-DE3 </t>
    </r>
    <r>
      <rPr>
        <sz val="10"/>
        <color indexed="8"/>
        <rFont val="Calibri"/>
        <family val="2"/>
        <charset val="204"/>
      </rPr>
      <t xml:space="preserve">2Мп скоростная поворотная IP-камера c ИК-подсветкой до 30м
1/2.8’’ Progressive Scan CMOS; объектив 2.8 - 12мм, 4x; угол обзора объектива 100° - 25°; механический ИК-фильтр; 0.05лк@F1.6; сжатие H.264/MJPEG/H.264+; тройной поток; 1920х1080@25к/с; DWDR, 3D DNR, BLC, HLC, антитуман, ROI; обнаружение движения, вторжения в область и пересечения линии; вращение 350°, вручную: 0.1° - 60°/с, по предустановке: 60°/с; наклон 0° - 90°, вручную: 0.1° - 50°/с, по предустановке: 50°/с; слот для microSD до 128Гб; аудиовход/выход 1/1; тревожные вход/выход 1/1; 1 RJ45 10M/100M Ethernet; питание DC12В/PoE(802.3af); 9Вт макс.; -10 °C...+50 °C; вес 0.65кг. </t>
    </r>
    <r>
      <rPr>
        <b/>
        <sz val="10"/>
        <rFont val="Calibri"/>
        <family val="2"/>
        <charset val="204"/>
      </rPr>
      <t xml:space="preserve">Профессиональное ПО TRASSIR в подарок. DS-2DE2204IW-DE3 </t>
    </r>
    <r>
      <rPr>
        <sz val="10"/>
        <color indexed="8"/>
        <rFont val="Calibri"/>
        <family val="2"/>
        <charset val="204"/>
      </rPr>
      <t xml:space="preserve">2Мп скоростная поворотная IP-камера c ИК-подсветкой до 30м
1/2.8’’ Progressive Scan CMOS; объектив 2.8 - 12мм, 4x; угол обзора объектива 100° - 25°; механический ИК-фильтр; 0.05лк@F1.6; сжатие H.264/MJPEG/H.264+; тройной поток; 1920х1080@25к/с; DWDR, 3D DNR, BLC, HLC, антитуман, ROI; обнаружение движения, вторжения в область и пересечения линии; вращение 350°, вручную: 0.1° - 60°/с, по предустановке: 60°/с; наклон 0° - 90°, вручную: 0.1° - 50°/с, по предустановке: 50°/с; слот для microSD до 128Гб; аудиовход/выход 1/1; тревожные вход/выход 1/1; 1 RJ45 10M/100M Ethernet; питание DC12В/PoE(802.3af); 9Вт макс.; -10 °C...+50 °C; вес 0.65кг. </t>
    </r>
    <r>
      <rPr>
        <b/>
        <sz val="10"/>
        <rFont val="Calibri"/>
        <family val="2"/>
        <charset val="204"/>
      </rPr>
      <t xml:space="preserve">Профессиональное ПО TRASSIR в подарок. </t>
    </r>
  </si>
  <si>
    <t>DS-2DE5220IW-AE</t>
  </si>
  <si>
    <r>
      <t xml:space="preserve">DS-2DE5220IW-AE - 2Мп уличная скоростная поворотная IP-камера с ИК-подсветкой до 150м
1/2.8’’ Progressive Scan CMOS; объектив 4.7 - 94мм, 20x; угол обзора объектива 58.3 - 3.2°; механический ИК-фильтр; 0.02лк@F1.5; сжатие H.264/MJPEG; двойной поток; 1920х1080@25к/с; DWDR, 3D DNR, BLC, антитуман, ROI; обнаружение движения, вторжения в область и пересечения линии; вращение 360°, вручную: 0.1° - 400°/с, по предустановке: 400°/с; наклон -15° - 90°, вручную: 0.1° - 200°/с, по предустановке: 200°/с; слот для microSD до 128Гб; аудиовход/выход 1/1; тревожные вход/выход 2/1; 1 RJ45 10M/100M Ethernet; питание AC24В/PoE+; 32Вт макс.; -40 °C...+65 °C; IP66; грозозащита TVS 4000B; вес 4кг. </t>
    </r>
    <r>
      <rPr>
        <b/>
        <sz val="10"/>
        <rFont val="Calibri"/>
        <family val="2"/>
        <charset val="204"/>
      </rPr>
      <t xml:space="preserve">Профессиональное ПО TRASSIR в подарок. </t>
    </r>
    <r>
      <rPr>
        <sz val="9"/>
        <color indexed="8"/>
        <rFont val="Arial"/>
        <family val="2"/>
        <charset val="204"/>
      </rPr>
      <t xml:space="preserve">DS-2DE5220IW-AE - 2Мп уличная скоростная поворотная IP-камера с ИК-подсветкой до 150м
1/2.8’’ Progressive Scan CMOS; объектив 4.7 - 94мм, 20x; угол обзора объектива 58.3 - 3.2°; механический ИК-фильтр; 0.02лк@F1.5; сжатие H.264/MJPEG; двойной поток; 1920х1080@25к/с; DWDR, 3D DNR, BLC, антитуман, ROI; обнаружение движения, вторжения в область и пересечения линии; вращение 360°, вручную: 0.1° - 400°/с, по предустановке: 400°/с; наклон -15° - 90°, вручную: 0.1° - 200°/с, по предустановке: 200°/с; слот для microSD до 128Гб; аудиовход/выход 1/1; тревожные вход/выход 2/1; 1 RJ45 10M/100M Ethernet; питание AC24В/PoE+; 32Вт макс.; -40 °C...+65 °C; IP66; грозозащита TVS 4000B; вес 4кг. </t>
    </r>
    <r>
      <rPr>
        <b/>
        <sz val="10"/>
        <rFont val="Calibri"/>
        <family val="2"/>
        <charset val="204"/>
      </rPr>
      <t xml:space="preserve">Профессиональное ПО TRASSIR в подарок. </t>
    </r>
  </si>
  <si>
    <t>DS-2DE5225IW-AE</t>
  </si>
  <si>
    <r>
      <t>DS-2DE5225IW-AE 2Мп</t>
    </r>
    <r>
      <rPr>
        <sz val="10"/>
        <color indexed="8"/>
        <rFont val="Calibri"/>
        <family val="2"/>
        <charset val="204"/>
      </rPr>
      <t xml:space="preserve"> уличная скоростная поворотная IP-камера с ИК-подсветкой до 150м 1/2.8’’ Progressive Scan CMOS; объектив 4.8 - 120мм, 25x; угол обзора объектива 57.6° - 2.5°; механический ИК-фильтр; 0.005лк@F1.6; сжатие H.265/H.264/MJPEG/H.265+/H.264+; тройной поток; 1280х960@50к/с, 1920х1080@25к/с; WDR 120дБ, 3D DNR, BLC, антитуман, ROI; обнаружение движения, вторжения в область и пересечения линии; вращение 360°, вручную: 0.1° - 120°/с, по предустановке: 120°/с; наклон -15° - 90°, вручную: 0.1° - 80°/с, по предустановке: 80°/с; слот для microSD до 256Гб; 1 RJ45 10M/100M Ethernet; питание AC24В/Hi-PoE; 30Вт макс.; Hi-PoE: -40 °C...+65 °C, AC24В: -60 °C...+65 °C; IP66; грозозащита TVS 4000B; вес 3.3кг. </t>
    </r>
    <r>
      <rPr>
        <b/>
        <sz val="10"/>
        <rFont val="Calibri"/>
        <family val="2"/>
        <charset val="204"/>
      </rPr>
      <t>Профессиональное ПО TRASSIR в подарок.DS-2DE5225IW-AE 2Мп</t>
    </r>
    <r>
      <rPr>
        <sz val="10"/>
        <color indexed="8"/>
        <rFont val="Calibri"/>
        <family val="2"/>
        <charset val="204"/>
      </rPr>
      <t xml:space="preserve"> уличная скоростная поворотная IP-камера с ИК-подсветкой до 150м 1/2.8’’ Progressive Scan CMOS; объектив 4.8 - 120мм, 25x; угол обзора объектива 57.6° - 2.5°; механический ИК-фильтр; 0.005лк@F1.6; сжатие H.265/H.264/MJPEG/H.265+/H.264+; тройной поток; 1280х960@50к/с, 1920х1080@25к/с; WDR 120дБ, 3D DNR, BLC, антитуман, ROI; обнаружение движения, вторжения в область и пересечения линии; вращение 360°, вручную: 0.1° - 120°/с, по предустановке: 120°/с; наклон -15° - 90°, вручную: 0.1° - 80°/с, по предустановке: 80°/с; слот для microSD до 256Гб; 1 RJ45 10M/100M Ethernet; питание AC24В/Hi-PoE; 30Вт макс.; Hi-PoE: -40 °C...+65 °C, AC24В: -60 °C...+65 °C; IP66; грозозащита TVS 4000B; вес 3.3кг. </t>
    </r>
    <r>
      <rPr>
        <b/>
        <sz val="10"/>
        <rFont val="Calibri"/>
        <family val="2"/>
        <charset val="204"/>
      </rPr>
      <t>Профессиональное ПО TRASSIR в подарок.</t>
    </r>
  </si>
  <si>
    <t>DS-2DF7284-AEL</t>
  </si>
  <si>
    <r>
      <t xml:space="preserve">DS-2DF7284-AEL - 2Мп Full HD Купольная 7" скоростная поворотная уличная IP-камера день/ночь, c ИК-подсветкой (до 150м!) варифокальный объектив  4.3-94мм, 20X увеличение, 1/2.8"Progressive Scan CMOS, 0,03лк/F1.6 (цвет.) 0,02лк/F1.6 (Ч/Б), 0 Люкс с ИК, 3D DNR, DWDR, HLC, EIS, антитуман, BLC, маскирование, видео H.264 с разрешением 25к/с-1920×1080, 25к/с-1280×960, 25к/с-1280×720, поток 32кб/с-16Мб/с, тройной поток, слот для microSD/SDHC до 128Гб, 16x цифр. увеличение, тревожные вход/выход 7/2, аудиовход/выход, питание 24VAC ±10% (макс 60Ватт), Питание по HiPoe: 50Ватт макс, температурный режим при 24В АС -60°C... +65°C, при HiPoE -40°C... +65°C, IP66, IK10, подавитель напряжения переходных процессов TVS 4000B для грозозащиты. </t>
    </r>
    <r>
      <rPr>
        <b/>
        <sz val="10"/>
        <rFont val="Calibri"/>
        <family val="2"/>
        <charset val="204"/>
      </rPr>
      <t xml:space="preserve">Профессиональное ПО TRASSIR в подарок. </t>
    </r>
    <r>
      <rPr>
        <sz val="9"/>
        <color indexed="8"/>
        <rFont val="Arial"/>
        <family val="2"/>
        <charset val="204"/>
      </rPr>
      <t xml:space="preserve">DS-2DF7284-AEL - 2Мп Full HD Купольная 7" скоростная поворотная уличная IP-камера день/ночь, c ИК-подсветкой (до 150м!) варифокальный объектив  4.3-94мм, 20X увеличение, 1/2.8"Progressive Scan CMOS, 0,03лк/F1.6 (цвет.) 0,02лк/F1.6 (Ч/Б), 0 Люкс с ИК, 3D DNR, DWDR, HLC, EIS, антитуман, BLC, маскирование, видео H.264 с разрешением 25к/с-1920×1080, 25к/с-1280×960, 25к/с-1280×720, поток 32кб/с-16Мб/с, тройной поток, слот для microSD/SDHC до 128Гб, 16x цифр. увеличение, тревожные вход/выход 7/2, аудиовход/выход, питание 24VAC ±10% (макс 60Ватт), Питание по HiPoe: 50Ватт макс, температурный режим при 24В АС -60°C... +65°C, при HiPoE -40°C... +65°C, IP66, IK10, подавитель напряжения переходных процессов TVS 4000B для грозозащиты. </t>
    </r>
    <r>
      <rPr>
        <b/>
        <sz val="10"/>
        <rFont val="Calibri"/>
        <family val="2"/>
        <charset val="204"/>
      </rPr>
      <t xml:space="preserve">Профессиональное ПО TRASSIR в подарок. </t>
    </r>
  </si>
  <si>
    <t>DS-2DF7286-AEL</t>
  </si>
  <si>
    <r>
      <t xml:space="preserve">DS-2DF7286-A - 2Мп Full HD Купольная 7" скоростная поворотная уличная IP-камера день/ночь, c ИК-подсветкой (до 150м!) варифокальный объектив  4.3-129мм, 30X увеличение, 1/2.8"Progressive Scan CMOS, 0,03лк/F1.6 (цвет.) 0,02лк/F1.6 (Ч/Б), 0 Люкс с ИК, 3D DNR, DWDR, HLC, EIS, антитуман, BLC, маскирование, видео H.264 с разрешением 25к/с-1920×1080, 25к/с-1280×960, 25к/с-1280×720, поток 32кб/с-16Мб/с, тройной поток, слот для microSD/SDHC до 128Гб, 16x цифр. увеличение, тревожные вход/выход 7/2, аудиовход/выход, питание 24VAC ±10% (макс 60Ватт), Питание по HiPoe: 50Ватт макс, температурный режим при 24В АС -60°C... +65°C, при HiPoE -40°C... +65°C, IP66, IK10, подавитель напряжения переходных процессов TVS 4000B для грозозащиты. </t>
    </r>
    <r>
      <rPr>
        <b/>
        <sz val="10"/>
        <rFont val="Calibri"/>
        <family val="2"/>
        <charset val="204"/>
      </rPr>
      <t xml:space="preserve">Профессиональное ПО TRASSIR в подарок. </t>
    </r>
    <r>
      <rPr>
        <sz val="9"/>
        <color indexed="8"/>
        <rFont val="Arial"/>
        <family val="2"/>
        <charset val="204"/>
      </rPr>
      <t xml:space="preserve">DS-2DF7286-A - 2Мп Full HD Купольная 7" скоростная поворотная уличная IP-камера день/ночь, c ИК-подсветкой (до 150м!) варифокальный объектив  4.3-129мм, 30X увеличение, 1/2.8"Progressive Scan CMOS, 0,03лк/F1.6 (цвет.) 0,02лк/F1.6 (Ч/Б), 0 Люкс с ИК, 3D DNR, DWDR, HLC, EIS, антитуман, BLC, маскирование, видео H.264 с разрешением 25к/с-1920×1080, 25к/с-1280×960, 25к/с-1280×720, поток 32кб/с-16Мб/с, тройной поток, слот для microSD/SDHC до 128Гб, 16x цифр. увеличение, тревожные вход/выход 7/2, аудиовход/выход, питание 24VAC ±10% (макс 60Ватт), Питание по HiPoe: 50Ватт макс, температурный режим при 24В АС -60°C... +65°C, при HiPoE -40°C... +65°C, IP66, IK10, подавитель напряжения переходных процессов TVS 4000B для грозозащиты. </t>
    </r>
    <r>
      <rPr>
        <b/>
        <sz val="10"/>
        <rFont val="Calibri"/>
        <family val="2"/>
        <charset val="204"/>
      </rPr>
      <t xml:space="preserve">Профессиональное ПО TRASSIR в подарок. </t>
    </r>
  </si>
  <si>
    <t>DS-2DE2A204IW-DE3</t>
  </si>
  <si>
    <r>
      <t>DS-2DE2A204IW-DE3 2Мп</t>
    </r>
    <r>
      <rPr>
        <sz val="10"/>
        <color indexed="8"/>
        <rFont val="Calibri"/>
        <family val="2"/>
        <charset val="204"/>
      </rPr>
      <t xml:space="preserve"> уличная скоростная поворотная IP-камера c ИК-подсветкой до 20м 1/3’’ Progressive Scan CMOS; объектив 2.8 - 12мм, 4x; угол обзора объектива 109° - 34°; механический ИК-фильтр; 0.005лк@F1.6; сжатие H.265/H.264/MJPEG/H.265+/H.264+; тройной поток; 1920х1080@25к/с; WDR 120дБ, 3D DNR, BLC, HLC, антитуман, ROI; Smart-функции; вращение 330°, вручную: 0.1° - 100°/с, по предустановке: 100°/с; наклон 0° - 90°, вручную: 0.1° - 100°/с, по предустановке: 100°/с; слот для microSD до 256Гб; аудиовход/выход 1/1; 1 RJ45 10M/100M Ethernet; питание DC12В/PoE(802.3af); 8Вт макс.; -20 °C...+65 °C; IP66; IK10; грозозащита TVS 4000B; вес 0.53кг. </t>
    </r>
    <r>
      <rPr>
        <b/>
        <sz val="10"/>
        <rFont val="Calibri"/>
        <family val="2"/>
        <charset val="204"/>
      </rPr>
      <t>Профессиональное ПО TRASSIR в подарок.DS-2DE2A204IW-DE3 2Мп</t>
    </r>
    <r>
      <rPr>
        <sz val="10"/>
        <color indexed="8"/>
        <rFont val="Calibri"/>
        <family val="2"/>
        <charset val="204"/>
      </rPr>
      <t xml:space="preserve"> уличная скоростная поворотная IP-камера c ИК-подсветкой до 20м 1/3’’ Progressive Scan CMOS; объектив 2.8 - 12мм, 4x; угол обзора объектива 109° - 34°; механический ИК-фильтр; 0.005лк@F1.6; сжатие H.265/H.264/MJPEG/H.265+/H.264+; тройной поток; 1920х1080@25к/с; WDR 120дБ, 3D DNR, BLC, HLC, антитуман, ROI; Smart-функции; вращение 330°, вручную: 0.1° - 100°/с, по предустановке: 100°/с; наклон 0° - 90°, вручную: 0.1° - 100°/с, по предустановке: 100°/с; слот для microSD до 256Гб; аудиовход/выход 1/1; 1 RJ45 10M/100M Ethernet; питание DC12В/PoE(802.3af); 8Вт макс.; -20 °C...+65 °C; IP66; IK10; грозозащита TVS 4000B; вес 0.53кг. </t>
    </r>
    <r>
      <rPr>
        <b/>
        <sz val="10"/>
        <rFont val="Calibri"/>
        <family val="2"/>
        <charset val="204"/>
      </rPr>
      <t>Профессиональное ПО TRASSIR в подарок.</t>
    </r>
  </si>
  <si>
    <t>DS-2DE2204IW-DE3/W</t>
  </si>
  <si>
    <r>
      <t xml:space="preserve">DS-2DE2204IW-DE3/W 2Мп </t>
    </r>
    <r>
      <rPr>
        <sz val="10"/>
        <color indexed="8"/>
        <rFont val="Calibri"/>
        <family val="2"/>
        <charset val="204"/>
      </rPr>
      <t xml:space="preserve">скоростная поворотная IP-камера c ИК-подсветкой до 20м 1/2.8’’ Progressive Scan CMOS; объектив 2.8 - 12мм, 4x; угол обзора объектива 100° - 25°; механический ИК-фильтр; 0.05лк@F2.0; сжатие H.265/H.264/MJPEG/H.265+/H.264+; тройной поток; 1280х960@50к/с, 1920х1080@25к/с; DWDR, 3D DNR, BLC, HLC, антитуман, ROI; обнаружение движения, вторжения в область и пересечения линии; вращение 350°, вручную: 0.1° - 60°/с, по предустановке: 60°/с; наклон 0° - 90°, вручную: 0.1° - 50°/с, по предустановке: 50°/с; слот для microSD до 256Гб; аудиовход/выход 1/1; тревожные вход/выход 1/1; 1 RJ45 10M/100M Ethernet; питание DC12В/PoE+(802.3at); 9Вт макс.; -10 °C...+50 °C; вес 0.65кг. </t>
    </r>
    <r>
      <rPr>
        <b/>
        <sz val="10"/>
        <rFont val="Calibri"/>
        <family val="2"/>
        <charset val="204"/>
      </rPr>
      <t>Профессиональное ПО TRASSIR в подарок.</t>
    </r>
  </si>
  <si>
    <t>DS-2DE5232IW-AE</t>
  </si>
  <si>
    <r>
      <t>DS-2DE5232IW-AE 2Мп</t>
    </r>
    <r>
      <rPr>
        <sz val="10"/>
        <color indexed="8"/>
        <rFont val="Calibri"/>
        <family val="2"/>
        <charset val="204"/>
      </rPr>
      <t xml:space="preserve"> уличная скоростная поворотная IP-камера с ИК-подсветкой до 150м 1/2.8’’ Progressive Scan CMOS; объектив 4.8 - 153мм, 32x; угол обзора объектива 55.6° - 2.04°; механический ИК-фильтр; 0.005лк@F1.6; сжатие H.265/H.264/MJPEG/H.265+/H.264+; тройной поток; 1280х960@50к/с, 1920х1080@25к/с; WDR 120дБ, 3D DNR, BLC, антитуман, ROI; обнаружение движения, вторжения в область и пересечения линии; вращение 360°, вручную: 0.1° - 120°/с, по предустановке: 120°/с; наклон -15° - 90°, вручную: 0.1° - 80°/с, по предустановке: 80°/с; слот для microSD до 256Гб; 1 RJ45 10M/100M Ethernet; питание AC24В/Hi-PoE; 30Вт макс.; Hi-PoE: -40 °C...+65 °C, AC24В: -60 °C...+65 °C; IP66; грозозащита TVS 4000B; вес 3.3кг. </t>
    </r>
    <r>
      <rPr>
        <b/>
        <sz val="10"/>
        <rFont val="Calibri"/>
        <family val="2"/>
        <charset val="204"/>
      </rPr>
      <t>Профессиональное ПО TRASSIR в подарок.</t>
    </r>
  </si>
  <si>
    <t>DS-2DE2A404IW-DE3</t>
  </si>
  <si>
    <r>
      <t>DS-2DE2A404IW-DE3 4Мп</t>
    </r>
    <r>
      <rPr>
        <sz val="10"/>
        <color indexed="8"/>
        <rFont val="Calibri"/>
        <family val="2"/>
        <charset val="204"/>
      </rPr>
      <t xml:space="preserve"> уличная скоростная поворотная IP-камера с ИК-подсветкой до 20м 1/3’’ Progressive Scan CMOS; объектив 2.8 - 12мм, 4x; угол обзора объектива 100° - 33°; механический ИК-фильтр; 0.005лк@F1.6; сжатие H.265/H.264/MJPEG/H.265+/H.264+; тройной поток; 2560х1440@25к/с; WDR 120дБ, 3D DNR, BLC, HLC, антитуман, ROI; Smart-функции; вращение 330°, вручную: 0.1° - 100°/с, по предустановке: 100°/с; наклон 0° - 90°, вручную: 0.1° - 100°/с, по предустановке: 100°/с; слот для microSD до 256Гб; аудиовход/выход 1/1; 1 RJ45 10M/100M Ethernet; питание DC12В/PoE(802.3af); 12Вт макс.; -20 °C...+65 °C; IP66; IK10; грозозащита TVS 4000B; вес 0.53кг. </t>
    </r>
    <r>
      <rPr>
        <b/>
        <sz val="10"/>
        <rFont val="Calibri"/>
        <family val="2"/>
        <charset val="204"/>
      </rPr>
      <t>Профессиональное ПО TRASSIR в подарок.</t>
    </r>
  </si>
  <si>
    <t>DS-2DE5432IW-AE</t>
  </si>
  <si>
    <r>
      <t>DS-2DE5432IW-AE 4Мп</t>
    </r>
    <r>
      <rPr>
        <sz val="10"/>
        <color indexed="8"/>
        <rFont val="Calibri"/>
        <family val="2"/>
        <charset val="204"/>
      </rPr>
      <t xml:space="preserve"> уличная скоростная поворотная IP-камера с ИК-подсветкой до 150м 1/2.5’’ Progressive Scan CMOS; объектив 4.8 - 153мм, 32x; угол обзора объектива 61.3° - 2.18°; механический ИК-фильтр; 0.005лк@F1.6; сжатие H.265/H.264/MJPEG/H.265+/H.264+; тройной поток; 1920х1080@50к/с, 2560х1440@25к/с; WDR 120дБ, 3D DNR, BLC, антитуман, ROI; обнаружение движения, вторжения в область и пересечения линии; вращение 360°, вручную: 0.1° - 120°/с, по предустановке: 120°/с; наклон -15° - 90°, вручную: 0.1° - 80°/с, по предустановке: 80°/с; слот для microSD до 256Гб; 1 RJ45 10M/100M Ethernet; питание AC24В/Hi-PoE; 30Вт макс.; Hi-PoE: -40 °C...+65 °C, AC24В: -60 °C...+65 °C; IP66; грозозащита TVS 4000B; вес 3.3кг. </t>
    </r>
    <r>
      <rPr>
        <b/>
        <sz val="10"/>
        <rFont val="Calibri"/>
        <family val="2"/>
        <charset val="204"/>
      </rPr>
      <t>Профессиональное ПО TRASSIR в подарок.</t>
    </r>
  </si>
  <si>
    <t>DS-2DF7225IX-AEL</t>
  </si>
  <si>
    <r>
      <t xml:space="preserve">2Мп уличная скоростная поворотная IP-камера с ИК-подсветкой до 150м 1/2.8’’ Progressive Scan CMOS; объектив 4.5 - 112.5мм, 25x; угол обзора объектива 61.4° - 2.7°; механический ИК-фильтр; 0.05лк@F1.6; сжатие H.265/H.264/MJPEG/H.265+/H.264+; тройной поток; 1920х1080@50к/с; WDR 120дБ, 3D DNR, BLC, антитуман, ROI; Smart видеоаналитика+фильтрация ложных срабатываний; вращение 360°, вручную: 0.1° - 210°/с, по предустановке: 280°/с; наклон -10°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IP66; грозозащита TVS 6000B; вес 6кг. </t>
    </r>
    <r>
      <rPr>
        <b/>
        <sz val="10"/>
        <rFont val="Calibri"/>
        <family val="2"/>
        <charset val="204"/>
      </rPr>
      <t>Профессиональное ПО TRASSIR в подарок.</t>
    </r>
  </si>
  <si>
    <t>DS-2DF7225IX-AELW</t>
  </si>
  <si>
    <r>
      <t>DS-2DF7225IX-AELW 2Мп</t>
    </r>
    <r>
      <rPr>
        <sz val="10"/>
        <color indexed="8"/>
        <rFont val="Calibri"/>
        <family val="2"/>
        <charset val="204"/>
      </rPr>
      <t xml:space="preserve"> уличная скоростная поворотная IP-камера с ИК-подсветкой до 150м и дворником 1/2.8’’ Progressive Scan CMOS; объектив 4.5 - 112.5мм, 25x; угол обзора объектива 61.4° - 2.7°; механический ИК-фильтр; 0.05лк@F1.6; сжатие H.265/H.264/MJPEG/H.265+/H.264+; тройной поток; 1920х1080@50к/с; WDR 120дБ, 3D DNR, BLC, антитуман, ROI; Smart видеоаналитика+фильтрация ложных срабатываний; вращение 360°, вручную: 0.1° - 210°/с, по предустановке: 280°/с; наклон -10°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IP66; грозозащита TVS 6000B; вес 6кг. </t>
    </r>
    <r>
      <rPr>
        <b/>
        <sz val="10"/>
        <rFont val="Calibri"/>
        <family val="2"/>
        <charset val="204"/>
      </rPr>
      <t>Профессиональное ПО TRASSIR в подарок.</t>
    </r>
  </si>
  <si>
    <t>DS-2DF7232IX-AEL</t>
  </si>
  <si>
    <r>
      <t xml:space="preserve">2Мп уличная скоростная поворотная IP-камера с ИК-подсветкой до 150м 1/2.8’’ Progressive Scan CMOS; объектив 4.5 - 144мм, 32x; угол обзора объектива 61.4° - 2.1°; механический ИК-фильтр; 0.05лк@F1.6; сжатие H.265/H.264/MJPEG/H.265+/H.264+; тройной поток; 1920х1080@50к/с; WDR 120дБ, 3D DNR, BLC, антитуман, ROI; Smart видеоаналитика+фильтрация ложных срабатываний; вращение 360°, вручную: 0.1° - 210°/с, по предустановке: 280°/с; наклон -10°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IP66; грозозащита TVS 6000B; вес 6кг. </t>
    </r>
    <r>
      <rPr>
        <b/>
        <sz val="10"/>
        <rFont val="Calibri"/>
        <family val="2"/>
        <charset val="204"/>
      </rPr>
      <t>Профессиональное ПО TRASSIR в подарок.</t>
    </r>
  </si>
  <si>
    <t>DS-2DF7232IX-AELW</t>
  </si>
  <si>
    <r>
      <t>DS-2DF7232IX-AELW 2Мп</t>
    </r>
    <r>
      <rPr>
        <sz val="10"/>
        <color indexed="8"/>
        <rFont val="Calibri"/>
        <family val="2"/>
        <charset val="204"/>
      </rPr>
      <t xml:space="preserve"> уличная скоростная поворотная IP-камера с ИК-подсветкой до 150м и дворником 1/2.8’’ Progressive Scan CMOS; объектив 4.5 - 144мм, 32x; угол обзора объектива 61.4° - 2.1°; механический ИК-фильтр; 0.05лк@F1.6; сжатие H.265/H.264/MJPEG/H.265+/H.264+; тройной поток; 1920х1080@50к/с; WDR 120дБ, 3D DNR, BLC, антитуман, ROI; Smart видеоаналитика+фильтрация ложных срабатываний; вращение 360°, вручную: 0.1° - 210°/с, по предустановке: 280°/с; наклон -10°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IP66; грозозащита TVS 6000B; вес 6кг. </t>
    </r>
    <r>
      <rPr>
        <b/>
        <sz val="10"/>
        <rFont val="Calibri"/>
        <family val="2"/>
        <charset val="204"/>
      </rPr>
      <t>Профессиональное ПО TRASSIR в подарок.</t>
    </r>
  </si>
  <si>
    <t>DS-2PT3122IZ-DE3 (2.8-12mm)</t>
  </si>
  <si>
    <r>
      <t>DS-2PT3122IZ-DE3 (2.8-12mm) 2Мп</t>
    </r>
    <r>
      <rPr>
        <sz val="10"/>
        <color indexed="8"/>
        <rFont val="Calibri"/>
        <family val="2"/>
        <charset val="204"/>
      </rPr>
      <t xml:space="preserve"> панорамная IP-камера с 2Мп PTZ-модулем и ИК-подсветкой до 10м Панорамная камера: 1/2.8’’ Progressive Scan CMOS; объектив 2мм; угол обзора по гор.:128.5°, по верт.:75.7°; механический ИК-фильтр; 0.05лк@F2.0; 1920×1080@25к/с; WDR 120дБ, 3D DNR, BLC, антитуман, ROI, HLC. PTZ-модуль: 1/2.8’’ Progressive Scan CMOS; объектив 2.8 - 12мм, 4x; угол обзора по гор.:120° - 56.6°, по верт.:61.8° - 31.7°; механический ИК-фильтр; 0.05лк@F2.0; 1920х1080@25к/с; 120дБ WDR, 3D DNR, BLC, антитуман, ROI, HLC; вращение 0° - 350°, вручную: 0.1° - 30°/с, по предустановке: 30°/с; наклон 0° - 90°, вручную: 0.1° - 30°/с, по предустановке: 30°/с. сжатие H.265/H.264/MJPEG; Smart видеоаналитика; слот для microSD до 256Гб; аудиовход/выход 1/1; 1 RJ45 10M/100M Ethernet; питание DC12В/PoE+; 20Вт макс.; -10 °C...+50 °C; вес 0.9кг. </t>
    </r>
    <r>
      <rPr>
        <b/>
        <sz val="10"/>
        <rFont val="Calibri"/>
        <family val="2"/>
        <charset val="204"/>
      </rPr>
      <t>Профессиональное ПО TRASSIR в подарок.</t>
    </r>
  </si>
  <si>
    <t>DS-2PT3326IZ-DE3 (2.8-12mm)</t>
  </si>
  <si>
    <r>
      <t xml:space="preserve">Панорамная IP-камера с 3-мя 2Мп сенсорами и 2Мп PTZ-модулем и ИК-подсветкой до 10м Панорамная камера: 1/2.8’’ Progressive Scan CMOS; 3 объектива 2мм; угол обзора по гор.:128.5° × 3, по верт.:75.7°; механический ИК-фильтр; 0.05лк@F2.0; 3 × 1920×1080@25к/с; DWDR, 3D DNR, BLC, антитуман, ROI, HLC. PTZ-модуль: 1/2.8’’ Progressive Scan CMOS; объектив 2.8 - 12мм, 4x; угол обзора по гор.:120° - 56.6°, по верт.:61.8° - 31.7°; механический ИК-фильтр; 0.05лк@F2.0; 1920х1080@25к/с; 120дБ WDR, 3D DNR, BLC, антитуман, ROI, HLC; вращение 0° - 350°, вручную: 0.1° - 30°/с, по предустановке: 30°/с; наклон 0° - 90°, вручную: 0.1° - 30°/с, по предустановке: 30°/с. сжатие H.265/H.264/MJPEG; Smart видеоаналитика; слот для microSD до 256Гб; аудиовход/выход 1/1; 1 RJ45 10M/100M Ethernet; питание DC12В/PoE+; 25Вт макс.; -10 °C...+50 °C; вес 0.9кг. </t>
    </r>
    <r>
      <rPr>
        <b/>
        <sz val="10"/>
        <rFont val="Calibri"/>
        <family val="2"/>
        <charset val="204"/>
      </rPr>
      <t>Профессиональное ПО TRASSIR в подарок.</t>
    </r>
  </si>
  <si>
    <r>
      <t xml:space="preserve">IP-видеокамеры
</t>
    </r>
    <r>
      <rPr>
        <sz val="18"/>
        <color indexed="37"/>
        <rFont val="Calibri"/>
        <family val="2"/>
        <charset val="204"/>
      </rPr>
      <t>проектная серия</t>
    </r>
    <r>
      <rPr>
        <sz val="24"/>
        <rFont val="Calibri"/>
        <family val="2"/>
        <charset val="204"/>
      </rPr>
      <t xml:space="preserve">IP-видеокамеры
</t>
    </r>
    <r>
      <rPr>
        <sz val="18"/>
        <color indexed="37"/>
        <rFont val="Calibri"/>
        <family val="2"/>
        <charset val="204"/>
      </rPr>
      <t>проектная серия</t>
    </r>
    <r>
      <rPr>
        <sz val="24"/>
        <rFont val="Calibri"/>
        <family val="2"/>
        <charset val="204"/>
      </rPr>
      <t xml:space="preserve">IP-видеокамеры
</t>
    </r>
    <r>
      <rPr>
        <sz val="18"/>
        <color indexed="37"/>
        <rFont val="Calibri"/>
        <family val="2"/>
        <charset val="204"/>
      </rPr>
      <t>проектная серия</t>
    </r>
    <r>
      <rPr>
        <sz val="24"/>
        <rFont val="Calibri"/>
        <family val="2"/>
        <charset val="204"/>
      </rPr>
      <t xml:space="preserve">IP-видеокамеры
</t>
    </r>
    <r>
      <rPr>
        <sz val="18"/>
        <color indexed="37"/>
        <rFont val="Calibri"/>
        <family val="2"/>
        <charset val="204"/>
      </rPr>
      <t>проектная серия</t>
    </r>
    <r>
      <rPr>
        <sz val="24"/>
        <rFont val="Calibri"/>
        <family val="2"/>
        <charset val="204"/>
      </rPr>
      <t xml:space="preserve">IP-видеокамеры
</t>
    </r>
    <r>
      <rPr>
        <sz val="18"/>
        <color indexed="37"/>
        <rFont val="Calibri"/>
        <family val="2"/>
        <charset val="204"/>
      </rPr>
      <t>проектная серия</t>
    </r>
    <r>
      <rPr>
        <sz val="24"/>
        <rFont val="Calibri"/>
        <family val="2"/>
        <charset val="204"/>
      </rPr>
      <t xml:space="preserve">IP-видеокамеры
</t>
    </r>
    <r>
      <rPr>
        <sz val="18"/>
        <color indexed="37"/>
        <rFont val="Calibri"/>
        <family val="2"/>
        <charset val="204"/>
      </rPr>
      <t>проектная серия</t>
    </r>
    <r>
      <rPr>
        <sz val="24"/>
        <rFont val="Calibri"/>
        <family val="2"/>
        <charset val="204"/>
      </rPr>
      <t xml:space="preserve">IP-видеокамеры
</t>
    </r>
    <r>
      <rPr>
        <sz val="18"/>
        <color indexed="37"/>
        <rFont val="Calibri"/>
        <family val="2"/>
        <charset val="204"/>
      </rPr>
      <t>проектная серия</t>
    </r>
    <r>
      <rPr>
        <sz val="24"/>
        <rFont val="Calibri"/>
        <family val="2"/>
        <charset val="204"/>
      </rPr>
      <t xml:space="preserve">IP-видеокамеры
</t>
    </r>
    <r>
      <rPr>
        <sz val="18"/>
        <color indexed="37"/>
        <rFont val="Calibri"/>
        <family val="2"/>
        <charset val="204"/>
      </rPr>
      <t>проектная серия</t>
    </r>
  </si>
  <si>
    <t xml:space="preserve">Примечание </t>
  </si>
  <si>
    <t>2Мп</t>
  </si>
  <si>
    <t>DS-2CD2025FHWD-I (2.8mm)</t>
  </si>
  <si>
    <r>
      <t xml:space="preserve">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Профессиональное ПО TRASSIR в подарок.</t>
    </r>
  </si>
  <si>
    <t>по запросу</t>
  </si>
  <si>
    <t>DS-2CD2025FHWD-I (4mm)</t>
  </si>
  <si>
    <r>
      <t xml:space="preserve">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Профессиональное ПО TRASSIR в подарок.</t>
    </r>
  </si>
  <si>
    <t>DS-2CD2025FHWD-I (6mm)</t>
  </si>
  <si>
    <r>
      <t xml:space="preserve">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Calibri"/>
        <family val="2"/>
        <charset val="204"/>
      </rPr>
      <t>Профессиональное ПО TRASSIR в подарок.</t>
    </r>
  </si>
  <si>
    <t>DS-2CD2025FWD-I (2.8mm)</t>
  </si>
  <si>
    <r>
      <t xml:space="preserve">2Мп уличная цилиндрическая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Профессиональное ПО TRASSIR в подарок.</t>
    </r>
  </si>
  <si>
    <t>DS-2CD2025FWD-I (4mm)</t>
  </si>
  <si>
    <r>
      <t xml:space="preserve">2Мп уличная цилиндрическая IP-камера с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Профессиональное ПО TRASSIR в подарок.</t>
    </r>
  </si>
  <si>
    <t>DS-2CD2025FWD-I (6mm)</t>
  </si>
  <si>
    <r>
      <t xml:space="preserve">2Мп уличная цилиндрическая IP-камера с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 xml:space="preserve">Профессиональное ПО TRASSIR в подарок.2Мп уличная цилиндрическая IP-камера с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Calibri"/>
        <family val="2"/>
        <charset val="204"/>
      </rPr>
      <t>Профессиональное ПО TRASSIR в подарок.</t>
    </r>
  </si>
  <si>
    <t>DS-2CD2125FHWD-IS  (2.8mm)</t>
  </si>
  <si>
    <r>
      <t xml:space="preserve">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Профессиональное ПО TRASSIR в подарок.</t>
    </r>
  </si>
  <si>
    <t>DS-2CD2125FHWD-IS  (4mm)</t>
  </si>
  <si>
    <r>
      <t xml:space="preserve">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Профессиональное ПО TRASSIR в подарок.</t>
    </r>
  </si>
  <si>
    <t>DS-2CD2125FHWD-IS  (6mm)</t>
  </si>
  <si>
    <r>
      <t xml:space="preserve">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Профессиональное ПО TRASSIR в подарок.</t>
    </r>
  </si>
  <si>
    <t>DS-2CD2125FWD-IS  (2.8mm)</t>
  </si>
  <si>
    <r>
      <t xml:space="preserve">2Мп уличная купольная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Профессиональное ПО TRASSIR в подарок.</t>
    </r>
  </si>
  <si>
    <t>DS-2CD2125FWD-IS  (4mm)</t>
  </si>
  <si>
    <r>
      <t xml:space="preserve">2Мп уличная купольная IP-камера с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Профессиональное ПО TRASSIR в подарок.</t>
    </r>
  </si>
  <si>
    <t>DS-2CD2125FWD-IS  (6mm)</t>
  </si>
  <si>
    <r>
      <t xml:space="preserve">2Мп уличная купольная IP-камера с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Calibri"/>
        <family val="2"/>
        <charset val="204"/>
      </rPr>
      <t>Профессиональное ПО TRASSIR в подарок.</t>
    </r>
  </si>
  <si>
    <t>DS-2CD2325FHWD-I (2.8mm)</t>
  </si>
  <si>
    <r>
      <t xml:space="preserve">2Мп уличная IP-камера с высокой скоростью кадров и EXIR-подсветкой до 30м
</t>
    </r>
    <r>
      <rPr>
        <sz val="10"/>
        <color indexed="8"/>
        <rFont val="Calibri"/>
        <family val="2"/>
        <charset val="204"/>
      </rPr>
      <t>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t>
    </r>
    <r>
      <rPr>
        <b/>
        <sz val="10"/>
        <rFont val="Calibri"/>
        <family val="2"/>
        <charset val="204"/>
      </rPr>
      <t xml:space="preserve"> Профессиональное ПО TRASSIR в подарок.2Мп уличная IP-камера с высокой скоростью кадров и EXIR-подсветкой до 30м
</t>
    </r>
    <r>
      <rPr>
        <sz val="10"/>
        <color indexed="8"/>
        <rFont val="Calibri"/>
        <family val="2"/>
        <charset val="204"/>
      </rPr>
      <t>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t>
    </r>
    <r>
      <rPr>
        <b/>
        <sz val="10"/>
        <rFont val="Calibri"/>
        <family val="2"/>
        <charset val="204"/>
      </rPr>
      <t xml:space="preserve"> Профессиональное ПО TRASSIR в подарок.2Мп уличная IP-камера с высокой скоростью кадров и EXIR-подсветкой до 30м
</t>
    </r>
    <r>
      <rPr>
        <sz val="10"/>
        <color indexed="8"/>
        <rFont val="Calibri"/>
        <family val="2"/>
        <charset val="204"/>
      </rPr>
      <t>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t>
    </r>
    <r>
      <rPr>
        <b/>
        <sz val="10"/>
        <rFont val="Calibri"/>
        <family val="2"/>
        <charset val="204"/>
      </rPr>
      <t xml:space="preserve"> Профессиональное ПО TRASSIR в подарок.2Мп уличная IP-камера с высокой скоростью кадров и EXIR-подсветкой до 30м
</t>
    </r>
    <r>
      <rPr>
        <sz val="10"/>
        <color indexed="8"/>
        <rFont val="Calibri"/>
        <family val="2"/>
        <charset val="204"/>
      </rPr>
      <t>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t>
    </r>
    <r>
      <rPr>
        <b/>
        <sz val="10"/>
        <rFont val="Calibri"/>
        <family val="2"/>
        <charset val="204"/>
      </rPr>
      <t xml:space="preserve"> Профессиональное ПО TRASSIR в подарок.2Мп уличная IP-камера с высокой скоростью кадров и EXIR-подсветкой до 30м
</t>
    </r>
    <r>
      <rPr>
        <sz val="10"/>
        <color indexed="8"/>
        <rFont val="Calibri"/>
        <family val="2"/>
        <charset val="204"/>
      </rPr>
      <t>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t>
    </r>
    <r>
      <rPr>
        <b/>
        <sz val="10"/>
        <rFont val="Calibri"/>
        <family val="2"/>
        <charset val="204"/>
      </rPr>
      <t xml:space="preserve"> Профессиональное ПО TRASSIR в подарок.2Мп уличная IP-камера с высокой скоростью кадров и EXIR-подсветкой до 30м
</t>
    </r>
    <r>
      <rPr>
        <sz val="10"/>
        <color indexed="8"/>
        <rFont val="Calibri"/>
        <family val="2"/>
        <charset val="204"/>
      </rPr>
      <t>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t>
    </r>
    <r>
      <rPr>
        <b/>
        <sz val="10"/>
        <rFont val="Calibri"/>
        <family val="2"/>
        <charset val="204"/>
      </rPr>
      <t xml:space="preserve"> Профессиональное ПО TRASSIR в подарок.2Мп уличная IP-камера с высокой скоростью кадров и EXIR-подсветкой до 30м
</t>
    </r>
    <r>
      <rPr>
        <sz val="10"/>
        <color indexed="8"/>
        <rFont val="Calibri"/>
        <family val="2"/>
        <charset val="204"/>
      </rPr>
      <t>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t>
    </r>
    <r>
      <rPr>
        <b/>
        <sz val="10"/>
        <rFont val="Calibri"/>
        <family val="2"/>
        <charset val="204"/>
      </rPr>
      <t xml:space="preserve"> Профессиональное ПО TRASSIR в подарок.</t>
    </r>
  </si>
  <si>
    <t>DS-2CD2325FHWD-I (4mm)</t>
  </si>
  <si>
    <r>
      <t xml:space="preserve">2Мп уличная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высокой скоростью кадров и EXIR-подсветкой до 30м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 </t>
    </r>
    <r>
      <rPr>
        <b/>
        <sz val="10"/>
        <rFont val="Calibri"/>
        <family val="2"/>
        <charset val="204"/>
      </rPr>
      <t>Профессиональное ПО TRASSIR в подарок.</t>
    </r>
  </si>
  <si>
    <t>DS-2CD2325FHWD-I (6mm)</t>
  </si>
  <si>
    <r>
      <t xml:space="preserve">2Мп уличная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высокой скоростью кадров и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 </t>
    </r>
    <r>
      <rPr>
        <b/>
        <sz val="10"/>
        <rFont val="Calibri"/>
        <family val="2"/>
        <charset val="204"/>
      </rPr>
      <t>Профессиональное ПО TRASSIR в подарок.</t>
    </r>
  </si>
  <si>
    <t>DS-2CD2325FWD-I (2.8mm)</t>
  </si>
  <si>
    <r>
      <t xml:space="preserve">2Мп уличная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EXIR-подсветкой до 30м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t>
    </r>
    <r>
      <rPr>
        <b/>
        <sz val="10"/>
        <rFont val="Calibri"/>
        <family val="2"/>
        <charset val="204"/>
      </rPr>
      <t>Профессиональное ПО TRASSIR в подарок.</t>
    </r>
  </si>
  <si>
    <t>DS-2CD2325FWD-I (4mm)</t>
  </si>
  <si>
    <r>
      <t xml:space="preserve">2Мп уличная IP-камера с EXIR-подсветкой до 30м
</t>
    </r>
    <r>
      <rPr>
        <sz val="10"/>
        <color indexed="8"/>
        <rFont val="Calibri"/>
        <family val="2"/>
        <charset val="204"/>
      </rPr>
      <t>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и</t>
    </r>
    <r>
      <rPr>
        <b/>
        <sz val="10"/>
        <rFont val="Calibri"/>
        <family val="2"/>
        <charset val="204"/>
      </rPr>
      <t xml:space="preserve">2Мп уличная IP-камера с EXIR-подсветкой до 30м
</t>
    </r>
    <r>
      <rPr>
        <sz val="10"/>
        <color indexed="8"/>
        <rFont val="Calibri"/>
        <family val="2"/>
        <charset val="204"/>
      </rPr>
      <t>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и</t>
    </r>
    <r>
      <rPr>
        <b/>
        <sz val="10"/>
        <rFont val="Calibri"/>
        <family val="2"/>
        <charset val="204"/>
      </rPr>
      <t xml:space="preserve">2Мп уличная IP-камера с EXIR-подсветкой до 30м
</t>
    </r>
    <r>
      <rPr>
        <sz val="10"/>
        <color indexed="8"/>
        <rFont val="Calibri"/>
        <family val="2"/>
        <charset val="204"/>
      </rPr>
      <t>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и</t>
    </r>
    <r>
      <rPr>
        <b/>
        <sz val="10"/>
        <rFont val="Calibri"/>
        <family val="2"/>
        <charset val="204"/>
      </rPr>
      <t xml:space="preserve">2Мп уличная IP-камера с EXIR-подсветкой до 30м
</t>
    </r>
    <r>
      <rPr>
        <sz val="10"/>
        <color indexed="8"/>
        <rFont val="Calibri"/>
        <family val="2"/>
        <charset val="204"/>
      </rPr>
      <t>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и</t>
    </r>
    <r>
      <rPr>
        <b/>
        <sz val="10"/>
        <rFont val="Calibri"/>
        <family val="2"/>
        <charset val="204"/>
      </rPr>
      <t xml:space="preserve">2Мп уличная IP-камера с EXIR-подсветкой до 30м
</t>
    </r>
    <r>
      <rPr>
        <sz val="10"/>
        <color indexed="8"/>
        <rFont val="Calibri"/>
        <family val="2"/>
        <charset val="204"/>
      </rPr>
      <t>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и</t>
    </r>
    <r>
      <rPr>
        <b/>
        <sz val="10"/>
        <rFont val="Calibri"/>
        <family val="2"/>
        <charset val="204"/>
      </rPr>
      <t xml:space="preserve">2Мп уличная IP-камера с EXIR-подсветкой до 30м
</t>
    </r>
    <r>
      <rPr>
        <sz val="10"/>
        <color indexed="8"/>
        <rFont val="Calibri"/>
        <family val="2"/>
        <charset val="204"/>
      </rPr>
      <t>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и</t>
    </r>
    <r>
      <rPr>
        <b/>
        <sz val="10"/>
        <rFont val="Calibri"/>
        <family val="2"/>
        <charset val="204"/>
      </rPr>
      <t xml:space="preserve">2Мп уличная IP-камера с EXIR-подсветкой до 30м
</t>
    </r>
    <r>
      <rPr>
        <sz val="10"/>
        <color indexed="8"/>
        <rFont val="Calibri"/>
        <family val="2"/>
        <charset val="204"/>
      </rPr>
      <t>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и</t>
    </r>
  </si>
  <si>
    <t>DS-2CD2325FWD-I (6mm)</t>
  </si>
  <si>
    <r>
      <t xml:space="preserve">2Мп уличная IP-камера с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t>
    </r>
    <r>
      <rPr>
        <b/>
        <sz val="10"/>
        <rFont val="Calibri"/>
        <family val="2"/>
        <charset val="204"/>
      </rPr>
      <t xml:space="preserve">Профессиональное ПО TRASSIR в подарок.2Мп уличная IP-камера с EXIR-подсветкой до 30м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t>
    </r>
    <r>
      <rPr>
        <b/>
        <sz val="10"/>
        <rFont val="Calibri"/>
        <family val="2"/>
        <charset val="204"/>
      </rPr>
      <t>Профессиональное ПО TRASSIR в подарок.</t>
    </r>
  </si>
  <si>
    <t>Новинка</t>
  </si>
  <si>
    <t>DS-2CD2425FWD-I (2.8mm)</t>
  </si>
  <si>
    <r>
      <t xml:space="preserve">2Мп компактная IP-камера с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встроенные микрофон и динамик; тревожные вход/выход 1/1; PIR-датчик; 1 RJ45 10M/100M Ethernet; DC12В± 10%/PoE(802.3af); 7Вт макс; -20 °C...+60 °C; вес 0.2кг. </t>
    </r>
    <r>
      <rPr>
        <b/>
        <sz val="10"/>
        <rFont val="Calibri"/>
        <family val="2"/>
        <charset val="204"/>
      </rPr>
      <t>Профессиональное ПО TRASSIR в подарок.2Мп компактная IP-камера с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встроенные микрофон и динамик; тревожные вход/выход 1/1; PIR-датчик; 1 RJ45 10M/100M Ethernet; DC12В± 10%/PoE(802.3af); 7Вт макс; -20 °C...+60 °C; вес 0.2кг. Профессиональное ПО TRASSIR в подарок.2Мп компактная IP-камера с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встроенные микрофон и динамик; тревожные вход/выход 1/1; PIR-датчик; 1 RJ45 10M/100M Ethernet; DC12В± 10%/PoE(802.3af); 7Вт макс; -20 °C...+60 °C; вес 0.2кг. Профессиональное ПО TRASSIR в подарок.2Мп компактная IP-камера с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встроенные микрофон и динамик; тревожные вход/выход 1/1; PIR-датчик; 1 RJ45 10M/100M Ethernet; DC12В± 10%/PoE(802.3af); 7Вт макс; -20 °C...+60 °C; вес 0.2кг. Профессиональное ПО TRASSIR в подарок.2Мп компактная IP-камера с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встроенные микрофон и динамик; тревожные вход/выход 1/1; PIR-датчик; 1 RJ45 10M/100M Ethernet; DC12В± 10%/PoE(802.3af); 7Вт макс; -20 °C...+60 °C; вес 0.2кг. Профессиональное ПО TRASSIR в подарок.2Мп компактная IP-камера с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встроенные микрофон и динамик; тревожные вход/выход 1/1; PIR-датчик; 1 RJ45 10M/100M Ethernet; DC12В± 10%/PoE(802.3af); 7Вт макс; -20 °C...+60 °C; вес 0.2кг. Профессиональное ПО TRASSIR в подарок.2Мп компактная IP-камера с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встроенные микрофон и динамик; тревожные вход/выход 1/1; PIR-датчик; 1 RJ45 10M/100M Ethernet; DC12В± 10%/PoE(802.3af); 7Вт макс; -20 °C...+60 °C; вес 0.2кг. Профессиональное ПО TRASSIR в подарок.</t>
    </r>
  </si>
  <si>
    <t>DS-2CD2425FWD-IW (2.8mm)</t>
  </si>
  <si>
    <r>
      <t xml:space="preserve">2Мп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встроенные микрофон и динамик; тревожные вход/выход 1/1; PIR-датчик; 1 RJ45 10M/100M Ethernet; DC12В± 10%/PoE(802.3af); 7Вт макс; -20 °C...+60 °C; вес 0.2кг. </t>
    </r>
    <r>
      <rPr>
        <b/>
        <sz val="10"/>
        <rFont val="Calibri"/>
        <family val="2"/>
        <charset val="204"/>
      </rPr>
      <t>Профессиональное ПО TRASSIR в подарок.2Мп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встроенные микрофон и динамик; тревожные вход/выход 1/1; PIR-датчик; 1 RJ45 10M/100M Ethernet; DC12В± 10%/PoE(802.3af); 7Вт макс; -20 °C...+60 °C; вес 0.2кг. Профессиональное ПО TRASSIR в подарок.2Мп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встроенные микрофон и динамик; тревожные вход/выход 1/1; PIR-датчик; 1 RJ45 10M/100M Ethernet; DC12В± 10%/PoE(802.3af); 7Вт макс; -20 °C...+60 °C; вес 0.2кг. Профессиональное ПО TRASSIR в подарок.2Мп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встроенные микрофон и динамик; тревожные вход/выход 1/1; PIR-датчик; 1 RJ45 10M/100M Ethernet; DC12В± 10%/PoE(802.3af); 7Вт макс; -20 °C...+60 °C; вес 0.2кг. Профессиональное ПО TRASSIR в подарок.2Мп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встроенные микрофон и динамик; тревожные вход/выход 1/1; PIR-датчик; 1 RJ45 10M/100M Ethernet; DC12В± 10%/PoE(802.3af); 7Вт макс; -20 °C...+60 °C; вес 0.2кг. Профессиональное ПО TRASSIR в подарок.2Мп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встроенные микрофон и динамик; тревожные вход/выход 1/1; PIR-датчик; 1 RJ45 10M/100M Ethernet; DC12В± 10%/PoE(802.3af); 7Вт макс; -20 °C...+60 °C; вес 0.2кг. Профессиональное ПО TRASSIR в подарок.2Мп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встроенные микрофон и динамик; тревожные вход/выход 1/1; PIR-датчик; 1 RJ45 10M/100M Ethernet; DC12В± 10%/PoE(802.3af); 7Вт макс; -20 °C...+60 °C; вес 0.2кг. Профессиональное ПО TRASSIR в подарок.</t>
    </r>
  </si>
  <si>
    <t>DS-2CD2525FWD-IS (2.8mm)</t>
  </si>
  <si>
    <r>
      <t xml:space="preserve">2Мп уличная компактная IP-камера с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t>
    </r>
    <r>
      <rPr>
        <b/>
        <sz val="10"/>
        <rFont val="Calibri"/>
        <family val="2"/>
        <charset val="204"/>
      </rPr>
      <t>Профессиональное ПО TRASSIR в подарок.2Мп уличная компактная IP-камера с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t>
    </r>
  </si>
  <si>
    <t>DS-2CD2525FWD-IS (4mm)</t>
  </si>
  <si>
    <r>
      <t xml:space="preserve">2Мп уличная компактная IP-камера с EXIR-подсветкой до 10м 1/2.8" Progressive Scan CMOS; объектив 2.8мм; угол обзора 87°;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t>
    </r>
    <r>
      <rPr>
        <b/>
        <sz val="10"/>
        <rFont val="Calibri"/>
        <family val="2"/>
        <charset val="204"/>
      </rPr>
      <t>Профессиональное ПО TRASSIR в подарок.2Мп уличная компактная IP-камера с EXIR-подсветкой до 10м 1/2.8" Progressive Scan CMOS; объектив 2.8мм; угол обзора 87°;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87°;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87°;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87°;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87°;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87°;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t>
    </r>
  </si>
  <si>
    <t>DS-2CD2525FWD-IS (6mm)</t>
  </si>
  <si>
    <r>
      <t xml:space="preserve">2Мп уличная компактная IP-камера с EXIR-подсветкой до 10м 1/2.8" Progressive Scan CMOS; объектив 2.8мм; угол обзора 53°;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t>
    </r>
    <r>
      <rPr>
        <b/>
        <sz val="10"/>
        <rFont val="Calibri"/>
        <family val="2"/>
        <charset val="204"/>
      </rPr>
      <t>Профессиональное ПО TRASSIR в подарок.2Мп уличная компактная IP-камера с EXIR-подсветкой до 10м 1/2.8" Progressive Scan CMOS; объектив 2.8мм; угол обзора 53°;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53°;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53°;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53°;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53°;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53°;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t>
    </r>
  </si>
  <si>
    <t>DS-2CD2525FHWD-IS (2.8mm)</t>
  </si>
  <si>
    <r>
      <t xml:space="preserve">2Мп уличная компактная IP-камера с EXIR-подсветкой до 10м 1/2.8" Progressive Scan CMOS; объектив 2.8мм; угол обзора 108°;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t>
    </r>
    <r>
      <rPr>
        <b/>
        <sz val="10"/>
        <rFont val="Calibri"/>
        <family val="2"/>
        <charset val="204"/>
      </rPr>
      <t>Профессиональное ПО TRASSIR в подарок.2Мп уличная компактная IP-камера с EXIR-подсветкой до 10м 1/2.8" Progressive Scan CMOS; объектив 2.8мм; угол обзора 108°;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108°;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108°;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108°;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108°;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108°;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t>
    </r>
  </si>
  <si>
    <t>DS-2CD2525FHWD-IS (4mm)</t>
  </si>
  <si>
    <r>
      <t xml:space="preserve">2Мп уличная компактная IP-камера с EXIR-подсветкой до 10м 1/2.8" Progressive Scan CMOS; объектив 2.8мм; угол обзора 87°;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t>
    </r>
    <r>
      <rPr>
        <b/>
        <sz val="10"/>
        <rFont val="Calibri"/>
        <family val="2"/>
        <charset val="204"/>
      </rPr>
      <t>Профессиональное ПО TRASSIR в подарок.2Мп уличная компактная IP-камера с EXIR-подсветкой до 10м 1/2.8" Progressive Scan CMOS; объектив 2.8мм; угол обзора 87°;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87°;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87°;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87°;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87°;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87°;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t>
    </r>
  </si>
  <si>
    <t>DS-2CD2525FHWD-IS (6mm)</t>
  </si>
  <si>
    <r>
      <t xml:space="preserve">2Мп уличная компактная IP-камера с EXIR-подсветкой до 10м 1/2.8" Progressive Scan CMOS; объектив 2.8мм; угол обзора 53°;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t>
    </r>
    <r>
      <rPr>
        <b/>
        <sz val="10"/>
        <rFont val="Calibri"/>
        <family val="2"/>
        <charset val="204"/>
      </rPr>
      <t>Профессиональное ПО TRASSIR в подарок.2Мп уличная компактная IP-камера с EXIR-подсветкой до 10м 1/2.8" Progressive Scan CMOS; объектив 2.8мм; угол обзора 53°;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53°;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53°;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53°;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53°;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EXIR-подсветкой до 10м 1/2.8" Progressive Scan CMOS; объектив 2.8мм; угол обзора 53°;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t>
    </r>
  </si>
  <si>
    <t>DS-2CD2525FWD-IWS (2.8mm)</t>
  </si>
  <si>
    <r>
      <t xml:space="preserve">2Мп уличная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t>
    </r>
    <r>
      <rPr>
        <b/>
        <sz val="10"/>
        <rFont val="Calibri"/>
        <family val="2"/>
        <charset val="204"/>
      </rPr>
      <t>Профессиональное ПО TRASSIR в подарок.2Мп уличная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t>
    </r>
  </si>
  <si>
    <t>DS-2CD2525FWD-IWS (4mm)</t>
  </si>
  <si>
    <r>
      <t xml:space="preserve">2Мп уличная компактная IP-камера с W-Fi и EXIR-подсветкой до 10м 1/2.8" Progressive Scan CMOS; объектив 2.8мм; угол обзора 87°;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t>
    </r>
    <r>
      <rPr>
        <b/>
        <sz val="10"/>
        <rFont val="Calibri"/>
        <family val="2"/>
        <charset val="204"/>
      </rPr>
      <t>Профессиональное ПО TRASSIR в подарок.2Мп уличная компактная IP-камера с W-Fi и EXIR-подсветкой до 10м 1/2.8" Progressive Scan CMOS; объектив 2.8мм; угол обзора 87°;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W-Fi и EXIR-подсветкой до 10м 1/2.8" Progressive Scan CMOS; объектив 2.8мм; угол обзора 87°;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W-Fi и EXIR-подсветкой до 10м 1/2.8" Progressive Scan CMOS; объектив 2.8мм; угол обзора 87°;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W-Fi и EXIR-подсветкой до 10м 1/2.8" Progressive Scan CMOS; объектив 2.8мм; угол обзора 87°;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W-Fi и EXIR-подсветкой до 10м 1/2.8" Progressive Scan CMOS; объектив 2.8мм; угол обзора 87°;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t>
    </r>
  </si>
  <si>
    <t>DS-2CD2525FWD-IWS (6mm)</t>
  </si>
  <si>
    <r>
      <t xml:space="preserve">2Мп уличная компактная IP-камера с W-Fi и EXIR-подсветкой до 10м 1/2.8" Progressive Scan CMOS; объектив 2.8мм; угол обзора 53°;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t>
    </r>
    <r>
      <rPr>
        <b/>
        <sz val="10"/>
        <rFont val="Calibri"/>
        <family val="2"/>
        <charset val="204"/>
      </rPr>
      <t>Профессиональное ПО TRASSIR в подарок.2Мп уличная компактная IP-камера с W-Fi и EXIR-подсветкой до 10м 1/2.8" Progressive Scan CMOS; объектив 2.8мм; угол обзора 53°;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W-Fi и EXIR-подсветкой до 10м 1/2.8" Progressive Scan CMOS; объектив 2.8мм; угол обзора 53°;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W-Fi и EXIR-подсветкой до 10м 1/2.8" Progressive Scan CMOS; объектив 2.8мм; угол обзора 53°;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W-Fi и EXIR-подсветкой до 10м 1/2.8" Progressive Scan CMOS; объектив 2.8мм; угол обзора 53°;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W-Fi и EXIR-подсветкой до 10м 1/2.8" Progressive Scan CMOS; объектив 2.8мм; угол обзора 53°; механический ИК-фильтр; 0.01лк@F1.2; сжатие H.265/H.265+/H.264/H.264+/MJPEG; тройной поток; 1920×1080@25к/с;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t>
    </r>
  </si>
  <si>
    <t>DS-2CD2525FHWD-IWS (2.8mm)</t>
  </si>
  <si>
    <r>
      <t xml:space="preserve">2Мп уличная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t>
    </r>
    <r>
      <rPr>
        <b/>
        <sz val="10"/>
        <rFont val="Calibri"/>
        <family val="2"/>
        <charset val="204"/>
      </rPr>
      <t>Профессиональное ПО TRASSIR в подарок.2Мп уличная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W-Fi и EXIR-подсветкой до 10м 1/2.8" Progressive Scan CMOS; объектив 2.8мм; угол обзора 108°;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t>
    </r>
  </si>
  <si>
    <t>DS-2CD2525FHWD-IWS (4mm)</t>
  </si>
  <si>
    <r>
      <t xml:space="preserve">2Мп уличная компактная IP-камера с W-Fi и EXIR-подсветкой до 10м 1/2.8" Progressive Scan CMOS; объектив 2.8мм; угол обзора 87°;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t>
    </r>
    <r>
      <rPr>
        <b/>
        <sz val="10"/>
        <rFont val="Calibri"/>
        <family val="2"/>
        <charset val="204"/>
      </rPr>
      <t>Профессиональное ПО TRASSIR в подарок.2Мп уличная компактная IP-камера с W-Fi и EXIR-подсветкой до 10м 1/2.8" Progressive Scan CMOS; объектив 2.8мм; угол обзора 87°;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W-Fi и EXIR-подсветкой до 10м 1/2.8" Progressive Scan CMOS; объектив 2.8мм; угол обзора 87°;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W-Fi и EXIR-подсветкой до 10м 1/2.8" Progressive Scan CMOS; объектив 2.8мм; угол обзора 87°;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W-Fi и EXIR-подсветкой до 10м 1/2.8" Progressive Scan CMOS; объектив 2.8мм; угол обзора 87°;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подарок.2Мп уличная компактная IP-камера с W-Fi и EXIR-подсветкой до 10м 1/2.8" Progressive Scan CMOS; объектив 2.8мм; угол обзора 87°;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 Профессиональное ПО TRASSIR в подарок.</t>
    </r>
  </si>
  <si>
    <t>DS-2CD2525FHWD-IWS (6mm)</t>
  </si>
  <si>
    <t>2Мп уличная компактная IP-камера с W-Fi и EXIR-подсветкой до 10м 1/2.8" Progressive Scan CMOS; объектив 2.8мм; угол обзора 53°; механический ИК-фильтр; 0.01лк@F1.2; сжатие H.265/H.265+/H.264/H.264+/MJPEG; тройной поток; 1920×1080@50к/с;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</si>
  <si>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DS-2CD2625FHWD-IZS (2.8-12mm)</t>
  </si>
  <si>
    <r>
      <t xml:space="preserve">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DC12В±25%/PoE(802.3at); 16.5Вт макс; -40 °C...+60 °C; IP67; IK08; вес 1.8кг.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DC12В±25%/PoE(802.3at); 16.5Вт макс; -40 °C...+60 °C; IP67; IK08; вес 1.8кг.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DC12В±25%/PoE(802.3at); 16.5Вт макс; -40 °C...+60 °C; IP67; IK08; вес 1.8кг.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DC12В±25%/PoE(802.3at); 16.5Вт макс; -40 °C...+60 °C; IP67; IK08; вес 1.8кг.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DC12В±25%/PoE(802.3at); 16.5Вт макс; -40 °C...+60 °C; IP67; IK08; вес 1.8кг.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DC12В±25%/PoE(802.3at); 16.5Вт макс; -40 °C...+60 °C; IP67; IK08; вес 1.8кг. </t>
    </r>
    <r>
      <rPr>
        <b/>
        <sz val="10"/>
        <rFont val="Calibri"/>
        <family val="2"/>
        <charset val="204"/>
      </rPr>
      <t>Профессиональное ПО TRASSIR в подарок.</t>
    </r>
  </si>
  <si>
    <t>Под заказ
Доступны к заказу с 09.2017Под заказ
Доступны к заказу с 09.2017Под заказ
Доступны к заказу с 09.2017Под заказ
Доступны к заказу с 09.2017Под заказ
Доступны к заказу с 09.2017Под заказ
Доступны к заказу с 09.2017</t>
  </si>
  <si>
    <t>DS-2CD2625FWD-IZS (2.8-12mm)</t>
  </si>
  <si>
    <r>
      <t xml:space="preserve">2Мп уличная цилиндрическая IP-камера с EXIR-подсветкой до 50м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DC12В±25%/PoE(802.3at); 16.5Вт макс; -40 °C...+60 °C; IP67; IK08; вес 1.8кг. </t>
    </r>
    <r>
      <rPr>
        <b/>
        <sz val="10"/>
        <rFont val="Calibri"/>
        <family val="2"/>
        <charset val="204"/>
      </rPr>
      <t xml:space="preserve">Профессиональное ПО TRASSIR в подарок.2Мп уличная цилиндрическая IP-камера с EXIR-подсветкой до 50м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DC12В±25%/PoE(802.3at); 16.5Вт макс; -40 °C...+60 °C; IP67; IK08; вес 1.8кг. </t>
    </r>
    <r>
      <rPr>
        <b/>
        <sz val="10"/>
        <rFont val="Calibri"/>
        <family val="2"/>
        <charset val="204"/>
      </rPr>
      <t xml:space="preserve">Профессиональное ПО TRASSIR в подарок.2Мп уличная цилиндрическая IP-камера с EXIR-подсветкой до 50м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DC12В±25%/PoE(802.3at); 16.5Вт макс; -40 °C...+60 °C; IP67; IK08; вес 1.8кг. </t>
    </r>
    <r>
      <rPr>
        <b/>
        <sz val="10"/>
        <rFont val="Calibri"/>
        <family val="2"/>
        <charset val="204"/>
      </rPr>
      <t xml:space="preserve">Профессиональное ПО TRASSIR в подарок.2Мп уличная цилиндрическая IP-камера с EXIR-подсветкой до 50м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DC12В±25%/PoE(802.3at); 16.5Вт макс; -40 °C...+60 °C; IP67; IK08; вес 1.8кг. </t>
    </r>
    <r>
      <rPr>
        <b/>
        <sz val="10"/>
        <rFont val="Calibri"/>
        <family val="2"/>
        <charset val="204"/>
      </rPr>
      <t xml:space="preserve">Профессиональное ПО TRASSIR в подарок.2Мп уличная цилиндрическая IP-камера с EXIR-подсветкой до 50м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DC12В±25%/PoE(802.3at); 16.5Вт макс; -40 °C...+60 °C; IP67; IK08; вес 1.8кг. </t>
    </r>
    <r>
      <rPr>
        <b/>
        <sz val="10"/>
        <rFont val="Calibri"/>
        <family val="2"/>
        <charset val="204"/>
      </rPr>
      <t xml:space="preserve">Профессиональное ПО TRASSIR в подарок.2Мп уличная цилиндрическая IP-камера с EXIR-подсветкой до 50м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DC12В±25%/PoE(802.3at); 16.5Вт макс; -40 °C...+60 °C; IP67; IK08; вес 1.8кг. </t>
    </r>
    <r>
      <rPr>
        <b/>
        <sz val="10"/>
        <rFont val="Calibri"/>
        <family val="2"/>
        <charset val="204"/>
      </rPr>
      <t>Профессиональное ПО TRASSIR в подарок.</t>
    </r>
  </si>
  <si>
    <t>DS-2CD2725FHWD-IZS (2.8-12mm)</t>
  </si>
  <si>
    <r>
      <t xml:space="preserve">2Мп уличная купольная IP-камера с высокой скоростью кадров и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11Вт макс; -40 °C...+60 °C; IP67; IK10; вес 1.2кг.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11Вт макс; -40 °C...+60 °C; IP67; IK10; вес 1.2кг.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11Вт макс; -40 °C...+60 °C; IP67; IK10; вес 1.2кг.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11Вт макс; -40 °C...+60 °C; IP67; IK10; вес 1.2кг.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11Вт макс; -40 °C...+60 °C; IP67; IK10; вес 1.2кг.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11Вт макс; -40 °C...+60 °C; IP67; IK10; вес 1.2кг. </t>
    </r>
    <r>
      <rPr>
        <b/>
        <sz val="10"/>
        <rFont val="Calibri"/>
        <family val="2"/>
        <charset val="204"/>
      </rPr>
      <t>Профессиональное ПО TRASSIR в подарок.</t>
    </r>
  </si>
  <si>
    <t>DS-2CD2725FWD-IZS (2.8-12mm)</t>
  </si>
  <si>
    <r>
      <t xml:space="preserve">2Мп уличная купольная IP-камера с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11Вт макс; -40 °C...+60 °C; IP67; IK10; вес 1.2кг.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11Вт макс; -40 °C...+60 °C; IP67; IK10; вес 1.2кг.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11Вт макс; -40 °C...+60 °C; IP67; IK10; вес 1.2кг.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11Вт макс; -40 °C...+60 °C; IP67; IK10; вес 1.2кг.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11Вт макс; -40 °C...+60 °C; IP67; IK10; вес 1.2кг.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11Вт макс; -40 °C...+60 °C; IP67; IK10; вес 1.2кг. </t>
    </r>
    <r>
      <rPr>
        <b/>
        <sz val="10"/>
        <rFont val="Calibri"/>
        <family val="2"/>
        <charset val="204"/>
      </rPr>
      <t>Профессиональное ПО TRASSIR в подарок.</t>
    </r>
  </si>
  <si>
    <t>DS-2CD2H25FHWD-IZS (2.8-12mm)</t>
  </si>
  <si>
    <r>
      <t xml:space="preserve">2Мп уличная купольная IP-камера с высокой скоростью кадров и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12.5Вт макс; -40 °C...+60 °C; IP66; IK08; вес 1кг.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12.5Вт макс; -40 °C...+60 °C; IP66; IK08; вес 1кг.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12.5Вт макс; -40 °C...+60 °C; IP66; IK08; вес 1кг.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12.5Вт макс; -40 °C...+60 °C; IP66; IK08; вес 1кг.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12.5Вт макс; -40 °C...+60 °C; IP66; IK08; вес 1кг. </t>
    </r>
    <r>
      <rPr>
        <b/>
        <sz val="10"/>
        <rFont val="Calibri"/>
        <family val="2"/>
        <charset val="204"/>
      </rPr>
      <t xml:space="preserve">Профессиональное ПО TRASSIR в подарок.2Мп уличная купольная IP-камера с высокой скоростью кадров и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12.5Вт макс; -40 °C...+60 °C; IP66; IK08; вес 1кг. </t>
    </r>
    <r>
      <rPr>
        <b/>
        <sz val="10"/>
        <rFont val="Calibri"/>
        <family val="2"/>
        <charset val="204"/>
      </rPr>
      <t>Профессиональное ПО TRASSIR в подарок.</t>
    </r>
  </si>
  <si>
    <t>DS-2CD2H25FWD-IZS (2.8-12mm)</t>
  </si>
  <si>
    <r>
      <t xml:space="preserve">2Мп уличная купольная IP-камера с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12.5Вт макс; -40 °C...+60 °C; IP66; IK08; вес 1кг.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12.5Вт макс; -40 °C...+60 °C; IP66; IK08; вес 1кг.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12.5Вт макс; -40 °C...+60 °C; IP66; IK08; вес 1кг.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12.5Вт макс; -40 °C...+60 °C; IP66; IK08; вес 1кг.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12.5Вт макс; -40 °C...+60 °C; IP66; IK08; вес 1кг. </t>
    </r>
    <r>
      <rPr>
        <b/>
        <sz val="10"/>
        <rFont val="Calibri"/>
        <family val="2"/>
        <charset val="204"/>
      </rPr>
      <t xml:space="preserve">Профессиональное ПО TRASSIR в подарок.2Мп уличная купольная IP-камера с EXIR-подсветкой до 30м
</t>
    </r>
    <r>
      <rPr>
        <sz val="10"/>
        <color indexed="8"/>
        <rFont val="Calibri"/>
        <family val="2"/>
        <charset val="204"/>
      </rPr>
      <t xml:space="preserve">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12.5Вт макс; -40 °C...+60 °C; IP66; IK08; вес 1кг. </t>
    </r>
    <r>
      <rPr>
        <b/>
        <sz val="10"/>
        <rFont val="Calibri"/>
        <family val="2"/>
        <charset val="204"/>
      </rPr>
      <t>Профессиональное ПО TRASSIR в подарок.</t>
    </r>
  </si>
  <si>
    <t>DS-2CD2T25FHWD-I5 (2.8mm)</t>
  </si>
  <si>
    <r>
      <t xml:space="preserve">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Calibri"/>
        <family val="2"/>
        <charset val="204"/>
      </rPr>
      <t>Профессиональное ПО TRASSIR в подарок.</t>
    </r>
  </si>
  <si>
    <t>DS-2CD2T25FHWD-I5 (4mm)</t>
  </si>
  <si>
    <r>
      <t xml:space="preserve">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Calibri"/>
        <family val="2"/>
        <charset val="204"/>
      </rPr>
      <t>Профессиональное ПО TRASSIR в подарок.</t>
    </r>
  </si>
  <si>
    <t>DS-2CD2T25FHWD-I5 (6mm)</t>
  </si>
  <si>
    <r>
      <t xml:space="preserve">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50м
</t>
    </r>
    <r>
      <rPr>
        <sz val="10"/>
        <color indexed="8"/>
        <rFont val="Calibri"/>
        <family val="2"/>
        <charset val="204"/>
      </rPr>
      <t xml:space="preserve">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Calibri"/>
        <family val="2"/>
        <charset val="204"/>
      </rPr>
      <t>Профессиональное ПО TRASSIR в подарок.</t>
    </r>
  </si>
  <si>
    <t>DS-2CD2T25FWD-I5 (2.8mm)</t>
  </si>
  <si>
    <r>
      <t xml:space="preserve">2Мп уличная цилиндрическая IP-камера с EXIR-подсветкой до 50м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EXIR-подсветкой до 50м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EXIR-подсветкой до 50м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EXIR-подсветкой до 50м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EXIR-подсветкой до 50м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EXIR-подсветкой до 50м
</t>
    </r>
    <r>
      <rPr>
        <sz val="10"/>
        <color indexed="8"/>
        <rFont val="Calibri"/>
        <family val="2"/>
        <charset val="204"/>
      </rPr>
      <t xml:space="preserve">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Calibri"/>
        <family val="2"/>
        <charset val="204"/>
      </rPr>
      <t>Профессиональное ПО TRASSIR в подарок.</t>
    </r>
  </si>
  <si>
    <t>DS-2CD2T25FWD-I5 (4mm)</t>
  </si>
  <si>
    <r>
      <t xml:space="preserve">2Мп уличная цилиндрическая IP-камера с EXIR-подсветкой до 50м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EXIR-подсветкой до 50м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EXIR-подсветкой до 50м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EXIR-подсветкой до 50м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EXIR-подсветкой до 50м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EXIR-подсветкой до 50м
</t>
    </r>
    <r>
      <rPr>
        <sz val="10"/>
        <color indexed="8"/>
        <rFont val="Calibri"/>
        <family val="2"/>
        <charset val="204"/>
      </rPr>
      <t xml:space="preserve">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Calibri"/>
        <family val="2"/>
        <charset val="204"/>
      </rPr>
      <t>Профессиональное ПО TRASSIR в подарок.</t>
    </r>
  </si>
  <si>
    <t>DS-2CD2T25FWD-I5 (6mm)</t>
  </si>
  <si>
    <r>
      <t xml:space="preserve">2Мп уличная цилиндрическая IP-камера с EXIR-подсветкой до 50м
</t>
    </r>
    <r>
      <rPr>
        <sz val="10"/>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EXIR-подсветкой до 50м
</t>
    </r>
    <r>
      <rPr>
        <sz val="10"/>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EXIR-подсветкой до 50м
</t>
    </r>
    <r>
      <rPr>
        <sz val="10"/>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EXIR-подсветкой до 50м
</t>
    </r>
    <r>
      <rPr>
        <sz val="10"/>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Calibri"/>
        <family val="2"/>
        <charset val="204"/>
      </rPr>
      <t xml:space="preserve">Профессиональное ПО TRASSIR в подарок.2Мп уличная цилиндрическая IP-камера с EXIR-подсветкой до 50м
</t>
    </r>
    <r>
      <rPr>
        <sz val="10"/>
        <rFont val="Calibri"/>
        <family val="2"/>
        <charset val="204"/>
      </rPr>
      <t xml:space="preserve">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Calibri"/>
        <family val="2"/>
        <charset val="204"/>
      </rPr>
      <t>Профессиональное ПО TRASSIR в подарок.</t>
    </r>
  </si>
  <si>
    <t>DS-2CD2T25FWD-I8 (2.8mm)</t>
  </si>
  <si>
    <r>
      <t xml:space="preserve">2Мп уличная цилиндрическая IP-камера с EXIR-подсветкой до 80м 
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12.5Вт макс; -40 °C...+60 °C; IP67; вес 1.2кг. </t>
    </r>
    <r>
      <rPr>
        <b/>
        <sz val="10"/>
        <rFont val="Calibri"/>
        <family val="2"/>
        <charset val="204"/>
      </rPr>
      <t>Профессиональное ПО TRASSIR в подарок.2Мп уличная цилиндрическая IP-камера с EXIR-подсветкой до 80м 
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12.5Вт макс; -40 °C...+60 °C; IP67; вес 1.2кг. Профессиональное ПО TRASSIR в подарок.2Мп уличная цилиндрическая IP-камера с EXIR-подсветкой до 80м 
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12.5Вт макс; -40 °C...+60 °C; IP67; вес 1.2кг. Профессиональное ПО TRASSIR в подарок.2Мп уличная цилиндрическая IP-камера с EXIR-подсветкой до 80м 
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12.5Вт макс; -40 °C...+60 °C; IP67; вес 1.2кг. Профессиональное ПО TRASSIR в подарок.2Мп уличная цилиндрическая IP-камера с EXIR-подсветкой до 80м 
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12.5Вт макс; -40 °C...+60 °C; IP67; вес 1.2кг. Профессиональное ПО TRASSIR в подарок.</t>
    </r>
  </si>
  <si>
    <t>DS-2CD2T25FWD-I8 (4mm)</t>
  </si>
  <si>
    <r>
      <t xml:space="preserve">2Мп уличная цилиндрическая IP-камера с EXIR-подсветкой до 80м 
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12.5Вт макс; -40 °C...+60 °C; IP67; вес 1.2кг. </t>
    </r>
    <r>
      <rPr>
        <b/>
        <sz val="10"/>
        <rFont val="Calibri"/>
        <family val="2"/>
        <charset val="204"/>
      </rPr>
      <t>Профессиональное ПО TRASSIR в подарок.2Мп уличная цилиндрическая IP-камера с EXIR-подсветкой до 80м 
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12.5Вт макс; -40 °C...+60 °C; IP67; вес 1.2кг. Профессиональное ПО TRASSIR в подарок.2Мп уличная цилиндрическая IP-камера с EXIR-подсветкой до 80м 
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12.5Вт макс; -40 °C...+60 °C; IP67; вес 1.2кг. Профессиональное ПО TRASSIR в подарок.2Мп уличная цилиндрическая IP-камера с EXIR-подсветкой до 80м 
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12.5Вт макс; -40 °C...+60 °C; IP67; вес 1.2кг. Профессиональное ПО TRASSIR в подарок.2Мп уличная цилиндрическая IP-камера с EXIR-подсветкой до 80м 
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12.5Вт макс; -40 °C...+60 °C; IP67; вес 1.2кг. Профессиональное ПО TRASSIR в подарок.</t>
    </r>
  </si>
  <si>
    <t>DS-2CD2T25FWD-I8 (6mm)</t>
  </si>
  <si>
    <r>
      <t xml:space="preserve">2Мп уличная цилиндрическая IP-камера с EXIR-подсветкой до 80м 
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12.5Вт макс; -40 °C...+60 °C; IP67; вес 1.2кг. </t>
    </r>
    <r>
      <rPr>
        <b/>
        <sz val="10"/>
        <rFont val="Calibri"/>
        <family val="2"/>
        <charset val="204"/>
      </rPr>
      <t>Профессиональное ПО TRASSIR в подарок.2Мп уличная цилиндрическая IP-камера с EXIR-подсветкой до 80м 
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12.5Вт макс; -40 °C...+60 °C; IP67; вес 1.2кг. Профессиональное ПО TRASSIR в подарок.2Мп уличная цилиндрическая IP-камера с EXIR-подсветкой до 80м 
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12.5Вт макс; -40 °C...+60 °C; IP67; вес 1.2кг. Профессиональное ПО TRASSIR в подарок.2Мп уличная цилиндрическая IP-камера с EXIR-подсветкой до 80м 
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12.5Вт макс; -40 °C...+60 °C; IP67; вес 1.2кг. Профессиональное ПО TRASSIR в подарок.2Мп уличная цилиндрическая IP-камера с EXIR-подсветкой до 80м 
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12.5Вт макс; -40 °C...+60 °C; IP67; вес 1.2кг. Профессиональное ПО TRASSIR в подарок.</t>
    </r>
  </si>
  <si>
    <t>DS-2CD2T25FHWD-I8 (12mm)</t>
  </si>
  <si>
    <r>
      <t xml:space="preserve">2Мп уличная цилиндрическая IP-камера с высокой скоростью кадров и EXIR-подсветкой до 80м 
</t>
    </r>
    <r>
      <rPr>
        <sz val="10"/>
        <color indexed="8"/>
        <rFont val="Calibri"/>
        <family val="2"/>
        <charset val="204"/>
      </rPr>
      <t xml:space="preserve">1/2.8" Progressive Scan CMOS; объектив 12мм; угол обзора 25°; механический ИК-фильтр; 0.005лк@F1.2; сжатие H.265/H.264/MJPEG/H.265+/H.264+; тройной поток; 1920×1080@50к/с; WDR 120дБ, 3D DNR, BLC, ROI; Smart видеоаналитика; слот для microSD до 128Гб; 1 RJ45 10M/100M Ethernet; DC12В± 25%/PoE(802.3af); 12.5Вт макс; -40 °C...+60 °C; IP67; вес 1.2кг.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80м 
</t>
    </r>
    <r>
      <rPr>
        <sz val="10"/>
        <color indexed="8"/>
        <rFont val="Calibri"/>
        <family val="2"/>
        <charset val="204"/>
      </rPr>
      <t xml:space="preserve">1/2.8" Progressive Scan CMOS; объектив 12мм; угол обзора 25°; механический ИК-фильтр; 0.005лк@F1.2; сжатие H.265/H.264/MJPEG/H.265+/H.264+; тройной поток; 1920×1080@50к/с; WDR 120дБ, 3D DNR, BLC, ROI; Smart видеоаналитика; слот для microSD до 128Гб; 1 RJ45 10M/100M Ethernet; DC12В± 25%/PoE(802.3af); 12.5Вт макс; -40 °C...+60 °C; IP67; вес 1.2кг.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80м 
</t>
    </r>
    <r>
      <rPr>
        <sz val="10"/>
        <color indexed="8"/>
        <rFont val="Calibri"/>
        <family val="2"/>
        <charset val="204"/>
      </rPr>
      <t xml:space="preserve">1/2.8" Progressive Scan CMOS; объектив 12мм; угол обзора 25°; механический ИК-фильтр; 0.005лк@F1.2; сжатие H.265/H.264/MJPEG/H.265+/H.264+; тройной поток; 1920×1080@50к/с; WDR 120дБ, 3D DNR, BLC, ROI; Smart видеоаналитика; слот для microSD до 128Гб; 1 RJ45 10M/100M Ethernet; DC12В± 25%/PoE(802.3af); 12.5Вт макс; -40 °C...+60 °C; IP67; вес 1.2кг.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80м 
</t>
    </r>
    <r>
      <rPr>
        <sz val="10"/>
        <color indexed="8"/>
        <rFont val="Calibri"/>
        <family val="2"/>
        <charset val="204"/>
      </rPr>
      <t xml:space="preserve">1/2.8" Progressive Scan CMOS; объектив 12мм; угол обзора 25°; механический ИК-фильтр; 0.005лк@F1.2; сжатие H.265/H.264/MJPEG/H.265+/H.264+; тройной поток; 1920×1080@50к/с; WDR 120дБ, 3D DNR, BLC, ROI; Smart видеоаналитика; слот для microSD до 128Гб; 1 RJ45 10M/100M Ethernet; DC12В± 25%/PoE(802.3af); 12.5Вт макс; -40 °C...+60 °C; IP67; вес 1.2кг. </t>
    </r>
    <r>
      <rPr>
        <b/>
        <sz val="10"/>
        <rFont val="Calibri"/>
        <family val="2"/>
        <charset val="204"/>
      </rPr>
      <t xml:space="preserve">Профессиональное ПО TRASSIR в подарок.2Мп уличная цилиндрическая IP-камера с высокой скоростью кадров и EXIR-подсветкой до 80м 
</t>
    </r>
    <r>
      <rPr>
        <sz val="10"/>
        <color indexed="8"/>
        <rFont val="Calibri"/>
        <family val="2"/>
        <charset val="204"/>
      </rPr>
      <t xml:space="preserve">1/2.8" Progressive Scan CMOS; объектив 12мм; угол обзора 25°; механический ИК-фильтр; 0.005лк@F1.2; сжатие H.265/H.264/MJPEG/H.265+/H.264+; тройной поток; 1920×1080@50к/с; WDR 120дБ, 3D DNR, BLC, ROI; Smart видеоаналитика; слот для microSD до 128Гб; 1 RJ45 10M/100M Ethernet; DC12В± 25%/PoE(802.3af); 12.5Вт макс; -40 °C...+60 °C; IP67; вес 1.2кг. </t>
    </r>
    <r>
      <rPr>
        <b/>
        <sz val="10"/>
        <rFont val="Calibri"/>
        <family val="2"/>
        <charset val="204"/>
      </rPr>
      <t>Профессиональное ПО TRASSIR в подарок.</t>
    </r>
  </si>
  <si>
    <t>DS-2CD2T25FWD-I8 (12mm)</t>
  </si>
  <si>
    <r>
      <t xml:space="preserve">2Мп уличная цилиндрическая IP-камера с EXIR-подсветкой до 80м 
</t>
    </r>
    <r>
      <rPr>
        <sz val="10"/>
        <color indexed="8"/>
        <rFont val="Calibri"/>
        <family val="2"/>
        <charset val="204"/>
      </rPr>
      <t xml:space="preserve">1/2.8" Progressive Scan CMOS; объектив 12мм; угол обзора 25°; механический ИК-фильтр; 0.005лк@F1.2; сжатие H.265/H.264/MJPEG/H.265+/H.264+; тройной поток; 1920×1080@25к/с; WDR 120дБ, 3D DNR, BLC, ROI; Smart видеоаналитика; слот для microSD до 128Гб; 1 RJ45 10M/100M Ethernet; DC12В± 25%/PoE(802.3af); 12.5Вт макс; -40 °C...+60 °C; IP67; вес 1.2кг. </t>
    </r>
    <r>
      <rPr>
        <b/>
        <sz val="10"/>
        <rFont val="Calibri"/>
        <family val="2"/>
        <charset val="204"/>
      </rPr>
      <t xml:space="preserve">Профессиональное ПО TRASSIR в подарок.2Мп уличная цилиндрическая IP-камера с EXIR-подсветкой до 80м 
</t>
    </r>
    <r>
      <rPr>
        <sz val="10"/>
        <color indexed="8"/>
        <rFont val="Calibri"/>
        <family val="2"/>
        <charset val="204"/>
      </rPr>
      <t xml:space="preserve">1/2.8" Progressive Scan CMOS; объектив 12мм; угол обзора 25°; механический ИК-фильтр; 0.005лк@F1.2; сжатие H.265/H.264/MJPEG/H.265+/H.264+; тройной поток; 1920×1080@25к/с; WDR 120дБ, 3D DNR, BLC, ROI; Smart видеоаналитика; слот для microSD до 128Гб; 1 RJ45 10M/100M Ethernet; DC12В± 25%/PoE(802.3af); 12.5Вт макс; -40 °C...+60 °C; IP67; вес 1.2кг. </t>
    </r>
    <r>
      <rPr>
        <b/>
        <sz val="10"/>
        <rFont val="Calibri"/>
        <family val="2"/>
        <charset val="204"/>
      </rPr>
      <t xml:space="preserve">Профессиональное ПО TRASSIR в подарок.2Мп уличная цилиндрическая IP-камера с EXIR-подсветкой до 80м 
</t>
    </r>
    <r>
      <rPr>
        <sz val="10"/>
        <color indexed="8"/>
        <rFont val="Calibri"/>
        <family val="2"/>
        <charset val="204"/>
      </rPr>
      <t xml:space="preserve">1/2.8" Progressive Scan CMOS; объектив 12мм; угол обзора 25°; механический ИК-фильтр; 0.005лк@F1.2; сжатие H.265/H.264/MJPEG/H.265+/H.264+; тройной поток; 1920×1080@25к/с; WDR 120дБ, 3D DNR, BLC, ROI; Smart видеоаналитика; слот для microSD до 128Гб; 1 RJ45 10M/100M Ethernet; DC12В± 25%/PoE(802.3af); 12.5Вт макс; -40 °C...+60 °C; IP67; вес 1.2кг. </t>
    </r>
    <r>
      <rPr>
        <b/>
        <sz val="10"/>
        <rFont val="Calibri"/>
        <family val="2"/>
        <charset val="204"/>
      </rPr>
      <t xml:space="preserve">Профессиональное ПО TRASSIR в подарок.2Мп уличная цилиндрическая IP-камера с EXIR-подсветкой до 80м 
</t>
    </r>
    <r>
      <rPr>
        <sz val="10"/>
        <color indexed="8"/>
        <rFont val="Calibri"/>
        <family val="2"/>
        <charset val="204"/>
      </rPr>
      <t xml:space="preserve">1/2.8" Progressive Scan CMOS; объектив 12мм; угол обзора 25°; механический ИК-фильтр; 0.005лк@F1.2; сжатие H.265/H.264/MJPEG/H.265+/H.264+; тройной поток; 1920×1080@25к/с; WDR 120дБ, 3D DNR, BLC, ROI; Smart видеоаналитика; слот для microSD до 128Гб; 1 RJ45 10M/100M Ethernet; DC12В± 25%/PoE(802.3af); 12.5Вт макс; -40 °C...+60 °C; IP67; вес 1.2кг. </t>
    </r>
    <r>
      <rPr>
        <b/>
        <sz val="10"/>
        <rFont val="Calibri"/>
        <family val="2"/>
        <charset val="204"/>
      </rPr>
      <t xml:space="preserve">Профессиональное ПО TRASSIR в подарок.2Мп уличная цилиндрическая IP-камера с EXIR-подсветкой до 80м 
</t>
    </r>
    <r>
      <rPr>
        <sz val="10"/>
        <color indexed="8"/>
        <rFont val="Calibri"/>
        <family val="2"/>
        <charset val="204"/>
      </rPr>
      <t xml:space="preserve">1/2.8" Progressive Scan CMOS; объектив 12мм; угол обзора 25°; механический ИК-фильтр; 0.005лк@F1.2; сжатие H.265/H.264/MJPEG/H.265+/H.264+; тройной поток; 1920×1080@25к/с; WDR 120дБ, 3D DNR, BLC, ROI; Smart видеоаналитика; слот для microSD до 128Гб; 1 RJ45 10M/100M Ethernet; DC12В± 25%/PoE(802.3af); 12.5Вт макс; -40 °C...+60 °C; IP67; вес 1.2кг. </t>
    </r>
    <r>
      <rPr>
        <b/>
        <sz val="10"/>
        <rFont val="Calibri"/>
        <family val="2"/>
        <charset val="204"/>
      </rPr>
      <t>Профессиональное ПО TRASSIR в подарок.</t>
    </r>
  </si>
  <si>
    <t>3Мп</t>
  </si>
  <si>
    <t>DS-2CD2035FWD-I (2.8mm)</t>
  </si>
  <si>
    <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1/2.8" Progressive Scan CMOS; объектив 2.8мм; угол обзора 98°;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0.41кг.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1/2.8" Progressive Scan CMOS; объектив 2.8мм; угол обзора 98°;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0.41кг.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1/2.8" Progressive Scan CMOS; объектив 2.8мм; угол обзора 98°;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0.41кг.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1/2.8" Progressive Scan CMOS; объектив 2.8мм; угол обзора 98°;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0.41кг.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1/2.8" Progressive Scan CMOS; объектив 2.8мм; угол обзора 98°;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0.41кг.</t>
    </r>
  </si>
  <si>
    <t>DS-2CD2035FWD-I (4mm)</t>
  </si>
  <si>
    <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1/2.8" Progressive Scan CMOS; объектив 4мм; угол обзора 78.7°;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0.41кг.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1/2.8" Progressive Scan CMOS; объектив 4мм; угол обзора 78.7°;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0.41кг.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1/2.8" Progressive Scan CMOS; объектив 4мм; угол обзора 78.7°;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0.41кг.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1/2.8" Progressive Scan CMOS; объектив 4мм; угол обзора 78.7°;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0.41кг.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1/2.8" Progressive Scan CMOS; объектив 4мм; угол обзора 78.7°;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0.41кг.</t>
    </r>
  </si>
  <si>
    <t>DS-2CD2035FWD-I (6mm)</t>
  </si>
  <si>
    <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1/2.8" Progressive Scan CMOS; объектив 6мм; угол обзора 48°;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0.41кг.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1/2.8" Progressive Scan CMOS; объектив 6мм; угол обзора 48°;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0.41кг.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1/2.8" Progressive Scan CMOS; объектив 6мм; угол обзора 48°;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0.41кг.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1/2.8" Progressive Scan CMOS; объектив 6мм; угол обзора 48°;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0.41кг.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1/2.8" Progressive Scan CMOS; объектив 6мм; угол обзора 48°;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0.41кг.</t>
    </r>
  </si>
  <si>
    <t>DS-2CD2135FWD-IS (2.8mm)</t>
  </si>
  <si>
    <r>
      <t>3Мп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2.8мм; угол обзора 98°;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7Вт макс; -40 °C...+60 °C; IP67; IK10; вес 0.5кг.</t>
    </r>
    <r>
      <rPr>
        <b/>
        <sz val="9"/>
        <rFont val="Arial"/>
        <family val="2"/>
        <charset val="204"/>
      </rPr>
      <t>3Мп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2.8мм; угол обзора 98°;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7Вт макс; -40 °C...+60 °C; IP67; IK10; вес 0.5кг.</t>
    </r>
    <r>
      <rPr>
        <b/>
        <sz val="9"/>
        <rFont val="Arial"/>
        <family val="2"/>
        <charset val="204"/>
      </rPr>
      <t>3Мп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2.8мм; угол обзора 98°;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7Вт макс; -40 °C...+60 °C; IP67; IK10; вес 0.5кг.</t>
    </r>
    <r>
      <rPr>
        <b/>
        <sz val="9"/>
        <rFont val="Arial"/>
        <family val="2"/>
        <charset val="204"/>
      </rPr>
      <t>3Мп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2.8мм; угол обзора 98°;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7Вт макс; -40 °C...+60 °C; IP67; IK10; вес 0.5кг.</t>
    </r>
    <r>
      <rPr>
        <b/>
        <sz val="9"/>
        <rFont val="Arial"/>
        <family val="2"/>
        <charset val="204"/>
      </rPr>
      <t>3Мп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2.8мм; угол обзора 98°;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7Вт макс; -40 °C...+60 °C; IP67; IK10; вес 0.5кг.</t>
    </r>
  </si>
  <si>
    <t>DS-2CD2135FWD-IS  (4mm)</t>
  </si>
  <si>
    <r>
      <t>3Мп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4мм; угол обзора 78.7°;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7Вт макс; -40 °C...+60 °C; IP67; IK10; вес 0.5кг.</t>
    </r>
    <r>
      <rPr>
        <b/>
        <sz val="9"/>
        <rFont val="Arial"/>
        <family val="2"/>
        <charset val="204"/>
      </rPr>
      <t>3Мп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4мм; угол обзора 78.7°;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7Вт макс; -40 °C...+60 °C; IP67; IK10; вес 0.5кг.</t>
    </r>
    <r>
      <rPr>
        <b/>
        <sz val="9"/>
        <rFont val="Arial"/>
        <family val="2"/>
        <charset val="204"/>
      </rPr>
      <t>3Мп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4мм; угол обзора 78.7°;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7Вт макс; -40 °C...+60 °C; IP67; IK10; вес 0.5кг.</t>
    </r>
    <r>
      <rPr>
        <b/>
        <sz val="9"/>
        <rFont val="Arial"/>
        <family val="2"/>
        <charset val="204"/>
      </rPr>
      <t>3Мп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4мм; угол обзора 78.7°;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7Вт макс; -40 °C...+60 °C; IP67; IK10; вес 0.5кг.</t>
    </r>
    <r>
      <rPr>
        <b/>
        <sz val="9"/>
        <rFont val="Arial"/>
        <family val="2"/>
        <charset val="204"/>
      </rPr>
      <t>3Мп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4мм; угол обзора 78.7°;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7Вт макс; -40 °C...+60 °C; IP67; IK10; вес 0.5кг.</t>
    </r>
  </si>
  <si>
    <t>DS-2CD2135FWD-IS  (6mm)</t>
  </si>
  <si>
    <r>
      <t>3Мп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6мм; угол обзора 48°;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7Вт макс; -40 °C...+60 °C; IP67; IK10; вес 0.5кг.</t>
    </r>
    <r>
      <rPr>
        <b/>
        <sz val="9"/>
        <rFont val="Arial"/>
        <family val="2"/>
        <charset val="204"/>
      </rPr>
      <t>3Мп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6мм; угол обзора 48°;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7Вт макс; -40 °C...+60 °C; IP67; IK10; вес 0.5кг.</t>
    </r>
    <r>
      <rPr>
        <b/>
        <sz val="9"/>
        <rFont val="Arial"/>
        <family val="2"/>
        <charset val="204"/>
      </rPr>
      <t>3Мп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6мм; угол обзора 48°;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7Вт макс; -40 °C...+60 °C; IP67; IK10; вес 0.5кг.</t>
    </r>
    <r>
      <rPr>
        <b/>
        <sz val="9"/>
        <rFont val="Arial"/>
        <family val="2"/>
        <charset val="204"/>
      </rPr>
      <t>3Мп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6мм; угол обзора 48°;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7Вт макс; -40 °C...+60 °C; IP67; IK10; вес 0.5кг.</t>
    </r>
    <r>
      <rPr>
        <b/>
        <sz val="9"/>
        <rFont val="Arial"/>
        <family val="2"/>
        <charset val="204"/>
      </rPr>
      <t>3Мп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6мм; угол обзора 48°;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7Вт макс; -40 °C...+60 °C; IP67; IK10; вес 0.5кг.</t>
    </r>
  </si>
  <si>
    <t>DS-2CD2335FWD-I (2.8mm)</t>
  </si>
  <si>
    <r>
      <t>3Мп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2.8мм; угол обзора 98°;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0.62кг.</t>
    </r>
    <r>
      <rPr>
        <b/>
        <sz val="9"/>
        <rFont val="Arial"/>
        <family val="2"/>
        <charset val="204"/>
      </rPr>
      <t>3Мп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2.8мм; угол обзора 98°;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0.62кг.</t>
    </r>
    <r>
      <rPr>
        <b/>
        <sz val="9"/>
        <rFont val="Arial"/>
        <family val="2"/>
        <charset val="204"/>
      </rPr>
      <t>3Мп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2.8мм; угол обзора 98°;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0.62кг.</t>
    </r>
    <r>
      <rPr>
        <b/>
        <sz val="9"/>
        <rFont val="Arial"/>
        <family val="2"/>
        <charset val="204"/>
      </rPr>
      <t>3Мп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2.8мм; угол обзора 98°;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0.62кг.</t>
    </r>
    <r>
      <rPr>
        <b/>
        <sz val="9"/>
        <rFont val="Arial"/>
        <family val="2"/>
        <charset val="204"/>
      </rPr>
      <t>3Мп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2.8мм; угол обзора 98°;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0.62кг.</t>
    </r>
  </si>
  <si>
    <t>DS-2CD2335FWD-I (4mm)</t>
  </si>
  <si>
    <r>
      <t>3Мп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4мм; угол обзора 78.7°;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0.62кг.</t>
    </r>
    <r>
      <rPr>
        <b/>
        <sz val="9"/>
        <rFont val="Arial"/>
        <family val="2"/>
        <charset val="204"/>
      </rPr>
      <t>3Мп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4мм; угол обзора 78.7°;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0.62кг.</t>
    </r>
    <r>
      <rPr>
        <b/>
        <sz val="9"/>
        <rFont val="Arial"/>
        <family val="2"/>
        <charset val="204"/>
      </rPr>
      <t>3Мп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4мм; угол обзора 78.7°;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0.62кг.</t>
    </r>
    <r>
      <rPr>
        <b/>
        <sz val="9"/>
        <rFont val="Arial"/>
        <family val="2"/>
        <charset val="204"/>
      </rPr>
      <t>3Мп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4мм; угол обзора 78.7°;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0.62кг.</t>
    </r>
    <r>
      <rPr>
        <b/>
        <sz val="9"/>
        <rFont val="Arial"/>
        <family val="2"/>
        <charset val="204"/>
      </rPr>
      <t>3Мп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4мм; угол обзора 78.7°;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0.62кг.</t>
    </r>
  </si>
  <si>
    <t>DS-2CD2335FWD-I (6mm)</t>
  </si>
  <si>
    <r>
      <t>3Мп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6мм; угол обзора 48°;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0.62кг.</t>
    </r>
    <r>
      <rPr>
        <b/>
        <sz val="9"/>
        <rFont val="Arial"/>
        <family val="2"/>
        <charset val="204"/>
      </rPr>
      <t>3Мп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6мм; угол обзора 48°;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0.62кг.</t>
    </r>
    <r>
      <rPr>
        <b/>
        <sz val="9"/>
        <rFont val="Arial"/>
        <family val="2"/>
        <charset val="204"/>
      </rPr>
      <t>3Мп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6мм; угол обзора 48°;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0.62кг.</t>
    </r>
    <r>
      <rPr>
        <b/>
        <sz val="9"/>
        <rFont val="Arial"/>
        <family val="2"/>
        <charset val="204"/>
      </rPr>
      <t>3Мп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6мм; угол обзора 48°;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0.62кг.</t>
    </r>
    <r>
      <rPr>
        <b/>
        <sz val="9"/>
        <rFont val="Arial"/>
        <family val="2"/>
        <charset val="204"/>
      </rPr>
      <t>3Мп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1/2.8" Progressive Scan CMOS; объектив 6мм; угол обзора 48°;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0.62кг.</t>
    </r>
  </si>
  <si>
    <t>DS-2CD2435FWD-I (2.8mm)</t>
  </si>
  <si>
    <t>3Мп компактная IP-камера с EXIR-подсветкой до 10м 1/2.8" Progressive Scan CMOS; объектив 2.8мм; угол обзора 98°; механический ИК-фильтр; 0.005лк@F1.2; сжатие H.265/H.265+/H.264/H.264+/MJPEG; тройной поток; 2048×1536@25к/с; WDR 120дБ, 3D DNR, BLC, ROI; Smart видеоаналитика; слот для microSD до 128Гб; встроенные микрофон и динамик; тревожные вход/выход 1/1; PIR-датчик; 1 RJ45 10M/100M Ethernet; DC12В± 10%/PoE(802.3af); 7Вт макс; -20 °C...+60 °C; вес 0.2кг.</t>
  </si>
  <si>
    <t>DS-2CD2435FWD-IW (2.8mm)</t>
  </si>
  <si>
    <t>3Мп компактная IP-камера с W-Fi и EXIR-подсветкой до 10м 1/2.8" Progressive Scan CMOS; объектив 2.8мм; угол обзора 98°; механический ИК-фильтр; 0.005лк@F1.2; сжатие H.265/H.265+/H.264/H.264+/MJPEG; тройной поток; 2048×1536@25к/с; WDR 120дБ, 3D DNR, BLC, ROI; Smart видеоаналитика; слот для microSD до 128Гб; встроенные микрофон и динамик; тревожные вход/выход 1/1; PIR-датчик; 1 RJ45 10M/100M Ethernet; DC12В± 10%/PoE(802.3af); 7Вт макс; -20 °C...+60 °C; вес 0.2кг.</t>
  </si>
  <si>
    <t>DS-2CD2535FWD-IS (2.8mm)</t>
  </si>
  <si>
    <t>3Мп уличная компактная IP-камера с EXIR-подсветкой до 10м 1/2.8" Progressive Scan CMOS; объектив 2.8мм; угол обзора 98°; механический ИК-фильтр; 0.005лк@F1.2; сжатие H.265/H.265+/H.264/H.264+/MJPEG; тройной поток; 2048×1536@25к/с;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</si>
  <si>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DS-2CD2535FWD-IS (4mm)</t>
  </si>
  <si>
    <t>3Мп уличная компактная IP-камера с EXIR-подсветкой до 10м 1/2.8" Progressive Scan CMOS; объектив 2.8мм; угол обзора 78°; механический ИК-фильтр; 0.005лк@F1.2; сжатие H.265/H.265+/H.264/H.264+/MJPEG; тройной поток; 2048×1536@25к/с;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</si>
  <si>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DS-2CD2535FWD-IS (6mm)</t>
  </si>
  <si>
    <t>3Мп уличная компактная IP-камера с EXIR-подсветкой до 10м 1/2.8" Progressive Scan CMOS; объектив 2.8мм; угол обзора 48°; механический ИК-фильтр; 0.005лк@F1.2; сжатие H.265/H.265+/H.264/H.264+/MJPEG; тройной поток; 2048×1536@25к/с;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</si>
  <si>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DS-2CD2535FWD-IWS (2.8mm)</t>
  </si>
  <si>
    <t>3Мп уличная компактная IP-камера с с W-Fi и EXIR-подсветкой до 10м 1/2.8" Progressive Scan CMOS; объектив 2.8мм; угол обзора 98°; механический ИК-фильтр; 0.005лк@F1.2; сжатие H.265/H.265+/H.264/H.264+/MJPEG; тройной поток; 2048×1536@25к/с;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</si>
  <si>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DS-2CD2535FWD-IWS (4mm)</t>
  </si>
  <si>
    <t>3Мп уличная компактная IP-камера с с W-Fi и EXIR-подсветкой до 10м 1/2.8" Progressive Scan CMOS; объектив 2.8мм; угол обзора 78°; механический ИК-фильтр; 0.005лк@F1.2; сжатие H.265/H.265+/H.264/H.264+/MJPEG; тройной поток; 2048×1536@25к/с;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</si>
  <si>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DS-2CD2535FWD-IWS (6mm)</t>
  </si>
  <si>
    <t>3Мп уличная компактная IP-камера с с W-Fi и EXIR-подсветкой до 10м 1/2.8" Progressive Scan CMOS; объектив 2.8мм; угол обзора 48°; механический ИК-фильтр; 0.005лк@F1.2; сжатие H.265/H.265+/H.264/H.264+/MJPEG; тройной поток; 2048×1536@25к/с; WDR 120дБ, 3D DNR, BLC, ROI; Smart видеоаналитика; слот для microSD до 128Гб; встроенный микрофон, 1 аудиовыход; тревожные вход/выход 1/1; 1 RJ45 10M/100M Ethernet; DC12В± 25%/PoE(802.3af); 7,5Вт макс; -40 °C...+60 °C; IP66; IK08; вес 0.4кг.</t>
  </si>
  <si>
    <t>DS-2CD2635FWD-IZS (2.8-12mm)</t>
  </si>
  <si>
    <r>
      <t>3Мп</t>
    </r>
    <r>
      <rPr>
        <b/>
        <sz val="9"/>
        <color indexed="8"/>
        <rFont val="Arial"/>
        <family val="2"/>
        <charset val="204"/>
      </rPr>
      <t xml:space="preserve"> уличная цилиндрическая </t>
    </r>
    <r>
      <rPr>
        <b/>
        <sz val="9"/>
        <rFont val="Arial"/>
        <family val="2"/>
        <charset val="204"/>
      </rPr>
      <t xml:space="preserve">IP-камера с EXIR-подсветкой до 50м
</t>
    </r>
    <r>
      <rPr>
        <sz val="9"/>
        <rFont val="Arial"/>
        <family val="2"/>
        <charset val="204"/>
      </rPr>
      <t xml:space="preserve">1/2.8" Progressive Scan CMOS; моторизированный вариообъектив 2.8-12мм; угол обзора 105°- 32°;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25%/PoE(802.3at); 17.5Вт макс; -40 °C...+60 °C; IP67; IK08; вес 1.8кг.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 xml:space="preserve">IP-камера с EXIR-подсветкой до 50м
</t>
    </r>
    <r>
      <rPr>
        <sz val="9"/>
        <rFont val="Arial"/>
        <family val="2"/>
        <charset val="204"/>
      </rPr>
      <t xml:space="preserve">1/2.8" Progressive Scan CMOS; моторизированный вариообъектив 2.8-12мм; угол обзора 105°- 32°;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25%/PoE(802.3at); 17.5Вт макс; -40 °C...+60 °C; IP67; IK08; вес 1.8кг.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 xml:space="preserve">IP-камера с EXIR-подсветкой до 50м
</t>
    </r>
    <r>
      <rPr>
        <sz val="9"/>
        <rFont val="Arial"/>
        <family val="2"/>
        <charset val="204"/>
      </rPr>
      <t xml:space="preserve">1/2.8" Progressive Scan CMOS; моторизированный вариообъектив 2.8-12мм; угол обзора 105°- 32°;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25%/PoE(802.3at); 17.5Вт макс; -40 °C...+60 °C; IP67; IK08; вес 1.8кг.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 xml:space="preserve">IP-камера с EXIR-подсветкой до 50м
</t>
    </r>
    <r>
      <rPr>
        <sz val="9"/>
        <rFont val="Arial"/>
        <family val="2"/>
        <charset val="204"/>
      </rPr>
      <t xml:space="preserve">1/2.8" Progressive Scan CMOS; моторизированный вариообъектив 2.8-12мм; угол обзора 105°- 32°;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25%/PoE(802.3at); 17.5Вт макс; -40 °C...+60 °C; IP67; IK08; вес 1.8кг.</t>
    </r>
  </si>
  <si>
    <t>DS-2CD2735FWD-IZS (2.8-12mm)</t>
  </si>
  <si>
    <r>
      <t>3Мп</t>
    </r>
    <r>
      <rPr>
        <b/>
        <sz val="9"/>
        <color indexed="8"/>
        <rFont val="Arial"/>
        <family val="2"/>
        <charset val="204"/>
      </rPr>
      <t xml:space="preserve"> уличная купольная </t>
    </r>
    <r>
      <rPr>
        <b/>
        <sz val="9"/>
        <rFont val="Arial"/>
        <family val="2"/>
        <charset val="204"/>
      </rPr>
      <t xml:space="preserve">IP-камера с EXIR-подсветкой до 30м
</t>
    </r>
    <r>
      <rPr>
        <sz val="9"/>
        <rFont val="Arial"/>
        <family val="2"/>
        <charset val="204"/>
      </rPr>
      <t xml:space="preserve">1/2.8" Progressive Scan CMOS; моторизированный вариообъектив 2.8-12мм; угол обзора 105°- 32°;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11Вт макс; -40 °C...+60 °C; IP67; IK10; вес 1.2кг.</t>
    </r>
    <r>
      <rPr>
        <b/>
        <sz val="9"/>
        <rFont val="Arial"/>
        <family val="2"/>
        <charset val="204"/>
      </rPr>
      <t>3Мп</t>
    </r>
    <r>
      <rPr>
        <b/>
        <sz val="9"/>
        <color indexed="8"/>
        <rFont val="Arial"/>
        <family val="2"/>
        <charset val="204"/>
      </rPr>
      <t xml:space="preserve"> уличная купольная </t>
    </r>
    <r>
      <rPr>
        <b/>
        <sz val="9"/>
        <rFont val="Arial"/>
        <family val="2"/>
        <charset val="204"/>
      </rPr>
      <t xml:space="preserve">IP-камера с EXIR-подсветкой до 30м
</t>
    </r>
    <r>
      <rPr>
        <sz val="9"/>
        <rFont val="Arial"/>
        <family val="2"/>
        <charset val="204"/>
      </rPr>
      <t xml:space="preserve">1/2.8" Progressive Scan CMOS; моторизированный вариообъектив 2.8-12мм; угол обзора 105°- 32°;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11Вт макс; -40 °C...+60 °C; IP67; IK10; вес 1.2кг.</t>
    </r>
    <r>
      <rPr>
        <b/>
        <sz val="9"/>
        <rFont val="Arial"/>
        <family val="2"/>
        <charset val="204"/>
      </rPr>
      <t>3Мп</t>
    </r>
    <r>
      <rPr>
        <b/>
        <sz val="9"/>
        <color indexed="8"/>
        <rFont val="Arial"/>
        <family val="2"/>
        <charset val="204"/>
      </rPr>
      <t xml:space="preserve"> уличная купольная </t>
    </r>
    <r>
      <rPr>
        <b/>
        <sz val="9"/>
        <rFont val="Arial"/>
        <family val="2"/>
        <charset val="204"/>
      </rPr>
      <t xml:space="preserve">IP-камера с EXIR-подсветкой до 30м
</t>
    </r>
    <r>
      <rPr>
        <sz val="9"/>
        <rFont val="Arial"/>
        <family val="2"/>
        <charset val="204"/>
      </rPr>
      <t xml:space="preserve">1/2.8" Progressive Scan CMOS; моторизированный вариообъектив 2.8-12мм; угол обзора 105°- 32°;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11Вт макс; -40 °C...+60 °C; IP67; IK10; вес 1.2кг.</t>
    </r>
    <r>
      <rPr>
        <b/>
        <sz val="9"/>
        <rFont val="Arial"/>
        <family val="2"/>
        <charset val="204"/>
      </rPr>
      <t>3Мп</t>
    </r>
    <r>
      <rPr>
        <b/>
        <sz val="9"/>
        <color indexed="8"/>
        <rFont val="Arial"/>
        <family val="2"/>
        <charset val="204"/>
      </rPr>
      <t xml:space="preserve"> уличная купольная </t>
    </r>
    <r>
      <rPr>
        <b/>
        <sz val="9"/>
        <rFont val="Arial"/>
        <family val="2"/>
        <charset val="204"/>
      </rPr>
      <t xml:space="preserve">IP-камера с EXIR-подсветкой до 30м
</t>
    </r>
    <r>
      <rPr>
        <sz val="9"/>
        <rFont val="Arial"/>
        <family val="2"/>
        <charset val="204"/>
      </rPr>
      <t xml:space="preserve">1/2.8" Progressive Scan CMOS; моторизированный вариообъектив 2.8-12мм; угол обзора 105°- 32°;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11Вт макс; -40 °C...+60 °C; IP67; IK10; вес 1.2кг.</t>
    </r>
  </si>
  <si>
    <t>DS-2CD2935FWD-I (1.6mm)</t>
  </si>
  <si>
    <r>
      <t>3Мп</t>
    </r>
    <r>
      <rPr>
        <b/>
        <sz val="9"/>
        <color indexed="8"/>
        <rFont val="Arial"/>
        <family val="2"/>
        <charset val="204"/>
      </rPr>
      <t xml:space="preserve"> fisheye </t>
    </r>
    <r>
      <rPr>
        <b/>
        <sz val="9"/>
        <rFont val="Arial"/>
        <family val="2"/>
        <charset val="204"/>
      </rPr>
      <t xml:space="preserve">IP-камера c EXIR-подсветкой до 8м
</t>
    </r>
    <r>
      <rPr>
        <sz val="9"/>
        <rFont val="Arial"/>
        <family val="2"/>
        <charset val="204"/>
      </rPr>
      <t xml:space="preserve">1/2.8" Progressive Scan CMOS; fisheye объектив 1.6мм; угол обзора по гор.:180°, по верт.:180°; </t>
    </r>
    <r>
      <rPr>
        <sz val="9"/>
        <color indexed="8"/>
        <rFont val="Arial"/>
        <family val="2"/>
        <charset val="204"/>
      </rPr>
      <t>механический ИК-фильтр</t>
    </r>
    <r>
      <rPr>
        <sz val="9"/>
        <rFont val="Arial"/>
        <family val="2"/>
        <charset val="204"/>
      </rPr>
      <t>; 0.005лк@F2.2; сжатие H.265/H.264/MJPEG/H.265+/H.264+; двойной поток; 2048×1536@25к/с; WDR 120дБ, 3D DNR, BLC, ROI; Smart видеоаналитика; слот для microSD до 128Гб; 1 RJ45 10M/100M Ethernet; DC12В± 25%/PoE(802.3af); 6.4Вт макс; -10 °C...+50 °C; вес 0.6кг.</t>
    </r>
    <r>
      <rPr>
        <b/>
        <sz val="9"/>
        <rFont val="Arial"/>
        <family val="2"/>
        <charset val="204"/>
      </rPr>
      <t>3Мп</t>
    </r>
    <r>
      <rPr>
        <b/>
        <sz val="9"/>
        <color indexed="8"/>
        <rFont val="Arial"/>
        <family val="2"/>
        <charset val="204"/>
      </rPr>
      <t xml:space="preserve"> fisheye </t>
    </r>
    <r>
      <rPr>
        <b/>
        <sz val="9"/>
        <rFont val="Arial"/>
        <family val="2"/>
        <charset val="204"/>
      </rPr>
      <t xml:space="preserve">IP-камера c EXIR-подсветкой до 8м
</t>
    </r>
    <r>
      <rPr>
        <sz val="9"/>
        <rFont val="Arial"/>
        <family val="2"/>
        <charset val="204"/>
      </rPr>
      <t xml:space="preserve">1/2.8" Progressive Scan CMOS; fisheye объектив 1.6мм; угол обзора по гор.:180°, по верт.:180°; </t>
    </r>
    <r>
      <rPr>
        <sz val="9"/>
        <color indexed="8"/>
        <rFont val="Arial"/>
        <family val="2"/>
        <charset val="204"/>
      </rPr>
      <t>механический ИК-фильтр</t>
    </r>
    <r>
      <rPr>
        <sz val="9"/>
        <rFont val="Arial"/>
        <family val="2"/>
        <charset val="204"/>
      </rPr>
      <t>; 0.005лк@F2.2; сжатие H.265/H.264/MJPEG/H.265+/H.264+; двойной поток; 2048×1536@25к/с; WDR 120дБ, 3D DNR, BLC, ROI; Smart видеоаналитика; слот для microSD до 128Гб; 1 RJ45 10M/100M Ethernet; DC12В± 25%/PoE(802.3af); 6.4Вт макс; -10 °C...+50 °C; вес 0.6кг.</t>
    </r>
    <r>
      <rPr>
        <b/>
        <sz val="9"/>
        <rFont val="Arial"/>
        <family val="2"/>
        <charset val="204"/>
      </rPr>
      <t>3Мп</t>
    </r>
    <r>
      <rPr>
        <b/>
        <sz val="9"/>
        <color indexed="8"/>
        <rFont val="Arial"/>
        <family val="2"/>
        <charset val="204"/>
      </rPr>
      <t xml:space="preserve"> fisheye </t>
    </r>
    <r>
      <rPr>
        <b/>
        <sz val="9"/>
        <rFont val="Arial"/>
        <family val="2"/>
        <charset val="204"/>
      </rPr>
      <t xml:space="preserve">IP-камера c EXIR-подсветкой до 8м
</t>
    </r>
    <r>
      <rPr>
        <sz val="9"/>
        <rFont val="Arial"/>
        <family val="2"/>
        <charset val="204"/>
      </rPr>
      <t xml:space="preserve">1/2.8" Progressive Scan CMOS; fisheye объектив 1.6мм; угол обзора по гор.:180°, по верт.:180°; </t>
    </r>
    <r>
      <rPr>
        <sz val="9"/>
        <color indexed="8"/>
        <rFont val="Arial"/>
        <family val="2"/>
        <charset val="204"/>
      </rPr>
      <t>механический ИК-фильтр</t>
    </r>
    <r>
      <rPr>
        <sz val="9"/>
        <rFont val="Arial"/>
        <family val="2"/>
        <charset val="204"/>
      </rPr>
      <t>; 0.005лк@F2.2; сжатие H.265/H.264/MJPEG/H.265+/H.264+; двойной поток; 2048×1536@25к/с; WDR 120дБ, 3D DNR, BLC, ROI; Smart видеоаналитика; слот для microSD до 128Гб; 1 RJ45 10M/100M Ethernet; DC12В± 25%/PoE(802.3af); 6.4Вт макс; -10 °C...+50 °C; вес 0.6кг.</t>
    </r>
    <r>
      <rPr>
        <b/>
        <sz val="9"/>
        <rFont val="Arial"/>
        <family val="2"/>
        <charset val="204"/>
      </rPr>
      <t>3Мп</t>
    </r>
    <r>
      <rPr>
        <b/>
        <sz val="9"/>
        <color indexed="8"/>
        <rFont val="Arial"/>
        <family val="2"/>
        <charset val="204"/>
      </rPr>
      <t xml:space="preserve"> fisheye </t>
    </r>
    <r>
      <rPr>
        <b/>
        <sz val="9"/>
        <rFont val="Arial"/>
        <family val="2"/>
        <charset val="204"/>
      </rPr>
      <t xml:space="preserve">IP-камера c EXIR-подсветкой до 8м
</t>
    </r>
    <r>
      <rPr>
        <sz val="9"/>
        <rFont val="Arial"/>
        <family val="2"/>
        <charset val="204"/>
      </rPr>
      <t xml:space="preserve">1/2.8" Progressive Scan CMOS; fisheye объектив 1.6мм; угол обзора по гор.:180°, по верт.:180°; </t>
    </r>
    <r>
      <rPr>
        <sz val="9"/>
        <color indexed="8"/>
        <rFont val="Arial"/>
        <family val="2"/>
        <charset val="204"/>
      </rPr>
      <t>механический ИК-фильтр</t>
    </r>
    <r>
      <rPr>
        <sz val="9"/>
        <rFont val="Arial"/>
        <family val="2"/>
        <charset val="204"/>
      </rPr>
      <t>; 0.005лк@F2.2; сжатие H.265/H.264/MJPEG/H.265+/H.264+; двойной поток; 2048×1536@25к/с; WDR 120дБ, 3D DNR, BLC, ROI; Smart видеоаналитика; слот для microSD до 128Гб; 1 RJ45 10M/100M Ethernet; DC12В± 25%/PoE(802.3af); 6.4Вт макс; -10 °C...+50 °C; вес 0.6кг.</t>
    </r>
  </si>
  <si>
    <t>DS-2CD2935FWD-IS (1.6mm)</t>
  </si>
  <si>
    <r>
      <t>3Мп</t>
    </r>
    <r>
      <rPr>
        <b/>
        <sz val="9"/>
        <color indexed="8"/>
        <rFont val="Arial"/>
        <family val="2"/>
        <charset val="204"/>
      </rPr>
      <t xml:space="preserve"> fisheye </t>
    </r>
    <r>
      <rPr>
        <b/>
        <sz val="9"/>
        <rFont val="Arial"/>
        <family val="2"/>
        <charset val="204"/>
      </rPr>
      <t xml:space="preserve">IP-камера c EXIR-подсветкой до 8м
</t>
    </r>
    <r>
      <rPr>
        <sz val="9"/>
        <rFont val="Arial"/>
        <family val="2"/>
        <charset val="204"/>
      </rPr>
      <t xml:space="preserve">1/2.8" Progressive Scan CMOS; fisheye объектив 1.6мм; угол обзора по гор.:180°, по верт.:180°; </t>
    </r>
    <r>
      <rPr>
        <sz val="9"/>
        <color indexed="8"/>
        <rFont val="Arial"/>
        <family val="2"/>
        <charset val="204"/>
      </rPr>
      <t>механический ИК-фильтр</t>
    </r>
    <r>
      <rPr>
        <sz val="9"/>
        <rFont val="Arial"/>
        <family val="2"/>
        <charset val="204"/>
      </rPr>
      <t>; 0.005лк@F2.2; сжатие H.265/H.264/MJPEG/H.265+/H.264+; двойной поток; 2048×1536@25к/с; WDR 120дБ, 3D DNR, BLC, ROI; Smart видеоаналитика; слот для microSD до 128Гб; аудиовход/выход 1/1; тревожные вход/выход 1/1; 1 RJ45 10M/100M Ethernet; DC12В± 25%/PoE(802.3af); 6.4Вт макс; -10 °C...+50 °C; вес 0.6кг.</t>
    </r>
    <r>
      <rPr>
        <b/>
        <sz val="9"/>
        <rFont val="Arial"/>
        <family val="2"/>
        <charset val="204"/>
      </rPr>
      <t>3Мп</t>
    </r>
    <r>
      <rPr>
        <b/>
        <sz val="9"/>
        <color indexed="8"/>
        <rFont val="Arial"/>
        <family val="2"/>
        <charset val="204"/>
      </rPr>
      <t xml:space="preserve"> fisheye </t>
    </r>
    <r>
      <rPr>
        <b/>
        <sz val="9"/>
        <rFont val="Arial"/>
        <family val="2"/>
        <charset val="204"/>
      </rPr>
      <t xml:space="preserve">IP-камера c EXIR-подсветкой до 8м
</t>
    </r>
    <r>
      <rPr>
        <sz val="9"/>
        <rFont val="Arial"/>
        <family val="2"/>
        <charset val="204"/>
      </rPr>
      <t xml:space="preserve">1/2.8" Progressive Scan CMOS; fisheye объектив 1.6мм; угол обзора по гор.:180°, по верт.:180°; </t>
    </r>
    <r>
      <rPr>
        <sz val="9"/>
        <color indexed="8"/>
        <rFont val="Arial"/>
        <family val="2"/>
        <charset val="204"/>
      </rPr>
      <t>механический ИК-фильтр</t>
    </r>
    <r>
      <rPr>
        <sz val="9"/>
        <rFont val="Arial"/>
        <family val="2"/>
        <charset val="204"/>
      </rPr>
      <t>; 0.005лк@F2.2; сжатие H.265/H.264/MJPEG/H.265+/H.264+; двойной поток; 2048×1536@25к/с; WDR 120дБ, 3D DNR, BLC, ROI; Smart видеоаналитика; слот для microSD до 128Гб; аудиовход/выход 1/1; тревожные вход/выход 1/1; 1 RJ45 10M/100M Ethernet; DC12В± 25%/PoE(802.3af); 6.4Вт макс; -10 °C...+50 °C; вес 0.6кг.</t>
    </r>
    <r>
      <rPr>
        <b/>
        <sz val="9"/>
        <rFont val="Arial"/>
        <family val="2"/>
        <charset val="204"/>
      </rPr>
      <t>3Мп</t>
    </r>
    <r>
      <rPr>
        <b/>
        <sz val="9"/>
        <color indexed="8"/>
        <rFont val="Arial"/>
        <family val="2"/>
        <charset val="204"/>
      </rPr>
      <t xml:space="preserve"> fisheye </t>
    </r>
    <r>
      <rPr>
        <b/>
        <sz val="9"/>
        <rFont val="Arial"/>
        <family val="2"/>
        <charset val="204"/>
      </rPr>
      <t xml:space="preserve">IP-камера c EXIR-подсветкой до 8м
</t>
    </r>
    <r>
      <rPr>
        <sz val="9"/>
        <rFont val="Arial"/>
        <family val="2"/>
        <charset val="204"/>
      </rPr>
      <t xml:space="preserve">1/2.8" Progressive Scan CMOS; fisheye объектив 1.6мм; угол обзора по гор.:180°, по верт.:180°; </t>
    </r>
    <r>
      <rPr>
        <sz val="9"/>
        <color indexed="8"/>
        <rFont val="Arial"/>
        <family val="2"/>
        <charset val="204"/>
      </rPr>
      <t>механический ИК-фильтр</t>
    </r>
    <r>
      <rPr>
        <sz val="9"/>
        <rFont val="Arial"/>
        <family val="2"/>
        <charset val="204"/>
      </rPr>
      <t>; 0.005лк@F2.2; сжатие H.265/H.264/MJPEG/H.265+/H.264+; двойной поток; 2048×1536@25к/с; WDR 120дБ, 3D DNR, BLC, ROI; Smart видеоаналитика; слот для microSD до 128Гб; аудиовход/выход 1/1; тревожные вход/выход 1/1; 1 RJ45 10M/100M Ethernet; DC12В± 25%/PoE(802.3af); 6.4Вт макс; -10 °C...+50 °C; вес 0.6кг.</t>
    </r>
    <r>
      <rPr>
        <b/>
        <sz val="9"/>
        <rFont val="Arial"/>
        <family val="2"/>
        <charset val="204"/>
      </rPr>
      <t>3Мп</t>
    </r>
    <r>
      <rPr>
        <b/>
        <sz val="9"/>
        <color indexed="8"/>
        <rFont val="Arial"/>
        <family val="2"/>
        <charset val="204"/>
      </rPr>
      <t xml:space="preserve"> fisheye </t>
    </r>
    <r>
      <rPr>
        <b/>
        <sz val="9"/>
        <rFont val="Arial"/>
        <family val="2"/>
        <charset val="204"/>
      </rPr>
      <t xml:space="preserve">IP-камера c EXIR-подсветкой до 8м
</t>
    </r>
    <r>
      <rPr>
        <sz val="9"/>
        <rFont val="Arial"/>
        <family val="2"/>
        <charset val="204"/>
      </rPr>
      <t xml:space="preserve">1/2.8" Progressive Scan CMOS; fisheye объектив 1.6мм; угол обзора по гор.:180°, по верт.:180°; </t>
    </r>
    <r>
      <rPr>
        <sz val="9"/>
        <color indexed="8"/>
        <rFont val="Arial"/>
        <family val="2"/>
        <charset val="204"/>
      </rPr>
      <t>механический ИК-фильтр</t>
    </r>
    <r>
      <rPr>
        <sz val="9"/>
        <rFont val="Arial"/>
        <family val="2"/>
        <charset val="204"/>
      </rPr>
      <t>; 0.005лк@F2.2; сжатие H.265/H.264/MJPEG/H.265+/H.264+; двойной поток; 2048×1536@25к/с; WDR 120дБ, 3D DNR, BLC, ROI; Smart видеоаналитика; слот для microSD до 128Гб; аудиовход/выход 1/1; тревожные вход/выход 1/1; 1 RJ45 10M/100M Ethernet; DC12В± 25%/PoE(802.3af); 6.4Вт макс; -10 °C...+50 °C; вес 0.6кг.</t>
    </r>
  </si>
  <si>
    <t>DS-2CD2H35FWD-IZS (2.8-12mm)</t>
  </si>
  <si>
    <r>
      <t>3Мп</t>
    </r>
    <r>
      <rPr>
        <b/>
        <sz val="9"/>
        <color indexed="8"/>
        <rFont val="Arial"/>
        <family val="2"/>
        <charset val="204"/>
      </rPr>
      <t xml:space="preserve"> уличная купольная </t>
    </r>
    <r>
      <rPr>
        <b/>
        <sz val="9"/>
        <rFont val="Arial"/>
        <family val="2"/>
        <charset val="204"/>
      </rPr>
      <t xml:space="preserve">IP-камера с EXIR-подсветкой до 30м
</t>
    </r>
    <r>
      <rPr>
        <sz val="9"/>
        <rFont val="Arial"/>
        <family val="2"/>
        <charset val="204"/>
      </rPr>
      <t xml:space="preserve">1/2.8" Progressive Scan CMOS; моторизированный вариообъектив 2.8-12мм; угол обзора 105° - 32°;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12.5Вт макс; -40 °C...+60 °C; IP66; IK08; вес 1кг.</t>
    </r>
    <r>
      <rPr>
        <b/>
        <sz val="9"/>
        <rFont val="Arial"/>
        <family val="2"/>
        <charset val="204"/>
      </rPr>
      <t>3Мп</t>
    </r>
    <r>
      <rPr>
        <b/>
        <sz val="9"/>
        <color indexed="8"/>
        <rFont val="Arial"/>
        <family val="2"/>
        <charset val="204"/>
      </rPr>
      <t xml:space="preserve"> уличная купольная </t>
    </r>
    <r>
      <rPr>
        <b/>
        <sz val="9"/>
        <rFont val="Arial"/>
        <family val="2"/>
        <charset val="204"/>
      </rPr>
      <t xml:space="preserve">IP-камера с EXIR-подсветкой до 30м
</t>
    </r>
    <r>
      <rPr>
        <sz val="9"/>
        <rFont val="Arial"/>
        <family val="2"/>
        <charset val="204"/>
      </rPr>
      <t xml:space="preserve">1/2.8" Progressive Scan CMOS; моторизированный вариообъектив 2.8-12мм; угол обзора 105° - 32°;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12.5Вт макс; -40 °C...+60 °C; IP66; IK08; вес 1кг.</t>
    </r>
    <r>
      <rPr>
        <b/>
        <sz val="9"/>
        <rFont val="Arial"/>
        <family val="2"/>
        <charset val="204"/>
      </rPr>
      <t>3Мп</t>
    </r>
    <r>
      <rPr>
        <b/>
        <sz val="9"/>
        <color indexed="8"/>
        <rFont val="Arial"/>
        <family val="2"/>
        <charset val="204"/>
      </rPr>
      <t xml:space="preserve"> уличная купольная </t>
    </r>
    <r>
      <rPr>
        <b/>
        <sz val="9"/>
        <rFont val="Arial"/>
        <family val="2"/>
        <charset val="204"/>
      </rPr>
      <t xml:space="preserve">IP-камера с EXIR-подсветкой до 30м
</t>
    </r>
    <r>
      <rPr>
        <sz val="9"/>
        <rFont val="Arial"/>
        <family val="2"/>
        <charset val="204"/>
      </rPr>
      <t xml:space="preserve">1/2.8" Progressive Scan CMOS; моторизированный вариообъектив 2.8-12мм; угол обзора 105° - 32°;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12.5Вт макс; -40 °C...+60 °C; IP66; IK08; вес 1кг.</t>
    </r>
    <r>
      <rPr>
        <b/>
        <sz val="9"/>
        <rFont val="Arial"/>
        <family val="2"/>
        <charset val="204"/>
      </rPr>
      <t>3Мп</t>
    </r>
    <r>
      <rPr>
        <b/>
        <sz val="9"/>
        <color indexed="8"/>
        <rFont val="Arial"/>
        <family val="2"/>
        <charset val="204"/>
      </rPr>
      <t xml:space="preserve"> уличная купольная </t>
    </r>
    <r>
      <rPr>
        <b/>
        <sz val="9"/>
        <rFont val="Arial"/>
        <family val="2"/>
        <charset val="204"/>
      </rPr>
      <t xml:space="preserve">IP-камера с EXIR-подсветкой до 30м
</t>
    </r>
    <r>
      <rPr>
        <sz val="9"/>
        <rFont val="Arial"/>
        <family val="2"/>
        <charset val="204"/>
      </rPr>
      <t xml:space="preserve">1/2.8" Progressive Scan CMOS; моторизированный вариообъектив 2.8-12мм; угол обзора 105° - 32°;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12.5Вт макс; -40 °C...+60 °C; IP66; IK08; вес 1кг.</t>
    </r>
  </si>
  <si>
    <t>DS-2CD2T35FWD-I5 (2.8mm)</t>
  </si>
  <si>
    <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50м 
</t>
    </r>
    <r>
      <rPr>
        <sz val="9"/>
        <rFont val="Arial"/>
        <family val="2"/>
        <charset val="204"/>
      </rPr>
      <t xml:space="preserve">1/2.8" Progressive Scan CMOS; объектив 2.8мм; угол обзора 98°;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9Вт макс; -40 °C...+60 °C; IP67; вес 1.2кг.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50м 
</t>
    </r>
    <r>
      <rPr>
        <sz val="9"/>
        <rFont val="Arial"/>
        <family val="2"/>
        <charset val="204"/>
      </rPr>
      <t xml:space="preserve">1/2.8" Progressive Scan CMOS; объектив 2.8мм; угол обзора 98°;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9Вт макс; -40 °C...+60 °C; IP67; вес 1.2кг.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50м 
</t>
    </r>
    <r>
      <rPr>
        <sz val="9"/>
        <rFont val="Arial"/>
        <family val="2"/>
        <charset val="204"/>
      </rPr>
      <t xml:space="preserve">1/2.8" Progressive Scan CMOS; объектив 2.8мм; угол обзора 98°;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9Вт макс; -40 °C...+60 °C; IP67; вес 1.2кг.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50м 
</t>
    </r>
    <r>
      <rPr>
        <sz val="9"/>
        <rFont val="Arial"/>
        <family val="2"/>
        <charset val="204"/>
      </rPr>
      <t xml:space="preserve">1/2.8" Progressive Scan CMOS; объектив 2.8мм; угол обзора 98°;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9Вт макс; -40 °C...+60 °C; IP67; вес 1.2кг.</t>
    </r>
  </si>
  <si>
    <t>DS-2CD2T35FWD-I5 (4mm)</t>
  </si>
  <si>
    <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50м 
</t>
    </r>
    <r>
      <rPr>
        <sz val="9"/>
        <rFont val="Arial"/>
        <family val="2"/>
        <charset val="204"/>
      </rPr>
      <t xml:space="preserve">1/2.8" Progressive Scan CMOS; объектив 4мм; угол обзора 78.7°;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9Вт макс; -40 °C...+60 °C; IP67; вес 1.2кг.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50м 
</t>
    </r>
    <r>
      <rPr>
        <sz val="9"/>
        <rFont val="Arial"/>
        <family val="2"/>
        <charset val="204"/>
      </rPr>
      <t xml:space="preserve">1/2.8" Progressive Scan CMOS; объектив 4мм; угол обзора 78.7°;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9Вт макс; -40 °C...+60 °C; IP67; вес 1.2кг.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50м 
</t>
    </r>
    <r>
      <rPr>
        <sz val="9"/>
        <rFont val="Arial"/>
        <family val="2"/>
        <charset val="204"/>
      </rPr>
      <t xml:space="preserve">1/2.8" Progressive Scan CMOS; объектив 4мм; угол обзора 78.7°;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9Вт макс; -40 °C...+60 °C; IP67; вес 1.2кг.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50м 
</t>
    </r>
    <r>
      <rPr>
        <sz val="9"/>
        <rFont val="Arial"/>
        <family val="2"/>
        <charset val="204"/>
      </rPr>
      <t xml:space="preserve">1/2.8" Progressive Scan CMOS; объектив 4мм; угол обзора 78.7°;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9Вт макс; -40 °C...+60 °C; IP67; вес 1.2кг.</t>
    </r>
  </si>
  <si>
    <t>DS-2CD2T35FWD-I5 (6mm)</t>
  </si>
  <si>
    <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50м 
</t>
    </r>
    <r>
      <rPr>
        <sz val="9"/>
        <rFont val="Arial"/>
        <family val="2"/>
        <charset val="204"/>
      </rPr>
      <t xml:space="preserve">1/2.8" Progressive Scan CMOS; объектив 6мм; угол обзора 48°;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9Вт макс; -40 °C...+60 °C; IP67; вес 1.2кг.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50м 
</t>
    </r>
    <r>
      <rPr>
        <sz val="9"/>
        <rFont val="Arial"/>
        <family val="2"/>
        <charset val="204"/>
      </rPr>
      <t xml:space="preserve">1/2.8" Progressive Scan CMOS; объектив 6мм; угол обзора 48°;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9Вт макс; -40 °C...+60 °C; IP67; вес 1.2кг.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50м 
</t>
    </r>
    <r>
      <rPr>
        <sz val="9"/>
        <rFont val="Arial"/>
        <family val="2"/>
        <charset val="204"/>
      </rPr>
      <t xml:space="preserve">1/2.8" Progressive Scan CMOS; объектив 6мм; угол обзора 48°;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9Вт макс; -40 °C...+60 °C; IP67; вес 1.2кг.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50м 
</t>
    </r>
    <r>
      <rPr>
        <sz val="9"/>
        <rFont val="Arial"/>
        <family val="2"/>
        <charset val="204"/>
      </rPr>
      <t xml:space="preserve">1/2.8" Progressive Scan CMOS; объектив 6мм; угол обзора 48°;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9Вт макс; -40 °C...+60 °C; IP67; вес 1.2кг.</t>
    </r>
  </si>
  <si>
    <t>DS-2CD2T35FWD-I8 (12mm)</t>
  </si>
  <si>
    <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80м 
</t>
    </r>
    <r>
      <rPr>
        <sz val="9"/>
        <rFont val="Arial"/>
        <family val="2"/>
        <charset val="204"/>
      </rPr>
      <t xml:space="preserve">1/2.8" Progressive Scan CMOS; объектив 12мм; угол обзора 23°;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12.5Вт макс; -40 °C...+60 °C; IP67; вес 1.2кг.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80м 
</t>
    </r>
    <r>
      <rPr>
        <sz val="9"/>
        <rFont val="Arial"/>
        <family val="2"/>
        <charset val="204"/>
      </rPr>
      <t xml:space="preserve">1/2.8" Progressive Scan CMOS; объектив 12мм; угол обзора 23°;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12.5Вт макс; -40 °C...+60 °C; IP67; вес 1.2кг.</t>
    </r>
    <r>
      <rPr>
        <b/>
        <sz val="9"/>
        <rFont val="Arial"/>
        <family val="2"/>
        <charset val="204"/>
      </rPr>
      <t>3Мп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80м 
</t>
    </r>
    <r>
      <rPr>
        <sz val="9"/>
        <rFont val="Arial"/>
        <family val="2"/>
        <charset val="204"/>
      </rPr>
      <t xml:space="preserve">1/2.8" Progressive Scan CMOS; объектив 12мм; угол обзора 23°; </t>
    </r>
    <r>
      <rPr>
        <sz val="9"/>
        <color indexed="8"/>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12.5Вт макс; -40 °C...+60 °C; IP67; вес 1.2кг.</t>
    </r>
  </si>
  <si>
    <t>5Мп</t>
  </si>
  <si>
    <t>DS-2CD2055FWD-I (2.8mm)</t>
  </si>
  <si>
    <r>
      <t>5Мп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1/2.9" Progressive Scan CMOS; объектив 2.8мм; угол обзора 81°;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7Вт макс; -40 °C...+60 °C; IP67; вес 0.41кг.</t>
    </r>
    <r>
      <rPr>
        <b/>
        <sz val="9"/>
        <rFont val="Arial"/>
        <family val="2"/>
        <charset val="204"/>
      </rPr>
      <t>5Мп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1/2.9" Progressive Scan CMOS; объектив 2.8мм; угол обзора 81°;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7Вт макс; -40 °C...+60 °C; IP67; вес 0.41кг.</t>
    </r>
    <r>
      <rPr>
        <b/>
        <sz val="9"/>
        <rFont val="Arial"/>
        <family val="2"/>
        <charset val="204"/>
      </rPr>
      <t>5Мп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1/2.9" Progressive Scan CMOS; объектив 2.8мм; угол обзора 81°;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7Вт макс; -40 °C...+60 °C; IP67; вес 0.41кг.</t>
    </r>
  </si>
  <si>
    <t>DS-2CD2055FWD-I (4mm)</t>
  </si>
  <si>
    <r>
      <t>5Мп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1/2.9" Progressive Scan CMOS; объектив 4мм; угол обзора 63.5°;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7Вт макс; -40 °C...+60 °C; IP67; вес 0.41кг.</t>
    </r>
    <r>
      <rPr>
        <b/>
        <sz val="9"/>
        <rFont val="Arial"/>
        <family val="2"/>
        <charset val="204"/>
      </rPr>
      <t>5Мп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1/2.9" Progressive Scan CMOS; объектив 4мм; угол обзора 63.5°;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7Вт макс; -40 °C...+60 °C; IP67; вес 0.41кг.</t>
    </r>
    <r>
      <rPr>
        <b/>
        <sz val="9"/>
        <rFont val="Arial"/>
        <family val="2"/>
        <charset val="204"/>
      </rPr>
      <t>5Мп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1/2.9" Progressive Scan CMOS; объектив 4мм; угол обзора 63.5°;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7Вт макс; -40 °C...+60 °C; IP67; вес 0.41кг.</t>
    </r>
  </si>
  <si>
    <t>DS-2CD2055FWD-I (6mm)</t>
  </si>
  <si>
    <r>
      <t>5Мп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1/2.9" Progressive Scan CMOS; объектив 6мм; угол обзора 50°;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7Вт макс; -40 °C...+60 °C; IP67; вес 0.41кг.</t>
    </r>
    <r>
      <rPr>
        <b/>
        <sz val="9"/>
        <rFont val="Arial"/>
        <family val="2"/>
        <charset val="204"/>
      </rPr>
      <t>5Мп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1/2.9" Progressive Scan CMOS; объектив 6мм; угол обзора 50°;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7Вт макс; -40 °C...+60 °C; IP67; вес 0.41кг.</t>
    </r>
    <r>
      <rPr>
        <b/>
        <sz val="9"/>
        <rFont val="Arial"/>
        <family val="2"/>
        <charset val="204"/>
      </rPr>
      <t>5Мп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1/2.9" Progressive Scan CMOS; объектив 6мм; угол обзора 50°;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7Вт макс; -40 °C...+60 °C; IP67; вес 0.41кг.</t>
    </r>
  </si>
  <si>
    <t>DS-2CD2155FWD-IS  (2.8mm)</t>
  </si>
  <si>
    <r>
      <t>5Мп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1/2.9" Progressive Scan CMOS; объектив 2.8мм; угол обзора 81°;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9Вт макс; -40 °C...+60 °C; IP67; IK10; вес 0.5кг.</t>
    </r>
    <r>
      <rPr>
        <b/>
        <sz val="9"/>
        <rFont val="Arial"/>
        <family val="2"/>
        <charset val="204"/>
      </rPr>
      <t>5Мп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1/2.9" Progressive Scan CMOS; объектив 2.8мм; угол обзора 81°;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9Вт макс; -40 °C...+60 °C; IP67; IK10; вес 0.5кг.</t>
    </r>
    <r>
      <rPr>
        <b/>
        <sz val="9"/>
        <rFont val="Arial"/>
        <family val="2"/>
        <charset val="204"/>
      </rPr>
      <t>5Мп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1/2.9" Progressive Scan CMOS; объектив 2.8мм; угол обзора 81°;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9Вт макс; -40 °C...+60 °C; IP67; IK10; вес 0.5кг.</t>
    </r>
  </si>
  <si>
    <t>DS-2CD2155FWD-IS  (4mm)</t>
  </si>
  <si>
    <r>
      <t>5Мп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1/2.9" Progressive Scan CMOS; объектив 4мм; угол обзора 63.5°;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9Вт макс; -40 °C...+60 °C; IP67; IK10; вес 0.5кг.</t>
    </r>
    <r>
      <rPr>
        <b/>
        <sz val="9"/>
        <rFont val="Arial"/>
        <family val="2"/>
        <charset val="204"/>
      </rPr>
      <t>5Мп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1/2.9" Progressive Scan CMOS; объектив 4мм; угол обзора 63.5°;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9Вт макс; -40 °C...+60 °C; IP67; IK10; вес 0.5кг.</t>
    </r>
    <r>
      <rPr>
        <b/>
        <sz val="9"/>
        <rFont val="Arial"/>
        <family val="2"/>
        <charset val="204"/>
      </rPr>
      <t>5Мп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1/2.9" Progressive Scan CMOS; объектив 4мм; угол обзора 63.5°;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9Вт макс; -40 °C...+60 °C; IP67; IK10; вес 0.5кг.</t>
    </r>
  </si>
  <si>
    <t>DS-2CD2155FWD-IS  (6mm)</t>
  </si>
  <si>
    <r>
      <t>5Мп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1/2.9" Progressive Scan CMOS; объектив 6мм; угол обзора 50°;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9Вт макс; -40 °C...+60 °C; IP67; IK10; вес 0.5кг.</t>
    </r>
    <r>
      <rPr>
        <b/>
        <sz val="9"/>
        <rFont val="Arial"/>
        <family val="2"/>
        <charset val="204"/>
      </rPr>
      <t>5Мп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1/2.9" Progressive Scan CMOS; объектив 6мм; угол обзора 50°;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9Вт макс; -40 °C...+60 °C; IP67; IK10; вес 0.5кг.</t>
    </r>
    <r>
      <rPr>
        <b/>
        <sz val="9"/>
        <rFont val="Arial"/>
        <family val="2"/>
        <charset val="204"/>
      </rPr>
      <t>5Мп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1/2.9" Progressive Scan CMOS; объектив 6мм; угол обзора 50°;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9Вт макс; -40 °C...+60 °C; IP67; IK10; вес 0.5кг.</t>
    </r>
  </si>
  <si>
    <t>DS-2CD2355FWD-I (2.8mm)</t>
  </si>
  <si>
    <r>
      <t>5Мп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1/2.9" Progressive Scan CMOS; объектив 2.8мм; угол обзора 81°;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7.5Вт макс; -40 °C...+60 °C; IP67; вес 0.62кг.</t>
    </r>
    <r>
      <rPr>
        <b/>
        <sz val="9"/>
        <rFont val="Arial"/>
        <family val="2"/>
        <charset val="204"/>
      </rPr>
      <t>5Мп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1/2.9" Progressive Scan CMOS; объектив 2.8мм; угол обзора 81°;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7.5Вт макс; -40 °C...+60 °C; IP67; вес 0.62кг.</t>
    </r>
    <r>
      <rPr>
        <b/>
        <sz val="9"/>
        <rFont val="Arial"/>
        <family val="2"/>
        <charset val="204"/>
      </rPr>
      <t>5Мп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1/2.9" Progressive Scan CMOS; объектив 2.8мм; угол обзора 81°;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7.5Вт макс; -40 °C...+60 °C; IP67; вес 0.62кг.</t>
    </r>
  </si>
  <si>
    <t>DS-2CD2355FWD-I (4mm)</t>
  </si>
  <si>
    <r>
      <t>5Мп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1/2.9" Progressive Scan CMOS; объектив 4мм; угол обзора 63.5°;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7.5Вт макс; -40 °C...+60 °C; IP67; вес 0.62кг.</t>
    </r>
    <r>
      <rPr>
        <b/>
        <sz val="9"/>
        <rFont val="Arial"/>
        <family val="2"/>
        <charset val="204"/>
      </rPr>
      <t>5Мп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1/2.9" Progressive Scan CMOS; объектив 4мм; угол обзора 63.5°;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7.5Вт макс; -40 °C...+60 °C; IP67; вес 0.62кг.</t>
    </r>
    <r>
      <rPr>
        <b/>
        <sz val="9"/>
        <rFont val="Arial"/>
        <family val="2"/>
        <charset val="204"/>
      </rPr>
      <t>5Мп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1/2.9" Progressive Scan CMOS; объектив 4мм; угол обзора 63.5°;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7.5Вт макс; -40 °C...+60 °C; IP67; вес 0.62кг.</t>
    </r>
  </si>
  <si>
    <t>DS-2CD2355FWD-I (6mm)</t>
  </si>
  <si>
    <r>
      <t>5Мп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1/2.9" Progressive Scan CMOS; объектив 6мм; угол обзора 50°;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7.5Вт макс; -40 °C...+60 °C; IP67; вес 0.62кг.</t>
    </r>
    <r>
      <rPr>
        <b/>
        <sz val="9"/>
        <rFont val="Arial"/>
        <family val="2"/>
        <charset val="204"/>
      </rPr>
      <t>5Мп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1/2.9" Progressive Scan CMOS; объектив 6мм; угол обзора 50°;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7.5Вт макс; -40 °C...+60 °C; IP67; вес 0.62кг.</t>
    </r>
    <r>
      <rPr>
        <b/>
        <sz val="9"/>
        <rFont val="Arial"/>
        <family val="2"/>
        <charset val="204"/>
      </rPr>
      <t>5Мп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1/2.9" Progressive Scan CMOS; объектив 6мм; угол обзора 50°;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7.5Вт макс; -40 °C...+60 °C; IP67; вес 0.62кг.</t>
    </r>
  </si>
  <si>
    <t>DS-2CD2455FWD-I (2.8mm)</t>
  </si>
  <si>
    <t>5Мп компактная IP-камера с EXIR-подсветкой до 10м 1/2.9" Progressive Scan CMOS; объектив 2.8мм; угол обзора 98°; механический ИК-фильтр; 0.01лк@F1.2; сжатие H.265/H.265+/H.264/H.264+/MJPEG; тройной поток; 2944×1656@20к/с; WDR 120дБ, 3D DNR, BLC, ROI; Smart видеоаналитика; слот для microSD до 128Гб; встроенные микрофон и динамик; тревожные вход/выход 1/1; PIR-датчик; 1 RJ45 10M/100M Ethernet; DC12В± 10%/PoE(802.3af); 7,5Вт макс; -20 °C...+60 °C; вес 0.4кг.</t>
  </si>
  <si>
    <t>DS-2CD2455FWD-IW (2.8mm)</t>
  </si>
  <si>
    <t>5Мп компактная IP-камера с W-Fi и EXIR-подсветкой до 10м 1/2.9" Progressive Scan CMOS; объектив 2.8мм; угол обзора 98°; механический ИК-фильтр; 0.01лк@F1.2; сжатие H.265/H.265+/H.264/H.264+/MJPEG; тройной поток; 2944×1656@20к/с; WDR 120дБ, 3D DNR, BLC, ROI; Smart видеоаналитика; слот для microSD до 128Гб; встроенные микрофон и динамик; тревожные вход/выход 1/1; PIR-датчик; 1 RJ45 10M/100M Ethernet; DC12В± 10%/PoE(802.3af); 7,5Вт макс; -20 °C...+60 °C; вес 0.4кг.</t>
  </si>
  <si>
    <t>DS-2CD2555FWD-IS (2.8mm)</t>
  </si>
  <si>
    <t>5Мп уличная компактная IP-камера с EXIR-подсветкой до 10м 1/2.9" Progressive Scan CMOS; объектив 2.8мм; угол обзора 97°; механический ИК-фильтр; 0.01лк@F1.2; сжатие H.265/H.265+/H.264/H.264+/MJPEG; тройной поток; 2944×1656@20к/с; WDR 120дБ, 3D DNR, BLC, ROI; Smart видеоаналитика; слот для microSD до 128Гб; встроенный микрофон, 1 аудиовыход; тревожные вход/выход 1/1; 1 RJ45 10M/100M Ethernet; DC12В± 25%/PoE(802.3af); 9,5Вт макс; -40 °C...+60 °C; IP66; IK08; вес 0.4кг.</t>
  </si>
  <si>
    <t>DS-2CD2555FWD-IS (4mm)</t>
  </si>
  <si>
    <t>5Мп уличная компактная IP-камера с EXIR-подсветкой до 10м 1/2.9" Progressive Scan CMOS; объектив 4мм; угол обзора 78°; механический ИК-фильтр; 0.01лк@F1.2; сжатие H.265/H.265+/H.264/H.264+/MJPEG; тройной поток; 2944×1656@20к/с; WDR 120дБ, 3D DNR, BLC, ROI; Smart видеоаналитика; слот для microSD до 128Гб; встроенный микрофон, 1 аудиовыход; тревожные вход/выход 1/1; 1 RJ45 10M/100M Ethernet; DC12В± 25%/PoE(802.3af); 9,5Вт макс; -40 °C...+60 °C; IP66; IK08; вес 0.4кг.</t>
  </si>
  <si>
    <t>DS-2CD2555FWD-IS (6mm)</t>
  </si>
  <si>
    <t>5Мп уличная компактная IP-камера с EXIR-подсветкой до 10м 1/2.9" Progressive Scan CMOS; объектив 6мм; угол обзора 60°; механический ИК-фильтр; 0.01лк@F1.2; сжатие H.265/H.265+/H.264/H.264+/MJPEG; тройной поток; 2944×1656@20к/с; WDR 120дБ, 3D DNR, BLC, ROI; Smart видеоаналитика; слот для microSD до 128Гб; встроенный микрофон, 1 аудиовыход; тревожные вход/выход 1/1; 1 RJ45 10M/100M Ethernet; DC12В± 25%/PoE(802.3af); 9,5Вт макс; -40 °C...+60 °C; IP66; IK08; вес 0.4кг.</t>
  </si>
  <si>
    <t>DS-2CD2555FWD-IWS (2.8mm)</t>
  </si>
  <si>
    <t>5Мп уличная компактная IP-камера с W-Fi и EXIR-подсветкой до 10м 1/2.9" Progressive Scan CMOS; объектив 2.8мм; угол обзора 97°; механический ИК-фильтр; 0.01лк@F1.2; сжатие H.265/H.265+/H.264/H.264+/MJPEG; тройной поток; 2944×1656@20к/с; WDR 120дБ, 3D DNR, BLC, ROI; Smart видеоаналитика; слот для microSD до 128Гб; встроенный микрофон, 1 аудиовыход; тревожные вход/выход 1/1; 1 RJ45 10M/100M Ethernet; DC12В± 25%/PoE(802.3af); 9,5Вт макс; -40 °C...+60 °C; IP66; IK08; вес 0.4кг.</t>
  </si>
  <si>
    <t>DS-2CD2555FWD-IWS (4mm)</t>
  </si>
  <si>
    <t>5Мп уличная компактная IP-камера с W-Fi и EXIR-подсветкой до 10м 1/2.9" Progressive Scan CMOS; объектив 4мм; угол обзора 78°; механический ИК-фильтр; 0.01лк@F1.2; сжатие H.265/H.265+/H.264/H.264+/MJPEG; тройной поток; 2944×1656@20к/с; WDR 120дБ, 3D DNR, BLC, ROI; Smart видеоаналитика; слот для microSD до 128Гб; встроенный микрофон, 1 аудиовыход; тревожные вход/выход 1/1; 1 RJ45 10M/100M Ethernet; DC12В± 25%/PoE(802.3af); 9,5Вт макс; -40 °C...+60 °C; IP66; IK08; вес 0.4кг.</t>
  </si>
  <si>
    <t>DS-2CD2555FWD-IWS (6mm)</t>
  </si>
  <si>
    <t>5Мп уличная компактная IP-камера с W-Fi и EXIR-подсветкой до 10м 1/2.9" Progressive Scan CMOS; объектив 6мм; угол обзора 60°; механический ИК-фильтр; 0.01лк@F1.2; сжатие H.265/H.265+/H.264/H.264+/MJPEG; тройной поток; 2944×1656@20к/с; WDR 120дБ, 3D DNR, BLC, ROI; Smart видеоаналитика; слот для microSD до 128Гб; встроенный микрофон, 1 аудиовыход; тревожные вход/выход 1/1; 1 RJ45 10M/100M Ethernet; DC12В± 25%/PoE(802.3af); 9,5Вт макс; -40 °C...+60 °C; IP66; IK08; вес 0.4кг.</t>
  </si>
  <si>
    <t>DS-2CD2655FWD-IZS (2.8-12mm)</t>
  </si>
  <si>
    <r>
      <t>5Мп</t>
    </r>
    <r>
      <rPr>
        <b/>
        <sz val="9"/>
        <color indexed="8"/>
        <rFont val="Arial"/>
        <family val="2"/>
        <charset val="204"/>
      </rPr>
      <t xml:space="preserve"> уличная цилиндрическая </t>
    </r>
    <r>
      <rPr>
        <b/>
        <sz val="9"/>
        <rFont val="Arial"/>
        <family val="2"/>
        <charset val="204"/>
      </rPr>
      <t xml:space="preserve">IP-камера с EXIR-подсветкой до 50м
</t>
    </r>
    <r>
      <rPr>
        <sz val="9"/>
        <rFont val="Arial"/>
        <family val="2"/>
        <charset val="204"/>
      </rPr>
      <t xml:space="preserve">1/2.9" Progressive Scan CMOS; моторизированный вариообъектив 2.8-12мм; угол обзора 72°- 21°; </t>
    </r>
    <r>
      <rPr>
        <sz val="9"/>
        <color indexed="8"/>
        <rFont val="Arial"/>
        <family val="2"/>
        <charset val="204"/>
      </rPr>
      <t>механический</t>
    </r>
    <r>
      <rPr>
        <sz val="9"/>
        <rFont val="Arial"/>
        <family val="2"/>
        <charset val="204"/>
      </rPr>
      <t xml:space="preserve"> ИК-фильтр; 0.005лк@F1.2;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25%/PoE(802.3at); 17.5Вт макс; -40 °C...+60 °C; IP67; IK08; вес 1.8кг.</t>
    </r>
    <r>
      <rPr>
        <b/>
        <sz val="9"/>
        <rFont val="Arial"/>
        <family val="2"/>
        <charset val="204"/>
      </rPr>
      <t>5Мп</t>
    </r>
    <r>
      <rPr>
        <b/>
        <sz val="9"/>
        <color indexed="8"/>
        <rFont val="Arial"/>
        <family val="2"/>
        <charset val="204"/>
      </rPr>
      <t xml:space="preserve"> уличная цилиндрическая </t>
    </r>
    <r>
      <rPr>
        <b/>
        <sz val="9"/>
        <rFont val="Arial"/>
        <family val="2"/>
        <charset val="204"/>
      </rPr>
      <t xml:space="preserve">IP-камера с EXIR-подсветкой до 50м
</t>
    </r>
    <r>
      <rPr>
        <sz val="9"/>
        <rFont val="Arial"/>
        <family val="2"/>
        <charset val="204"/>
      </rPr>
      <t xml:space="preserve">1/2.9" Progressive Scan CMOS; моторизированный вариообъектив 2.8-12мм; угол обзора 72°- 21°; </t>
    </r>
    <r>
      <rPr>
        <sz val="9"/>
        <color indexed="8"/>
        <rFont val="Arial"/>
        <family val="2"/>
        <charset val="204"/>
      </rPr>
      <t>механический</t>
    </r>
    <r>
      <rPr>
        <sz val="9"/>
        <rFont val="Arial"/>
        <family val="2"/>
        <charset val="204"/>
      </rPr>
      <t xml:space="preserve"> ИК-фильтр; 0.005лк@F1.2;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25%/PoE(802.3at); 17.5Вт макс; -40 °C...+60 °C; IP67; IK08; вес 1.8кг.</t>
    </r>
  </si>
  <si>
    <t>DS-2CD2755FWD-IZS (2.8-12mm)</t>
  </si>
  <si>
    <r>
      <t>5Мп</t>
    </r>
    <r>
      <rPr>
        <b/>
        <sz val="9"/>
        <color indexed="8"/>
        <rFont val="Arial"/>
        <family val="2"/>
        <charset val="204"/>
      </rPr>
      <t xml:space="preserve"> уличная купольная </t>
    </r>
    <r>
      <rPr>
        <b/>
        <sz val="9"/>
        <rFont val="Arial"/>
        <family val="2"/>
        <charset val="204"/>
      </rPr>
      <t xml:space="preserve">IP-камера с EXIR-подсветкой до 30м
</t>
    </r>
    <r>
      <rPr>
        <sz val="9"/>
        <rFont val="Arial"/>
        <family val="2"/>
        <charset val="204"/>
      </rPr>
      <t xml:space="preserve">1/2.9" Progressive Scan CMOS; моторизированный вариообъектив 2.8-12мм; угол обзора 72°- 21°;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11.5Вт макс; -40 °C...+60 °C; IP67; IK10; вес 1.2кг.</t>
    </r>
    <r>
      <rPr>
        <b/>
        <sz val="9"/>
        <rFont val="Arial"/>
        <family val="2"/>
        <charset val="204"/>
      </rPr>
      <t>5Мп</t>
    </r>
    <r>
      <rPr>
        <b/>
        <sz val="9"/>
        <color indexed="8"/>
        <rFont val="Arial"/>
        <family val="2"/>
        <charset val="204"/>
      </rPr>
      <t xml:space="preserve"> уличная купольная </t>
    </r>
    <r>
      <rPr>
        <b/>
        <sz val="9"/>
        <rFont val="Arial"/>
        <family val="2"/>
        <charset val="204"/>
      </rPr>
      <t xml:space="preserve">IP-камера с EXIR-подсветкой до 30м
</t>
    </r>
    <r>
      <rPr>
        <sz val="9"/>
        <rFont val="Arial"/>
        <family val="2"/>
        <charset val="204"/>
      </rPr>
      <t xml:space="preserve">1/2.9" Progressive Scan CMOS; моторизированный вариообъектив 2.8-12мм; угол обзора 72°- 21°;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11.5Вт макс; -40 °C...+60 °C; IP67; IK10; вес 1.2кг.</t>
    </r>
  </si>
  <si>
    <r>
      <t>5Мп</t>
    </r>
    <r>
      <rPr>
        <b/>
        <sz val="9"/>
        <color indexed="8"/>
        <rFont val="Arial"/>
        <family val="2"/>
        <charset val="204"/>
      </rPr>
      <t xml:space="preserve"> fisheye </t>
    </r>
    <r>
      <rPr>
        <b/>
        <sz val="9"/>
        <rFont val="Arial"/>
        <family val="2"/>
        <charset val="204"/>
      </rPr>
      <t xml:space="preserve">IP-камера c EXIR-подсветкой до 8м
</t>
    </r>
    <r>
      <rPr>
        <sz val="9"/>
        <rFont val="Arial"/>
        <family val="2"/>
        <charset val="204"/>
      </rPr>
      <t xml:space="preserve">1/2.5" Progressive Scan CMOS; fisheye объектив 1.05мм; угол обзора по гор.:180°, по верт.:180°; </t>
    </r>
    <r>
      <rPr>
        <sz val="9"/>
        <color indexed="8"/>
        <rFont val="Arial"/>
        <family val="2"/>
        <charset val="204"/>
      </rPr>
      <t>механический ИК-фильтр</t>
    </r>
    <r>
      <rPr>
        <sz val="9"/>
        <rFont val="Arial"/>
        <family val="2"/>
        <charset val="204"/>
      </rPr>
      <t>; 0.01лк@F1.2; сжатие H.265/H.264/MJPEG/H.265+/H.264+; двойной поток; 2560 × 1920@25к/с; WDR 120дБ, 3D DNR, BLC, ROI; Smart видеоаналитика; слот для microSD до 128Гб; 1 RJ45 10M/100M Ethernet; DC12В± 25%/PoE(802.3af); 6.7Вт макс; -10 °C...+50 °C; вес 0.6кг.</t>
    </r>
    <r>
      <rPr>
        <b/>
        <sz val="9"/>
        <rFont val="Arial"/>
        <family val="2"/>
        <charset val="204"/>
      </rPr>
      <t>5Мп</t>
    </r>
    <r>
      <rPr>
        <b/>
        <sz val="9"/>
        <color indexed="8"/>
        <rFont val="Arial"/>
        <family val="2"/>
        <charset val="204"/>
      </rPr>
      <t xml:space="preserve"> fisheye </t>
    </r>
    <r>
      <rPr>
        <b/>
        <sz val="9"/>
        <rFont val="Arial"/>
        <family val="2"/>
        <charset val="204"/>
      </rPr>
      <t xml:space="preserve">IP-камера c EXIR-подсветкой до 8м
</t>
    </r>
    <r>
      <rPr>
        <sz val="9"/>
        <rFont val="Arial"/>
        <family val="2"/>
        <charset val="204"/>
      </rPr>
      <t xml:space="preserve">1/2.5" Progressive Scan CMOS; fisheye объектив 1.05мм; угол обзора по гор.:180°, по верт.:180°; </t>
    </r>
    <r>
      <rPr>
        <sz val="9"/>
        <color indexed="8"/>
        <rFont val="Arial"/>
        <family val="2"/>
        <charset val="204"/>
      </rPr>
      <t>механический ИК-фильтр</t>
    </r>
    <r>
      <rPr>
        <sz val="9"/>
        <rFont val="Arial"/>
        <family val="2"/>
        <charset val="204"/>
      </rPr>
      <t>; 0.01лк@F1.2; сжатие H.265/H.264/MJPEG/H.265+/H.264+; двойной поток; 2560 × 1920@25к/с; WDR 120дБ, 3D DNR, BLC, ROI; Smart видеоаналитика; слот для microSD до 128Гб; 1 RJ45 10M/100M Ethernet; DC12В± 25%/PoE(802.3af); 6.7Вт макс; -10 °C...+50 °C; вес 0.6кг.</t>
    </r>
  </si>
  <si>
    <t>DS-2CD2955FWD-IS (1.05mm)</t>
  </si>
  <si>
    <r>
      <t>5Мп</t>
    </r>
    <r>
      <rPr>
        <b/>
        <sz val="9"/>
        <color indexed="8"/>
        <rFont val="Arial"/>
        <family val="2"/>
        <charset val="204"/>
      </rPr>
      <t xml:space="preserve"> fisheye </t>
    </r>
    <r>
      <rPr>
        <b/>
        <sz val="9"/>
        <rFont val="Arial"/>
        <family val="2"/>
        <charset val="204"/>
      </rPr>
      <t xml:space="preserve">IP-камера c EXIR-подсветкой до 8м
</t>
    </r>
    <r>
      <rPr>
        <sz val="9"/>
        <rFont val="Arial"/>
        <family val="2"/>
        <charset val="204"/>
      </rPr>
      <t xml:space="preserve">1/2.5" Progressive Scan CMOS; fisheye объектив 1.05мм; угол обзора по гор.:180°, по верт.:180°; </t>
    </r>
    <r>
      <rPr>
        <sz val="9"/>
        <color indexed="8"/>
        <rFont val="Arial"/>
        <family val="2"/>
        <charset val="204"/>
      </rPr>
      <t>механический ИК-фильтр</t>
    </r>
    <r>
      <rPr>
        <sz val="9"/>
        <rFont val="Arial"/>
        <family val="2"/>
        <charset val="204"/>
      </rPr>
      <t>; 0.01лк@F1.2; сжатие H.265/H.264/MJPEG/H.265+/H.264+; двойной поток; 2560 × 1920@25к/с; WDR 120дБ, 3D DNR, BLC, ROI; Smart видеоаналитика; слот для microSD до 128Гб; аудиовход/выход 1/1; тревожные вход/выход 1/1; 1 RJ45 10M/100M Ethernet; DC12В± 25%/PoE(802.3af); 6.7Вт макс; -10 °C...+50 °C; вес 0.6кг.</t>
    </r>
    <r>
      <rPr>
        <b/>
        <sz val="9"/>
        <rFont val="Arial"/>
        <family val="2"/>
        <charset val="204"/>
      </rPr>
      <t>5Мп</t>
    </r>
    <r>
      <rPr>
        <b/>
        <sz val="9"/>
        <color indexed="8"/>
        <rFont val="Arial"/>
        <family val="2"/>
        <charset val="204"/>
      </rPr>
      <t xml:space="preserve"> fisheye </t>
    </r>
    <r>
      <rPr>
        <b/>
        <sz val="9"/>
        <rFont val="Arial"/>
        <family val="2"/>
        <charset val="204"/>
      </rPr>
      <t xml:space="preserve">IP-камера c EXIR-подсветкой до 8м
</t>
    </r>
    <r>
      <rPr>
        <sz val="9"/>
        <rFont val="Arial"/>
        <family val="2"/>
        <charset val="204"/>
      </rPr>
      <t xml:space="preserve">1/2.5" Progressive Scan CMOS; fisheye объектив 1.05мм; угол обзора по гор.:180°, по верт.:180°; </t>
    </r>
    <r>
      <rPr>
        <sz val="9"/>
        <color indexed="8"/>
        <rFont val="Arial"/>
        <family val="2"/>
        <charset val="204"/>
      </rPr>
      <t>механический ИК-фильтр</t>
    </r>
    <r>
      <rPr>
        <sz val="9"/>
        <rFont val="Arial"/>
        <family val="2"/>
        <charset val="204"/>
      </rPr>
      <t>; 0.01лк@F1.2; сжатие H.265/H.264/MJPEG/H.265+/H.264+; двойной поток; 2560 × 1920@25к/с; WDR 120дБ, 3D DNR, BLC, ROI; Smart видеоаналитика; слот для microSD до 128Гб; аудиовход/выход 1/1; тревожные вход/выход 1/1; 1 RJ45 10M/100M Ethernet; DC12В± 25%/PoE(802.3af); 6.7Вт макс; -10 °C...+50 °C; вес 0.6кг.</t>
    </r>
  </si>
  <si>
    <t>DS-2CD2H55FWD-IZS (2.8-12mm)</t>
  </si>
  <si>
    <r>
      <t>5Мп</t>
    </r>
    <r>
      <rPr>
        <b/>
        <sz val="9"/>
        <color indexed="8"/>
        <rFont val="Arial"/>
        <family val="2"/>
        <charset val="204"/>
      </rPr>
      <t xml:space="preserve"> уличная купольная </t>
    </r>
    <r>
      <rPr>
        <b/>
        <sz val="9"/>
        <rFont val="Arial"/>
        <family val="2"/>
        <charset val="204"/>
      </rPr>
      <t xml:space="preserve">IP-камера с EXIR-подсветкой до 30м
</t>
    </r>
    <r>
      <rPr>
        <sz val="9"/>
        <rFont val="Arial"/>
        <family val="2"/>
        <charset val="204"/>
      </rPr>
      <t xml:space="preserve">1/2.9" Progressive Scan CMOS; моторизированный вариообъектив 2.8-12мм; угол обзора 72° - 21°; </t>
    </r>
    <r>
      <rPr>
        <sz val="9"/>
        <color indexed="8"/>
        <rFont val="Arial"/>
        <family val="2"/>
        <charset val="204"/>
      </rPr>
      <t>механический</t>
    </r>
    <r>
      <rPr>
        <sz val="9"/>
        <rFont val="Arial"/>
        <family val="2"/>
        <charset val="204"/>
      </rPr>
      <t xml:space="preserve"> ИК-фильтр; 0.005лк@F1.2;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12.5Вт макс; -40 °C...+60 °C; IP66; IK08; вес 1кг.</t>
    </r>
    <r>
      <rPr>
        <b/>
        <sz val="9"/>
        <rFont val="Arial"/>
        <family val="2"/>
        <charset val="204"/>
      </rPr>
      <t>5Мп</t>
    </r>
    <r>
      <rPr>
        <b/>
        <sz val="9"/>
        <color indexed="8"/>
        <rFont val="Arial"/>
        <family val="2"/>
        <charset val="204"/>
      </rPr>
      <t xml:space="preserve"> уличная купольная </t>
    </r>
    <r>
      <rPr>
        <b/>
        <sz val="9"/>
        <rFont val="Arial"/>
        <family val="2"/>
        <charset val="204"/>
      </rPr>
      <t xml:space="preserve">IP-камера с EXIR-подсветкой до 30м
</t>
    </r>
    <r>
      <rPr>
        <sz val="9"/>
        <rFont val="Arial"/>
        <family val="2"/>
        <charset val="204"/>
      </rPr>
      <t xml:space="preserve">1/2.9" Progressive Scan CMOS; моторизированный вариообъектив 2.8-12мм; угол обзора 72° - 21°; </t>
    </r>
    <r>
      <rPr>
        <sz val="9"/>
        <color indexed="8"/>
        <rFont val="Arial"/>
        <family val="2"/>
        <charset val="204"/>
      </rPr>
      <t>механический</t>
    </r>
    <r>
      <rPr>
        <sz val="9"/>
        <rFont val="Arial"/>
        <family val="2"/>
        <charset val="204"/>
      </rPr>
      <t xml:space="preserve"> ИК-фильтр; 0.005лк@F1.2;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12.5Вт макс; -40 °C...+60 °C; IP66; IK08; вес 1кг.</t>
    </r>
  </si>
  <si>
    <t>DS-2CD2T55WD-I5 (2.8mm)</t>
  </si>
  <si>
    <r>
      <t>5Мп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50м 
</t>
    </r>
    <r>
      <rPr>
        <sz val="9"/>
        <rFont val="Arial"/>
        <family val="2"/>
        <charset val="204"/>
      </rPr>
      <t xml:space="preserve">1/2.9" Progressive Scan CMOS; объектив 2.8мм; угол обзора 81°;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9Вт макс; -40 °C...+60 °C; IP67; вес 1.2кг.</t>
    </r>
    <r>
      <rPr>
        <b/>
        <sz val="9"/>
        <rFont val="Arial"/>
        <family val="2"/>
        <charset val="204"/>
      </rPr>
      <t>5Мп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50м 
</t>
    </r>
    <r>
      <rPr>
        <sz val="9"/>
        <rFont val="Arial"/>
        <family val="2"/>
        <charset val="204"/>
      </rPr>
      <t xml:space="preserve">1/2.9" Progressive Scan CMOS; объектив 2.8мм; угол обзора 81°;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9Вт макс; -40 °C...+60 °C; IP67; вес 1.2кг.</t>
    </r>
  </si>
  <si>
    <t>DS-2CD2T55FWD-I5 (4mm)</t>
  </si>
  <si>
    <r>
      <t>5Мп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50м 
</t>
    </r>
    <r>
      <rPr>
        <sz val="9"/>
        <rFont val="Arial"/>
        <family val="2"/>
        <charset val="204"/>
      </rPr>
      <t xml:space="preserve">1/2.9" Progressive Scan CMOS; объектив 4мм; угол обзора 63.5°;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9Вт макс; -40 °C...+60 °C; IP67; вес 1.2кг.</t>
    </r>
    <r>
      <rPr>
        <b/>
        <sz val="9"/>
        <rFont val="Arial"/>
        <family val="2"/>
        <charset val="204"/>
      </rPr>
      <t>5Мп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50м 
</t>
    </r>
    <r>
      <rPr>
        <sz val="9"/>
        <rFont val="Arial"/>
        <family val="2"/>
        <charset val="204"/>
      </rPr>
      <t xml:space="preserve">1/2.9" Progressive Scan CMOS; объектив 4мм; угол обзора 63.5°;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9Вт макс; -40 °C...+60 °C; IP67; вес 1.2кг.</t>
    </r>
  </si>
  <si>
    <t>DS-2CD2T55FWD-I5 (6mm)</t>
  </si>
  <si>
    <r>
      <t>5Мп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50м 
</t>
    </r>
    <r>
      <rPr>
        <sz val="9"/>
        <rFont val="Arial"/>
        <family val="2"/>
        <charset val="204"/>
      </rPr>
      <t xml:space="preserve">1/2.9" Progressive Scan CMOS; объектив 6мм; угол обзора 50°;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9Вт макс; -40 °C...+60 °C; IP67; вес 1.2кг.</t>
    </r>
    <r>
      <rPr>
        <b/>
        <sz val="9"/>
        <rFont val="Arial"/>
        <family val="2"/>
        <charset val="204"/>
      </rPr>
      <t>5Мп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50м 
</t>
    </r>
    <r>
      <rPr>
        <sz val="9"/>
        <rFont val="Arial"/>
        <family val="2"/>
        <charset val="204"/>
      </rPr>
      <t xml:space="preserve">1/2.9" Progressive Scan CMOS; объектив 6мм; угол обзора 50°;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9Вт макс; -40 °C...+60 °C; IP67; вес 1.2кг.</t>
    </r>
  </si>
  <si>
    <t>DS-2CD2T55FWD-I8 (12mm)</t>
  </si>
  <si>
    <r>
      <t>5Мп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80м 
</t>
    </r>
    <r>
      <rPr>
        <sz val="9"/>
        <rFont val="Arial"/>
        <family val="2"/>
        <charset val="204"/>
      </rPr>
      <t xml:space="preserve">1/2.9" Progressive Scan CMOS; объектив 12мм; угол обзора 16°;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12.5Вт макс; -40 °C...+60 °C; IP67; вес 1.2кг.</t>
    </r>
    <r>
      <rPr>
        <b/>
        <sz val="9"/>
        <rFont val="Arial"/>
        <family val="2"/>
        <charset val="204"/>
      </rPr>
      <t>5Мп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80м 
</t>
    </r>
    <r>
      <rPr>
        <sz val="9"/>
        <rFont val="Arial"/>
        <family val="2"/>
        <charset val="204"/>
      </rPr>
      <t xml:space="preserve">1/2.9" Progressive Scan CMOS; объектив 12мм; угол обзора 16°; </t>
    </r>
    <r>
      <rPr>
        <sz val="9"/>
        <color indexed="8"/>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12.5Вт макс; -40 °C...+60 °C; IP67; вес 1.2кг.</t>
    </r>
  </si>
  <si>
    <t>DS-2CD2085FWD-I (2.8mm)</t>
  </si>
  <si>
    <r>
      <t>8Мп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1/2.5" Progressive Scan CMOS; объектив 2.8мм; угол обзора 102°; </t>
    </r>
    <r>
      <rPr>
        <sz val="9"/>
        <color indexed="8"/>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7.5Вт макс; -40 °C...+60 °C; IP67; вес 0.41кг.</t>
    </r>
    <r>
      <rPr>
        <b/>
        <sz val="9"/>
        <rFont val="Arial"/>
        <family val="2"/>
        <charset val="204"/>
      </rPr>
      <t>8Мп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1/2.5" Progressive Scan CMOS; объектив 2.8мм; угол обзора 102°; </t>
    </r>
    <r>
      <rPr>
        <sz val="9"/>
        <color indexed="8"/>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7.5Вт макс; -40 °C...+60 °C; IP67; вес 0.41кг.</t>
    </r>
  </si>
  <si>
    <t>DS-2CD2085FWD-I (4mm)</t>
  </si>
  <si>
    <r>
      <t>8Мп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1/2.5" Progressive Scan CMOS; объектив 4мм; угол обзора 79°; </t>
    </r>
    <r>
      <rPr>
        <sz val="9"/>
        <color indexed="8"/>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7.5Вт макс; -40 °C...+60 °C; IP67; вес 0.41кг.</t>
    </r>
    <r>
      <rPr>
        <b/>
        <sz val="9"/>
        <rFont val="Arial"/>
        <family val="2"/>
        <charset val="204"/>
      </rPr>
      <t>8Мп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1/2.5" Progressive Scan CMOS; объектив 4мм; угол обзора 79°; </t>
    </r>
    <r>
      <rPr>
        <sz val="9"/>
        <color indexed="8"/>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7.5Вт макс; -40 °C...+60 °C; IP67; вес 0.41кг.</t>
    </r>
  </si>
  <si>
    <t>DS-2CD2085FWD-I (6mm)</t>
  </si>
  <si>
    <r>
      <t>8Мп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1/2.5" Progressive Scan CMOS; объектив 6мм; угол обзора 50°; </t>
    </r>
    <r>
      <rPr>
        <sz val="9"/>
        <color indexed="8"/>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7.5Вт макс; -40 °C...+60 °C; IP67; вес 0.41кг.</t>
    </r>
    <r>
      <rPr>
        <b/>
        <sz val="9"/>
        <rFont val="Arial"/>
        <family val="2"/>
        <charset val="204"/>
      </rPr>
      <t>8Мп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30м
</t>
    </r>
    <r>
      <rPr>
        <sz val="9"/>
        <rFont val="Arial"/>
        <family val="2"/>
        <charset val="204"/>
      </rPr>
      <t xml:space="preserve">1/2.5" Progressive Scan CMOS; объектив 6мм; угол обзора 50°; </t>
    </r>
    <r>
      <rPr>
        <sz val="9"/>
        <color indexed="8"/>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7.5Вт макс; -40 °C...+60 °C; IP67; вес 0.41кг.</t>
    </r>
  </si>
  <si>
    <t>DS-2CD2185FWD-IS (2.8mm)</t>
  </si>
  <si>
    <r>
      <t>8Мп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1/2.5" Progressive Scan CMOS; объектив 2.8мм; угол обзора 102°; </t>
    </r>
    <r>
      <rPr>
        <sz val="9"/>
        <color indexed="8"/>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аудиовход/выход 1/1; тревожные вход/выход 1/1; 1 RJ45 10M/100M Ethernet; DC12В± 25%/PoE(802.3af); 9Вт макс; -40 °C...+60 °C; IP67; IK10; вес 0.5кг.</t>
    </r>
  </si>
  <si>
    <t>DS-2CD2185FWD-IS (4mm)</t>
  </si>
  <si>
    <r>
      <t>8Мп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1/2.5" Progressive Scan CMOS; объектив 4мм; угол обзора 79°; </t>
    </r>
    <r>
      <rPr>
        <sz val="9"/>
        <color indexed="8"/>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аудиовход/выход 1/1; тревожные вход/выход 1/1; 1 RJ45 10M/100M Ethernet; DC12В± 25%/PoE(802.3af); 9Вт макс; -40 °C...+60 °C; IP67; IK10; вес 0.5кг.</t>
    </r>
  </si>
  <si>
    <t>DS-2CD2185FWD-IS (6mm)</t>
  </si>
  <si>
    <r>
      <t>8Мп</t>
    </r>
    <r>
      <rPr>
        <b/>
        <sz val="9"/>
        <color indexed="8"/>
        <rFont val="Arial"/>
        <family val="2"/>
        <charset val="204"/>
      </rPr>
      <t xml:space="preserve"> уличная купольная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1/2.5" Progressive Scan CMOS; объектив 6мм; угол обзора 50°; </t>
    </r>
    <r>
      <rPr>
        <sz val="9"/>
        <color indexed="8"/>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аудиовход/выход 1/1; тревожные вход/выход 1/1; 1 RJ45 10M/100M Ethernet; DC12В± 25%/PoE(802.3af); 9Вт макс; -40 °C...+60 °C; IP67; IK10; вес 0.5кг.</t>
    </r>
  </si>
  <si>
    <t>DS-2CD2385FWD-I (2.8mm)</t>
  </si>
  <si>
    <r>
      <t>8Мп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1/2.5" Progressive Scan CMOS; объектив 2.8мм; угол обзора 102°; </t>
    </r>
    <r>
      <rPr>
        <sz val="9"/>
        <color indexed="8"/>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8.5Вт макс; -40 °C...+60 °C; IP67; вес 0.62кг.</t>
    </r>
  </si>
  <si>
    <t>DS-2CD2385FWD-I (4mm)</t>
  </si>
  <si>
    <r>
      <t>8Мп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1/2.5" Progressive Scan CMOS; объектив 4мм; угол обзора 79°; </t>
    </r>
    <r>
      <rPr>
        <sz val="9"/>
        <color indexed="8"/>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8.5Вт макс; -40 °C...+60 °C; IP67; вес 0.62кг.</t>
    </r>
  </si>
  <si>
    <t>DS-2CD2385FWD-I (6mm)</t>
  </si>
  <si>
    <r>
      <t>8Мп</t>
    </r>
    <r>
      <rPr>
        <b/>
        <sz val="9"/>
        <color indexed="8"/>
        <rFont val="Arial"/>
        <family val="2"/>
        <charset val="204"/>
      </rPr>
      <t xml:space="preserve"> уличная </t>
    </r>
    <r>
      <rPr>
        <b/>
        <sz val="9"/>
        <rFont val="Arial"/>
        <family val="2"/>
        <charset val="204"/>
      </rPr>
      <t xml:space="preserve">IP-камера с </t>
    </r>
    <r>
      <rPr>
        <b/>
        <sz val="9"/>
        <color indexed="8"/>
        <rFont val="Arial"/>
        <family val="2"/>
        <charset val="204"/>
      </rPr>
      <t xml:space="preserve">EXIR-подсветкой до 30м
</t>
    </r>
    <r>
      <rPr>
        <sz val="9"/>
        <rFont val="Arial"/>
        <family val="2"/>
        <charset val="204"/>
      </rPr>
      <t xml:space="preserve">1/2.5" Progressive Scan CMOS; объектив 6мм; угол обзора 50°; </t>
    </r>
    <r>
      <rPr>
        <sz val="9"/>
        <color indexed="8"/>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8.5Вт макс; -40 °C...+60 °C; IP67; вес 0.62кг.</t>
    </r>
  </si>
  <si>
    <t>DS-2CD2685FWD-IZS (2.8-12mm)</t>
  </si>
  <si>
    <r>
      <t>8Мп</t>
    </r>
    <r>
      <rPr>
        <b/>
        <sz val="9"/>
        <color indexed="8"/>
        <rFont val="Arial"/>
        <family val="2"/>
        <charset val="204"/>
      </rPr>
      <t xml:space="preserve"> уличная цилиндрическая </t>
    </r>
    <r>
      <rPr>
        <b/>
        <sz val="9"/>
        <rFont val="Arial"/>
        <family val="2"/>
        <charset val="204"/>
      </rPr>
      <t xml:space="preserve">IP-камера с EXIR-подсветкой до 50м
</t>
    </r>
    <r>
      <rPr>
        <sz val="9"/>
        <rFont val="Arial"/>
        <family val="2"/>
        <charset val="204"/>
      </rPr>
      <t xml:space="preserve">1/2.5" Progressive Scan CMOS; моторизированный вариообъектив 2.8-12мм; угол обзора 115°- 35°; </t>
    </r>
    <r>
      <rPr>
        <sz val="9"/>
        <color indexed="8"/>
        <rFont val="Arial"/>
        <family val="2"/>
        <charset val="204"/>
      </rPr>
      <t>механический</t>
    </r>
    <r>
      <rPr>
        <sz val="9"/>
        <rFont val="Arial"/>
        <family val="2"/>
        <charset val="204"/>
      </rPr>
      <t xml:space="preserve"> ИК-фильтр; 0.005лк@F1.2; сжатие H.265/H.264/MJPEG/H.265+/H.264+; тройной поток; 3840×2160@20к/с, 2560×1920@25к/с; WDR 120дБ, 3D DNR, BLC, ROI; Smart видеоаналитика; слот для microSD до 128Гб; аудиовход/выход 1/1; тревожные вход/выход 1/1; 1 RJ45 10M/100M Ethernet; DC12В± 25%/PoE(802.3at); 19Вт макс; -40 °C...+60 °C; IP67; IK08; вес 1.8кг.</t>
    </r>
  </si>
  <si>
    <t>DS-2CD2785FWD-IZS (2.8-12mm)</t>
  </si>
  <si>
    <r>
      <t>8Мп</t>
    </r>
    <r>
      <rPr>
        <b/>
        <sz val="9"/>
        <color indexed="8"/>
        <rFont val="Arial"/>
        <family val="2"/>
        <charset val="204"/>
      </rPr>
      <t xml:space="preserve"> уличная купольная </t>
    </r>
    <r>
      <rPr>
        <b/>
        <sz val="9"/>
        <rFont val="Arial"/>
        <family val="2"/>
        <charset val="204"/>
      </rPr>
      <t xml:space="preserve">IP-камера с EXIR-подсветкой до 30м
</t>
    </r>
    <r>
      <rPr>
        <sz val="9"/>
        <rFont val="Arial"/>
        <family val="2"/>
        <charset val="204"/>
      </rPr>
      <t xml:space="preserve">1/2.5" Progressive Scan CMOS; моторизированный вариообъектив 2.8-12мм; угол обзора 115°- 35°; </t>
    </r>
    <r>
      <rPr>
        <sz val="9"/>
        <color indexed="8"/>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аудиовход/выход 1/1; тревожные вход/выход 1/1; 1 RJ45 10M/100M Ethernet; DC12В± 25%/PoE(802.3af); 12.9Вт макс; -40 °C...+60 °C; IP67; IK10; вес 1.2кг.</t>
    </r>
  </si>
  <si>
    <t>DS-2CD2H85FWD-IZS (2.8-12mm)</t>
  </si>
  <si>
    <r>
      <t>8Мп</t>
    </r>
    <r>
      <rPr>
        <b/>
        <sz val="9"/>
        <color indexed="8"/>
        <rFont val="Arial"/>
        <family val="2"/>
        <charset val="204"/>
      </rPr>
      <t xml:space="preserve"> уличная купольная </t>
    </r>
    <r>
      <rPr>
        <b/>
        <sz val="9"/>
        <rFont val="Arial"/>
        <family val="2"/>
        <charset val="204"/>
      </rPr>
      <t xml:space="preserve">IP-камера с EXIR-подсветкой до 30м
</t>
    </r>
    <r>
      <rPr>
        <sz val="9"/>
        <rFont val="Arial"/>
        <family val="2"/>
        <charset val="204"/>
      </rPr>
      <t xml:space="preserve">1/2.5" Progressive Scan CMOS; моторизированный вариообъектив 2.8-12мм; угол обзора 115° - 35°; </t>
    </r>
    <r>
      <rPr>
        <sz val="9"/>
        <color indexed="8"/>
        <rFont val="Arial"/>
        <family val="2"/>
        <charset val="204"/>
      </rPr>
      <t>механический</t>
    </r>
    <r>
      <rPr>
        <sz val="9"/>
        <rFont val="Arial"/>
        <family val="2"/>
        <charset val="204"/>
      </rPr>
      <t xml:space="preserve"> ИК-фильтр; 0.005лк@F1.2; сжатие H.265/H.264/MJPEG/H.265+/H.264+; тройной поток; 3840×2160@20к/с, 2560×1920@25к/с; WDR 120дБ, 3D DNR, BLC, ROI; Smart видеоаналитика; слот для microSD до 128Гб; аудиовход/выход 1/1; тревожные вход/выход 1/1; 1 RJ45 10M/100M Ethernet; DC12В± 25%/PoE(802.3af); 12.5Вт макс; -40 °C...+60 °C; IP66; IK08; вес 1кг.</t>
    </r>
  </si>
  <si>
    <t>DS-2CD2T85WD-I5 (2.8mm)</t>
  </si>
  <si>
    <r>
      <t>8Мп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50м 
</t>
    </r>
    <r>
      <rPr>
        <sz val="9"/>
        <rFont val="Arial"/>
        <family val="2"/>
        <charset val="204"/>
      </rPr>
      <t xml:space="preserve">1/2.5" Progressive Scan CMOS; объектив 2.8мм; угол обзора 102°; </t>
    </r>
    <r>
      <rPr>
        <sz val="9"/>
        <color indexed="8"/>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9.5Вт макс; -40 °C...+60 °C; IP67; вес 1.2кг.</t>
    </r>
  </si>
  <si>
    <t>DS-2CD2T85WD-I5 (4mm)</t>
  </si>
  <si>
    <r>
      <t>8Мп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50м 
</t>
    </r>
    <r>
      <rPr>
        <sz val="9"/>
        <rFont val="Arial"/>
        <family val="2"/>
        <charset val="204"/>
      </rPr>
      <t xml:space="preserve">1/2.5" Progressive Scan CMOS; объектив 4мм; угол обзора 79°; </t>
    </r>
    <r>
      <rPr>
        <sz val="9"/>
        <color indexed="8"/>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9.5Вт макс; -40 °C...+60 °C; IP67; вес 1.2кг.</t>
    </r>
  </si>
  <si>
    <t>DS-2CD2T85WD-I5 (6mm)</t>
  </si>
  <si>
    <r>
      <t>8Мп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50м 
</t>
    </r>
    <r>
      <rPr>
        <sz val="9"/>
        <rFont val="Arial"/>
        <family val="2"/>
        <charset val="204"/>
      </rPr>
      <t xml:space="preserve">1/2.5" Progressive Scan CMOS; объектив 6мм; угол обзора 50°; </t>
    </r>
    <r>
      <rPr>
        <sz val="9"/>
        <color indexed="8"/>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9.5Вт макс; -40 °C...+60 °C; IP67; вес 1.2кг.</t>
    </r>
  </si>
  <si>
    <t>DS-2CD2T85WD-I8 (12mm)</t>
  </si>
  <si>
    <r>
      <t>8Мп</t>
    </r>
    <r>
      <rPr>
        <b/>
        <sz val="9"/>
        <color indexed="8"/>
        <rFont val="Arial"/>
        <family val="2"/>
        <charset val="204"/>
      </rPr>
      <t xml:space="preserve"> уличная цилиндрическая </t>
    </r>
    <r>
      <rPr>
        <b/>
        <sz val="9"/>
        <rFont val="Arial"/>
        <family val="2"/>
        <charset val="204"/>
      </rPr>
      <t>IP-камера с EXIR</t>
    </r>
    <r>
      <rPr>
        <b/>
        <sz val="9"/>
        <color indexed="8"/>
        <rFont val="Arial"/>
        <family val="2"/>
        <charset val="204"/>
      </rPr>
      <t xml:space="preserve">-подсветкой до 80м 
</t>
    </r>
    <r>
      <rPr>
        <sz val="9"/>
        <rFont val="Arial"/>
        <family val="2"/>
        <charset val="204"/>
      </rPr>
      <t xml:space="preserve">1/2.5" Progressive Scan CMOS; объектив 12мм; угол обзора 23°; </t>
    </r>
    <r>
      <rPr>
        <sz val="9"/>
        <color indexed="8"/>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12.5Вт макс; -40 °C...+60 °C; IP67; вес 1.2кг.</t>
    </r>
  </si>
  <si>
    <r>
      <t xml:space="preserve">IP-видеокамеры
</t>
    </r>
    <r>
      <rPr>
        <sz val="18"/>
        <color indexed="37"/>
        <rFont val="Calibri"/>
        <family val="2"/>
        <charset val="204"/>
      </rPr>
      <t>проектная серия</t>
    </r>
    <r>
      <rPr>
        <sz val="24"/>
        <rFont val="Calibri"/>
        <family val="2"/>
        <charset val="204"/>
      </rPr>
      <t xml:space="preserve">IP-видеокамеры
</t>
    </r>
    <r>
      <rPr>
        <sz val="18"/>
        <color indexed="37"/>
        <rFont val="Calibri"/>
        <family val="2"/>
        <charset val="204"/>
      </rPr>
      <t>проектная серия</t>
    </r>
    <r>
      <rPr>
        <sz val="24"/>
        <rFont val="Calibri"/>
        <family val="2"/>
        <charset val="204"/>
      </rPr>
      <t xml:space="preserve">IP-видеокамеры
</t>
    </r>
    <r>
      <rPr>
        <sz val="18"/>
        <color indexed="37"/>
        <rFont val="Calibri"/>
        <family val="2"/>
        <charset val="204"/>
      </rPr>
      <t>проектная серия</t>
    </r>
  </si>
  <si>
    <t>DS-2CD3025FHWD-I (2.8mm)</t>
  </si>
  <si>
    <t>2Мп уличная цилиндрическая IP-камера с высокой скоростью кадров и EXIR-подсветкой до 30м
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0.41кг.2Мп уличная цилиндрическая IP-камера с высокой скоростью кадров и EXIR-подсветкой до 30м
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0.41кг.2Мп уличная цилиндрическая IP-камера с высокой скоростью кадров и EXIR-подсветкой до 30м
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t>
  </si>
  <si>
    <t>DS-2CD3025FHWD-I (4mm)</t>
  </si>
  <si>
    <t>2Мп уличная цилиндрическая IP-камера с высокой скоростью кадров и EXIR-подсветкой до 30м
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0.41кг.2Мп уличная цилиндрическая IP-камера с высокой скоростью кадров и EXIR-подсветкой до 30м
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0.41кг.2Мп уличная цилиндрическая IP-камера с высокой скоростью кадров и EXIR-подсветкой до 30м
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t>
  </si>
  <si>
    <t>DS-2CD3025FHWD-I (6mm)</t>
  </si>
  <si>
    <t>2Мп уличная цилиндрическая IP-камера с высокой скоростью кадров и EXIR-подсветкой до 30м
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0.41кг.2Мп уличная цилиндрическая IP-камера с высокой скоростью кадров и EXIR-подсветкой до 30м
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0.41кг.2Мп уличная цилиндрическая IP-камера с высокой скоростью кадров и EXIR-подсветкой до 30м
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t>
  </si>
  <si>
    <t>DS-2CD3325FHWD-I (2.8mm)</t>
  </si>
  <si>
    <t>2Мп уличная IP-камера с высокой скоростью кадров и EXIR-подсветкой до 30м
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0.62кг.2Мп уличная IP-камера с высокой скоростью кадров и EXIR-подсветкой до 30м
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0.62кг.2Мп уличная IP-камера с высокой скоростью кадров и EXIR-подсветкой до 30м
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t>
  </si>
  <si>
    <t>DS-2CD3325FHWD-I (4mm)</t>
  </si>
  <si>
    <t>2Мп уличная IP-камера с высокой скоростью кадров и EXIR-подсветкой до 30м
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0.62кг.2Мп уличная IP-камера с высокой скоростью кадров и EXIR-подсветкой до 30м
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0.62кг.2Мп уличная IP-камера с высокой скоростью кадров и EXIR-подсветкой до 30м
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t>
  </si>
  <si>
    <t>DS-2CD3325FHWD-I (6mm)</t>
  </si>
  <si>
    <t>2Мп уличная IP-камера с высокой скоростью кадров и EXIR-подсветкой до 30м
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0.62кг.2Мп уличная IP-камера с высокой скоростью кадров и EXIR-подсветкой до 30м
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0.62кг.2Мп уличная IP-камера с высокой скоростью кадров и EXIR-подсветкой до 30м
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t>
  </si>
  <si>
    <t>DS-2CD3625FHWD-IZS (2.8-12mm)</t>
  </si>
  <si>
    <t>2Мп уличная цилиндрическая IP-камера с высокой скоростью кадров и EXIR-подсветкой до 50м
1/2.8" Progressive Scan CMOS; моторизированный вариообъектив 2.8-12мм; угол обзора 105° - 35°;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DC12В±25%/PoE(802.3at); 16.5Вт макс; -40 °C...+60 °C; IP67; IK10; вес 1.9кг.2Мп уличная цилиндрическая IP-камера с высокой скоростью кадров и EXIR-подсветкой до 50м
1/2.8" Progressive Scan CMOS; моторизированный вариообъектив 2.8-12мм; угол обзора 105° - 35°;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DC12В±25%/PoE(802.3at); 16.5Вт макс; -40 °C...+60 °C; IP67; IK10; вес 1.9кг.2Мп уличная цилиндрическая IP-камера с высокой скоростью кадров и EXIR-подсветкой до 50м
1/2.8" Progressive Scan CMOS; моторизированный вариообъектив 2.8-12мм; угол обзора 105° - 35°;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DC12В±25%/PoE(802.3at); 16.5Вт макс; -40 °C...+60 °C; IP67; IK10; вес 1.9кг.</t>
  </si>
  <si>
    <t>DS-2CD3725FHWD-IZS (2.8-12mm)</t>
  </si>
  <si>
    <t>2Мп уличная купольная IP-камера с высокой скоростью кадров и EXIR-подсветкой до 30м
1/2.8" Progressive Scan CMOS; моторизированный вариообъектив 2.8-12мм; угол обзора 105° - 35°;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11Вт макс; -40 °C...+60 °C; IP67; IK10; вес 1.2кг.2Мп уличная купольная IP-камера с высокой скоростью кадров и EXIR-подсветкой до 30м
1/2.8" Progressive Scan CMOS; моторизированный вариообъектив 2.8-12мм; угол обзора 105° - 35°;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11Вт макс; -40 °C...+60 °C; IP67; IK10; вес 1.2кг.2Мп уличная купольная IP-камера с высокой скоростью кадров и EXIR-подсветкой до 30м
1/2.8" Progressive Scan CMOS; моторизированный вариообъектив 2.8-12мм; угол обзора 105° - 35°;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11Вт макс; -40 °C...+60 °C; IP67; IK10; вес 1.2кг.</t>
  </si>
  <si>
    <t>DS-2CD3H25FHWD-IZS (2.8-12mm)</t>
  </si>
  <si>
    <t>2Мп уличная купольная IP-камера с высокой скоростью кадров и EXIR-подсветкой до 30м
1/2.8" Progressive Scan CMOS; моторизированный вариообъектив 2.8-12мм; угол обзора 105° - 35°;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12.5Вт макс; -40 °C...+60 °C; IP67; IK10; вес 1кг.2Мп уличная купольная IP-камера с высокой скоростью кадров и EXIR-подсветкой до 30м
1/2.8" Progressive Scan CMOS; моторизированный вариообъектив 2.8-12мм; угол обзора 105° - 35°;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12.5Вт макс; -40 °C...+60 °C; IP67; IK10; вес 1кг.2Мп уличная купольная IP-камера с высокой скоростью кадров и EXIR-подсветкой до 30м
1/2.8" Progressive Scan CMOS; моторизированный вариообъектив 2.8-12мм; угол обзора 105° - 35°;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12.5Вт макс; -40 °C...+60 °C; IP67; IK10; вес 1кг.</t>
  </si>
  <si>
    <t>DS-2CD3T25FHWD-I8 (2.8mm)</t>
  </si>
  <si>
    <t>2Мп уличная цилиндрическая IP-камера с высокой скоростью кадров и EXIR-подсветкой до 80м 
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12.5Вт макс; -40 °C...+60 °C; IP67; вес 1.2кг.2Мп уличная цилиндрическая IP-камера с высокой скоростью кадров и EXIR-подсветкой до 80м 
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12.5Вт макс; -40 °C...+60 °C; IP67; вес 1.2кг.2Мп уличная цилиндрическая IP-камера с высокой скоростью кадров и EXIR-подсветкой до 80м 
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12.5Вт макс; -40 °C...+60 °C; IP67; вес 1.2кг.</t>
  </si>
  <si>
    <t>DS-2CD3T25FHWD-I8 (4mm)</t>
  </si>
  <si>
    <t>2Мп уличная цилиндрическая IP-камера с высокой скоростью кадров и EXIR-подсветкой до 80м 
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12.5Вт макс; -40 °C...+60 °C; IP67; вес 1.2кг.2Мп уличная цилиндрическая IP-камера с высокой скоростью кадров и EXIR-подсветкой до 80м 
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12.5Вт макс; -40 °C...+60 °C; IP67; вес 1.2кг.2Мп уличная цилиндрическая IP-камера с высокой скоростью кадров и EXIR-подсветкой до 80м 
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12.5Вт макс; -40 °C...+60 °C; IP67; вес 1.2кг.</t>
  </si>
  <si>
    <t>DS-2CD3T25FHWD-I8 (6mm)</t>
  </si>
  <si>
    <t>2Мп уличная цилиндрическая IP-камера с высокой скоростью кадров и EXIR-подсветкой до 80м 
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12.5Вт макс; -40 °C...+60 °C; IP67; вес 1.2кг.2Мп уличная цилиндрическая IP-камера с высокой скоростью кадров и EXIR-подсветкой до 80м 
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12.5Вт макс; -40 °C...+60 °C; IP67; вес 1.2кг.</t>
  </si>
  <si>
    <t>DS-2CD3T25FHWD-I8 (12mm)</t>
  </si>
  <si>
    <t>2Мп уличная цилиндрическая IP-камера с высокой скоростью кадров и EXIR-подсветкой до 80м 
1/2.8" Progressive Scan CMOS; объектив 12мм; угол обзора 25°; механический ИК-фильтр; 0.005лк@F1.2; сжатие H.265/H.264/MJPEG/H.265+/H.264+; тройной поток; 1920×1080@50к/с; WDR 120дБ, 3D DNR, BLC, ROI; Smart видеоаналитика; слот для microSD до 128Гб; 1 RJ45 10M/100M Ethernet; DC12В± 25%/PoE(802.3af); 12.5Вт макс; -40 °C...+60 °C; IP67; вес 1.2кг.2Мп уличная цилиндрическая IP-камера с высокой скоростью кадров и EXIR-подсветкой до 80м 
1/2.8" Progressive Scan CMOS; объектив 12мм; угол обзора 25°; механический ИК-фильтр; 0.005лк@F1.2; сжатие H.265/H.264/MJPEG/H.265+/H.264+; тройной поток; 1920×1080@50к/с; WDR 120дБ, 3D DNR, BLC, ROI; Smart видеоаналитика; слот для microSD до 128Гб; 1 RJ45 10M/100M Ethernet; DC12В± 25%/PoE(802.3af); 12.5Вт макс; -40 °C...+60 °C; IP67; вес 1.2кг.</t>
  </si>
  <si>
    <t>4Мп</t>
  </si>
  <si>
    <t>DS-2CD3045FWD-I (2.8mm)</t>
  </si>
  <si>
    <t>4Мп уличная цилиндрическая IP-камера с EXIR-подсветкой до 30м
1/2.5" Progressive Scan CMOS; объектив 2.8мм; угол обзора 109°; механический ИК-фильтр; 0.008лк@F1.2; сжатие H.265/H.265+/H.264/H.264+/MJPEG; тройной поток; 2688×1520@25к/с; WDR 120дБ, 3D DNR, BLC, ROI, слот для microSD до 128Гб; Smart видеоаналитика, 1 RJ45 10M/100M Ethernet; DC12В± 25%/PoE(802.3af); 7Вт макс; -40 °C...+60 °C; IP67; вес 0.41кг.4Мп уличная цилиндрическая IP-камера с EXIR-подсветкой до 30м
1/2.5" Progressive Scan CMOS; объектив 2.8мм; угол обзора 109°; механический ИК-фильтр; 0.008лк@F1.2; сжатие H.265/H.265+/H.264/H.264+/MJPEG; тройной поток; 2688×1520@25к/с; WDR 120дБ, 3D DNR, BLC, ROI, слот для microSD до 128Гб; Smart видеоаналитика, 1 RJ45 10M/100M Ethernet; DC12В± 25%/PoE(802.3af); 7Вт макс; -40 °C...+60 °C; IP67; вес 0.41кг.</t>
  </si>
  <si>
    <t>DS-2CD3045FWD-I (4mm)</t>
  </si>
  <si>
    <t>4Мп уличная цилиндрическая IP-камера с EXIR-подсветкой до 30м
1/2.5" Progressive Scan CMOS; объектив 4мм; угол обзора 88°; механический ИК-фильтр; 0.008лк@F1.2; сжатие H.265/H.265+/H.264/H.264+/MJPEG; тройной поток; 2688×1520@25к/с; WDR 120дБ, 3D DNR, BLC, ROI, слот для microSD до 128Гб; Smart видеоаналитика, 1 RJ45 10M/100M Ethernet; DC12В± 25%/PoE(802.3af); 7Вт макс; -40 °C...+60 °C; IP67; вес 0.41кг.4Мп уличная цилиндрическая IP-камера с EXIR-подсветкой до 30м
1/2.5" Progressive Scan CMOS; объектив 4мм; угол обзора 88°; механический ИК-фильтр; 0.008лк@F1.2; сжатие H.265/H.265+/H.264/H.264+/MJPEG; тройной поток; 2688×1520@25к/с; WDR 120дБ, 3D DNR, BLC, ROI, слот для microSD до 128Гб; Smart видеоаналитика, 1 RJ45 10M/100M Ethernet; DC12В± 25%/PoE(802.3af); 7Вт макс; -40 °C...+60 °C; IP67; вес 0.41кг.</t>
  </si>
  <si>
    <t>DS-2CD3045FWD-I (6mm)</t>
  </si>
  <si>
    <t>4Мп уличная цилиндрическая IP-камера с EXIR-подсветкой до 30м
1/2.5" Progressive Scan CMOS; объектив 6мм; угол обзора 53°; механический ИК-фильтр; 0.008лк@F1.2; сжатие H.265/H.265+/H.264/H.264+/MJPEG; тройной поток; 2688×1520@25к/с; WDR 120дБ, 3D DNR, BLC, ROI, слот для microSD до 128Гб; Smart видеоаналитика, 1 RJ45 10M/100M Ethernet; DC12В± 25%/PoE(802.3af); 7Вт макс; -40 °C...+60 °C; IP67; вес 0.41кг.4Мп уличная цилиндрическая IP-камера с EXIR-подсветкой до 30м
1/2.5" Progressive Scan CMOS; объектив 6мм; угол обзора 53°; механический ИК-фильтр; 0.008лк@F1.2; сжатие H.265/H.265+/H.264/H.264+/MJPEG; тройной поток; 2688×1520@25к/с; WDR 120дБ, 3D DNR, BLC, ROI, слот для microSD до 128Гб; Smart видеоаналитика, 1 RJ45 10M/100M Ethernet; DC12В± 25%/PoE(802.3af); 7Вт макс; -40 °C...+60 °C; IP67; вес 0.41кг.</t>
  </si>
  <si>
    <t>DS-2CD3345FWD-I (2.8mm)</t>
  </si>
  <si>
    <t>4Мп уличная IP-камера с EXIR-подсветкой до 30м
1/2.5" Progressive Scan CMOS; объектив 2.8мм; угол обзора 109°; механический ИК-фильтр; 0.008лк@F1.2; сжатие H.265/H.264/MJPEG/H.265+/H.264+; тройной поток; 2688×1520@25к/с; WDR 120дБ, 3D DNR, BLC, ROI; Smart видеоаналитика; слот для microSD до 128Гб; 1 RJ45 10M/100M Ethernet; DC12В± 25%/PoE(802.3af); 7,5Вт макс; -40 °C...+60 °C; IP67; вес 0.62кг.4Мп уличная IP-камера с EXIR-подсветкой до 30м
1/2.5" Progressive Scan CMOS; объектив 2.8мм; угол обзора 109°; механический ИК-фильтр; 0.008лк@F1.2; сжатие H.265/H.264/MJPEG/H.265+/H.264+; тройной поток; 2688×1520@25к/с; WDR 120дБ, 3D DNR, BLC, ROI; Smart видеоаналитика; слот для microSD до 128Гб; 1 RJ45 10M/100M Ethernet; DC12В± 25%/PoE(802.3af); 7,5Вт макс; -40 °C...+60 °C; IP67; вес 0.62кг.</t>
  </si>
  <si>
    <t>DS-2CD3345FWD-I (4mm)</t>
  </si>
  <si>
    <t>4Мп уличная IP-камера с EXIR-подсветкой до 30м
1/2.5" Progressive Scan CMOS; объектив 4мм; угол обзора 88°; механический ИК-фильтр; 0.008лк@F1.2; сжатие H.265/H.264/MJPEG/H.265+/H.264+; тройной поток; 2688×1520@25к/с; WDR 120дБ, 3D DNR, BLC, ROI; Smart видеоаналитика; слот для microSD до 128Гб; 1 RJ45 10M/100M Ethernet; DC12В± 25%/PoE(802.3af); 7,5Вт макс; -40 °C...+60 °C; IP67; вес 0.62кг.4Мп уличная IP-камера с EXIR-подсветкой до 30м
1/2.5" Progressive Scan CMOS; объектив 4мм; угол обзора 88°; механический ИК-фильтр; 0.008лк@F1.2; сжатие H.265/H.264/MJPEG/H.265+/H.264+; тройной поток; 2688×1520@25к/с; WDR 120дБ, 3D DNR, BLC, ROI; Smart видеоаналитика; слот для microSD до 128Гб; 1 RJ45 10M/100M Ethernet; DC12В± 25%/PoE(802.3af); 7,5Вт макс; -40 °C...+60 °C; IP67; вес 0.62кг.</t>
  </si>
  <si>
    <t>DS-2CD3345FWD-I (6mm)</t>
  </si>
  <si>
    <t>4Мп уличная IP-камера с EXIR-подсветкой до 30м
1/2.5" Progressive Scan CMOS; объектив 6мм; угол обзора 53°; механический ИК-фильтр; 0.008лк@F1.2; сжатие H.265/H.264/MJPEG/H.265+/H.264+; тройной поток; 2688×1520@25к/с; WDR 120дБ, 3D DNR, BLC, ROI; Smart видеоаналитика; слот для microSD до 128Гб; 1 RJ45 10M/100M Ethernet; DC12В± 25%/PoE(802.3af); 7,5Вт макс; -40 °C...+60 °C; IP67; вес 0.62кг.4Мп уличная IP-камера с EXIR-подсветкой до 30м
1/2.5" Progressive Scan CMOS; объектив 6мм; угол обзора 53°; механический ИК-фильтр; 0.008лк@F1.2; сжатие H.265/H.264/MJPEG/H.265+/H.264+; тройной поток; 2688×1520@25к/с; WDR 120дБ, 3D DNR, BLC, ROI; Smart видеоаналитика; слот для microSD до 128Гб; 1 RJ45 10M/100M Ethernet; DC12В± 25%/PoE(802.3af); 7,5Вт макс; -40 °C...+60 °C; IP67; вес 0.62кг.</t>
  </si>
  <si>
    <t>DS-2CD3645FWD-IZS (2.8-12mm)</t>
  </si>
  <si>
    <t>4Мп уличная цилиндрическая IP-камера с EXIR-подсветкой до 50м
1/2.5" Progressive Scan CMOS; моторизированный вариообъектив 2.8-12мм; угол обзора 114°- 32°; механический ИК-фильтр; 0.008лк@F1.2; сжатие H.265/H.264/MJPEG/H.265+/H.264+; тройной поток; 2688×1520@25к/с; WDR 120дБ, 3D DNR, BLC, ROI; Smart видеоаналитика; слот для microSD до 128Гб; аудиовход/выход 1/1; тревожные вход/выход 1/1; 1 RJ45 10M/100M Ethernet; DC12В± 25%/PoE(802.3at); 18Вт макс; -40 °C...+60 °C; IP67; IK10; вес 1.9кг.4Мп уличная цилиндрическая IP-камера с EXIR-подсветкой до 50м
1/2.5" Progressive Scan CMOS; моторизированный вариообъектив 2.8-12мм; угол обзора 114°- 32°; механический ИК-фильтр; 0.008лк@F1.2; сжатие H.265/H.264/MJPEG/H.265+/H.264+; тройной поток; 2688×1520@25к/с; WDR 120дБ, 3D DNR, BLC, ROI; Smart видеоаналитика; слот для microSD до 128Гб; аудиовход/выход 1/1; тревожные вход/выход 1/1; 1 RJ45 10M/100M Ethernet; DC12В± 25%/PoE(802.3at); 18Вт макс; -40 °C...+60 °C; IP67; IK10; вес 1.9кг.</t>
  </si>
  <si>
    <t>DS-2CD3745FWD-IZS (2.8-12mm)</t>
  </si>
  <si>
    <t>4Мп уличная купольная IP-камера с EXIR-подсветкой до 30м
1/2.5" Progressive Scan CMOS; моторизированный вариообъектив 2.8-12мм; угол обзора 114°- 32°; механический ИК-фильтр; 0.008лк@F1.2; сжатие H.265/H.264/MJPEG/H.265+/H.264+; тройной поток; 2688×1520@25к/с; WDR 120дБ, 3D DNR, BLC, ROI; Smart видеоаналитика; слот для microSD до 128Гб; аудиовход/выход 1/1; тревожные вход/выход 1/1; 1 RJ45 10M/100M Ethernet; DC12В± 25%/PoE(802.3af); 12,5Вт макс; -40 °C...+60 °C; IP67; IK10; вес 1.3кг.4Мп уличная купольная IP-камера с EXIR-подсветкой до 30м
1/2.5" Progressive Scan CMOS; моторизированный вариообъектив 2.8-12мм; угол обзора 114°- 32°; механический ИК-фильтр; 0.008лк@F1.2; сжатие H.265/H.264/MJPEG/H.265+/H.264+; тройной поток; 2688×1520@25к/с; WDR 120дБ, 3D DNR, BLC, ROI; Smart видеоаналитика; слот для microSD до 128Гб; аудиовход/выход 1/1; тревожные вход/выход 1/1; 1 RJ45 10M/100M Ethernet; DC12В± 25%/PoE(802.3af); 12,5Вт макс; -40 °C...+60 °C; IP67; IK10; вес 1.3кг.</t>
  </si>
  <si>
    <t>DS-2CD3H45FWD-IZS (2.8-12mm)</t>
  </si>
  <si>
    <t>4Мп уличная купольная IP-камера с EXIR-подсветкой до 30м
1/2.5" Progressive Scan CMOS; моторизированный вариообъектив 2.8-12мм; угол обзора 97° - 35°; механический ИК-фильтр; 0.008лк@F1.2; сжатие H.265/H.264/MJPEG/H.265+/H.264+; тройной поток; 2688×1520@25к/с; WDR 120дБ, 3D DNR, BLC, ROI; Smart видеоаналитика; слот для microSD до 128Гб; аудиовход/выход 1/1; тревожные вход/выход 1/1; 1 RJ45 10M/100M Ethernet; DC12В± 25%/PoE(802.3af); 12.5Вт макс; -40 °C...+60 °C; IP66; IK08; вес 1,1кг.4Мп уличная купольная IP-камера с EXIR-подсветкой до 30м
1/2.5" Progressive Scan CMOS; моторизированный вариообъектив 2.8-12мм; угол обзора 97° - 35°; механический ИК-фильтр; 0.008лк@F1.2; сжатие H.265/H.264/MJPEG/H.265+/H.264+; тройной поток; 2688×1520@25к/с; WDR 120дБ, 3D DNR, BLC, ROI; Smart видеоаналитика; слот для microSD до 128Гб; аудиовход/выход 1/1; тревожные вход/выход 1/1; 1 RJ45 10M/100M Ethernet; DC12В± 25%/PoE(802.3af); 12.5Вт макс; -40 °C...+60 °C; IP66; IK08; вес 1,1кг.</t>
  </si>
  <si>
    <t>DS-2CD3T45FWD-I8 (2.8mm)</t>
  </si>
  <si>
    <t>4Мп уличная цилиндрическая IP-камера с EXIR-подсветкой до 80м 
1/2.5" Progressive Scan CMOS; объектив 2,8мм; угол обзора 109°; механический ИК-фильтр; 0.008лк@F1.2; сжатие H.265/H.264/MJPEG/H.265+/H.264+; тройной поток; 2688×1520@25к/с; WDR 120дБ, 3D DNR, BLC, ROI; Smart видеоаналитика; слот для microSD до 128Гб; 1 RJ45 10M/100M Ethernet; DC12В± 25%/PoE(802.3af); 13Вт макс; -40 °C...+60 °C; IP67; вес 1.2кг.4Мп уличная цилиндрическая IP-камера с EXIR-подсветкой до 80м 
1/2.5" Progressive Scan CMOS; объектив 2,8мм; угол обзора 109°; механический ИК-фильтр; 0.008лк@F1.2; сжатие H.265/H.264/MJPEG/H.265+/H.264+; тройной поток; 2688×1520@25к/с; WDR 120дБ, 3D DNR, BLC, ROI; Smart видеоаналитика; слот для microSD до 128Гб; 1 RJ45 10M/100M Ethernet; DC12В± 25%/PoE(802.3af); 13Вт макс; -40 °C...+60 °C; IP67; вес 1.2кг.</t>
  </si>
  <si>
    <t>DS-2CD3T45FWD-I8 (4mm)</t>
  </si>
  <si>
    <t>4Мп уличная цилиндрическая IP-камера с EXIR-подсветкой до 80м 
1/2.5" Progressive Scan CMOS; объектив 4мм; угол обзора 88°; механический ИК-фильтр; 0.008лк@F1.2; сжатие H.265/H.264/MJPEG/H.265+/H.264+; тройной поток; 2688×1520@25к/с; WDR 120дБ, 3D DNR, BLC, ROI; Smart видеоаналитика; слот для microSD до 128Гб; 1 RJ45 10M/100M Ethernet; DC12В± 25%/PoE(802.3af); 13Вт макс; -40 °C...+60 °C; IP67; вес 1.2кг.4Мп уличная цилиндрическая IP-камера с EXIR-подсветкой до 80м 
1/2.5" Progressive Scan CMOS; объектив 4мм; угол обзора 88°; механический ИК-фильтр; 0.008лк@F1.2; сжатие H.265/H.264/MJPEG/H.265+/H.264+; тройной поток; 2688×1520@25к/с; WDR 120дБ, 3D DNR, BLC, ROI; Smart видеоаналитика; слот для microSD до 128Гб; 1 RJ45 10M/100M Ethernet; DC12В± 25%/PoE(802.3af); 13Вт макс; -40 °C...+60 °C; IP67; вес 1.2кг.</t>
  </si>
  <si>
    <t>DS-2CD3T45FWD-I8 (6mm)</t>
  </si>
  <si>
    <t>4Мп уличная цилиндрическая IP-камера с EXIR-подсветкой до 80м 
1/2.5" Progressive Scan CMOS; объектив 6мм; угол обзора 30°; механический ИК-фильтр; 0.008лк@F1.2; сжатие H.265/H.264/MJPEG/H.265+/H.264+; тройной поток; 2688×1520@25к/с; WDR 120дБ, 3D DNR, BLC, ROI; Smart видеоаналитика; слот для microSD до 128Гб; 1 RJ45 10M/100M Ethernet; DC12В± 25%/PoE(802.3af); 13Вт макс; -40 °C...+60 °C; IP67; вес 1.2кг.4Мп уличная цилиндрическая IP-камера с EXIR-подсветкой до 80м 
1/2.5" Progressive Scan CMOS; объектив 6мм; угол обзора 30°; механический ИК-фильтр; 0.008лк@F1.2; сжатие H.265/H.264/MJPEG/H.265+/H.264+; тройной поток; 2688×1520@25к/с; WDR 120дБ, 3D DNR, BLC, ROI; Smart видеоаналитика; слот для microSD до 128Гб; 1 RJ45 10M/100M Ethernet; DC12В± 25%/PoE(802.3af); 13Вт макс; -40 °C...+60 °C; IP67; вес 1.2кг.</t>
  </si>
  <si>
    <t>4Мп уличная цилиндрическая IP-камера с EXIR-подсветкой до 80м 
1/2.5" Progressive Scan CMOS; объектив 12мм; угол обзора 25°; механический ИК-фильтр; 0.008лк@F1.2; сжатие H.265/H.264/MJPEG/H.265+/H.264+; тройной поток; 2688×1520@25к/с; WDR 120дБ, 3D DNR, BLC, ROI; Smart видеоаналитика; слот для microSD до 128Гб; 1 RJ45 10M/100M Ethernet; DC12В± 25%/PoE(802.3af); 13Вт макс; -40 °C...+60 °C; IP67; вес 1.2кг.4Мп уличная цилиндрическая IP-камера с EXIR-подсветкой до 80м 
1/2.5" Progressive Scan CMOS; объектив 12мм; угол обзора 25°; механический ИК-фильтр; 0.008лк@F1.2; сжатие H.265/H.264/MJPEG/H.265+/H.264+; тройной поток; 2688×1520@25к/с; WDR 120дБ, 3D DNR, BLC, ROI; Smart видеоаналитика; слот для microSD до 128Гб; 1 RJ45 10M/100M Ethernet; DC12В± 25%/PoE(802.3af); 13Вт макс; -40 °C...+60 °C; IP67; вес 1.2кг.</t>
  </si>
  <si>
    <t>DS-2CD3085FWD-I (2.8mm)</t>
  </si>
  <si>
    <t>8Мп уличная цилиндрическая IP-камера с EXIR-подсветкой до 30м
1/2.5" Progressive Scan CMOS; объектив 2.8мм; угол обзора 102°; механический ИК-фильтр; 0.01лк@F1.2; сжатие H.265/H.264/MJPEG/H.265+/H.264+; тройной поток; 3840×2160@20к/с, 3072×1728@25к/с; WDR 120дБ, 3D DNR, BLC, ROI; Smart видеоаналитика; слот для microSD до 128Гб; 1 RJ45 10M/100M Ethernet; DC12В± 25%/PoE(802.3af); 7.5Вт макс; -40 °C...+60 °C; IP67; вес 0.41кг.</t>
  </si>
  <si>
    <t>DS-2CD3085FWD-I (4mm)</t>
  </si>
  <si>
    <t>8Мп уличная цилиндрическая IP-камера с EXIR-подсветкой до 30м
1/2.5" Progressive Scan CMOS; объектив 4мм; угол обзора 79°; механический ИК-фильтр; 0.01лк@F1.2; сжатие H.265/H.264/MJPEG/H.265+/H.264+; тройной поток; 3840×2160@20к/с, 3072×1728@25к/с; WDR 120дБ, 3D DNR, BLC, ROI; Smart видеоаналитика; слот для microSD до 128Гб; 1 RJ45 10M/100M Ethernet; DC12В± 25%/PoE(802.3af); 7.5Вт макс; -40 °C...+60 °C; IP67; вес 0.41кг.</t>
  </si>
  <si>
    <t>DS-2CD3085FWD-I (6mm)</t>
  </si>
  <si>
    <t>8Мп уличная цилиндрическая IP-камера с EXIR-подсветкой до 30м
1/2.5" Progressive Scan CMOS; объектив 6мм; угол обзора 50°; механический ИК-фильтр; 0.01лк@F1.2; сжатие H.265/H.264/MJPEG/H.265+/H.264+; тройной поток; 3840×2160@20к/с, 3072×1728@25к/с; WDR 120дБ, 3D DNR, BLC, ROI; Smart видеоаналитика; слот для microSD до 128Гб; 1 RJ45 10M/100M Ethernet; DC12В± 25%/PoE(802.3af); 7.5Вт макс; -40 °C...+60 °C; IP67; вес 0.41кг.</t>
  </si>
  <si>
    <t>SMART IP
видеокамерыSMART IP
видеокамерыSMART IP
видеокамерыSMART IP
видеокамерыSMART IP
видеокамерыSMART IP
видеокамерыSMART IP
видеокамерыSMART IP
видеокамерыSMART IP
видеокамерыSMART IP
видеокамерыSMART IP
видеокамерыSMART IP
видеокамерыSMART IP
видеокамерыSMART IP
видеокамерыSMART IP
видеокамерыSMART IP
видеокамерыSMART IP
видеокамерыSMART IP
видеокамерыSMART IP
видеокамерыSMART IP
видеокамеры</t>
  </si>
  <si>
    <t>2015-2016 модельный ряд (распродажа)</t>
  </si>
  <si>
    <t>DS-2CD4312FWD-IHS</t>
  </si>
  <si>
    <r>
      <t>DS-2CD4312FWD-IHS - 1.3Мп</t>
    </r>
    <r>
      <rPr>
        <sz val="10"/>
        <rFont val="Calibri"/>
        <family val="2"/>
        <charset val="204"/>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DS-2CD4312FWD-IHS - 1.3Мп</t>
    </r>
    <r>
      <rPr>
        <sz val="10"/>
        <rFont val="Calibri"/>
        <family val="2"/>
        <charset val="204"/>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DS-2CD4312FWD-IHS - 1.3Мп</t>
    </r>
    <r>
      <rPr>
        <sz val="10"/>
        <rFont val="Calibri"/>
        <family val="2"/>
        <charset val="204"/>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DS-2CD4312FWD-IHS - 1.3Мп</t>
    </r>
    <r>
      <rPr>
        <sz val="10"/>
        <rFont val="Calibri"/>
        <family val="2"/>
        <charset val="204"/>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DS-2CD4312FWD-IHS - 1.3Мп</t>
    </r>
    <r>
      <rPr>
        <sz val="10"/>
        <rFont val="Calibri"/>
        <family val="2"/>
        <charset val="204"/>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DS-2CD4312FWD-IHS - 1.3Мп</t>
    </r>
    <r>
      <rPr>
        <sz val="10"/>
        <rFont val="Calibri"/>
        <family val="2"/>
        <charset val="204"/>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DS-2CD4312FWD-IHS - 1.3Мп</t>
    </r>
    <r>
      <rPr>
        <sz val="10"/>
        <rFont val="Calibri"/>
        <family val="2"/>
        <charset val="204"/>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DS-2CD4312FWD-IHS - 1.3Мп</t>
    </r>
    <r>
      <rPr>
        <sz val="10"/>
        <rFont val="Calibri"/>
        <family val="2"/>
        <charset val="204"/>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DS-2CD4312FWD-IHS - 1.3Мп</t>
    </r>
    <r>
      <rPr>
        <sz val="10"/>
        <rFont val="Calibri"/>
        <family val="2"/>
        <charset val="204"/>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DS-2CD4312FWD-IHS - 1.3Мп</t>
    </r>
    <r>
      <rPr>
        <sz val="10"/>
        <rFont val="Calibri"/>
        <family val="2"/>
        <charset val="204"/>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DS-2CD4312FWD-IHS - 1.3Мп</t>
    </r>
    <r>
      <rPr>
        <sz val="10"/>
        <rFont val="Calibri"/>
        <family val="2"/>
        <charset val="204"/>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DS-2CD4312FWD-IHS - 1.3Мп</t>
    </r>
    <r>
      <rPr>
        <sz val="10"/>
        <rFont val="Calibri"/>
        <family val="2"/>
        <charset val="204"/>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DS-2CD4312FWD-IHS - 1.3Мп</t>
    </r>
    <r>
      <rPr>
        <sz val="10"/>
        <rFont val="Calibri"/>
        <family val="2"/>
        <charset val="204"/>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DS-2CD4312FWD-IHS - 1.3Мп</t>
    </r>
    <r>
      <rPr>
        <sz val="10"/>
        <rFont val="Calibri"/>
        <family val="2"/>
        <charset val="204"/>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DS-2CD4312FWD-IHS - 1.3Мп</t>
    </r>
    <r>
      <rPr>
        <sz val="10"/>
        <rFont val="Calibri"/>
        <family val="2"/>
        <charset val="204"/>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DS-2CD4312FWD-IHS - 1.3Мп</t>
    </r>
    <r>
      <rPr>
        <sz val="10"/>
        <rFont val="Calibri"/>
        <family val="2"/>
        <charset val="204"/>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DS-2CD4312FWD-IHS - 1.3Мп</t>
    </r>
    <r>
      <rPr>
        <sz val="10"/>
        <rFont val="Calibri"/>
        <family val="2"/>
        <charset val="204"/>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DS-2CD4312FWD-IHS - 1.3Мп</t>
    </r>
    <r>
      <rPr>
        <sz val="10"/>
        <rFont val="Calibri"/>
        <family val="2"/>
        <charset val="204"/>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DS-2CD4312FWD-IHS - 1.3Мп</t>
    </r>
    <r>
      <rPr>
        <sz val="10"/>
        <rFont val="Calibri"/>
        <family val="2"/>
        <charset val="204"/>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DS-2CD4312FWD-IHS - 1.3Мп</t>
    </r>
    <r>
      <rPr>
        <sz val="10"/>
        <rFont val="Calibri"/>
        <family val="2"/>
        <charset val="204"/>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</si>
  <si>
    <t>цена действительна на складской остаток</t>
  </si>
  <si>
    <t>DS-2CD4332FWD-IHS</t>
  </si>
  <si>
    <r>
      <t>DS-2CD4332FWD-IHS - 3Мп</t>
    </r>
    <r>
      <rPr>
        <sz val="10"/>
        <color indexed="8"/>
        <rFont val="Calibri"/>
        <family val="2"/>
        <charset val="204"/>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DS-2CD4332FWD-IHS - 3Мп</t>
    </r>
    <r>
      <rPr>
        <sz val="10"/>
        <color indexed="8"/>
        <rFont val="Calibri"/>
        <family val="2"/>
        <charset val="204"/>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DS-2CD4332FWD-IHS - 3Мп</t>
    </r>
    <r>
      <rPr>
        <sz val="10"/>
        <color indexed="8"/>
        <rFont val="Calibri"/>
        <family val="2"/>
        <charset val="204"/>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DS-2CD4332FWD-IHS - 3Мп</t>
    </r>
    <r>
      <rPr>
        <sz val="10"/>
        <color indexed="8"/>
        <rFont val="Calibri"/>
        <family val="2"/>
        <charset val="204"/>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DS-2CD4332FWD-IHS - 3Мп</t>
    </r>
    <r>
      <rPr>
        <sz val="10"/>
        <color indexed="8"/>
        <rFont val="Calibri"/>
        <family val="2"/>
        <charset val="204"/>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DS-2CD4332FWD-IHS - 3Мп</t>
    </r>
    <r>
      <rPr>
        <sz val="10"/>
        <color indexed="8"/>
        <rFont val="Calibri"/>
        <family val="2"/>
        <charset val="204"/>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DS-2CD4332FWD-IHS - 3Мп</t>
    </r>
    <r>
      <rPr>
        <sz val="10"/>
        <color indexed="8"/>
        <rFont val="Calibri"/>
        <family val="2"/>
        <charset val="204"/>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DS-2CD4332FWD-IHS - 3Мп</t>
    </r>
    <r>
      <rPr>
        <sz val="10"/>
        <color indexed="8"/>
        <rFont val="Calibri"/>
        <family val="2"/>
        <charset val="204"/>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DS-2CD4332FWD-IHS - 3Мп</t>
    </r>
    <r>
      <rPr>
        <sz val="10"/>
        <color indexed="8"/>
        <rFont val="Calibri"/>
        <family val="2"/>
        <charset val="204"/>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DS-2CD4332FWD-IHS - 3Мп</t>
    </r>
    <r>
      <rPr>
        <sz val="10"/>
        <color indexed="8"/>
        <rFont val="Calibri"/>
        <family val="2"/>
        <charset val="204"/>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DS-2CD4332FWD-IHS - 3Мп</t>
    </r>
    <r>
      <rPr>
        <sz val="10"/>
        <color indexed="8"/>
        <rFont val="Calibri"/>
        <family val="2"/>
        <charset val="204"/>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DS-2CD4332FWD-IHS - 3Мп</t>
    </r>
    <r>
      <rPr>
        <sz val="10"/>
        <color indexed="8"/>
        <rFont val="Calibri"/>
        <family val="2"/>
        <charset val="204"/>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DS-2CD4332FWD-IHS - 3Мп</t>
    </r>
    <r>
      <rPr>
        <sz val="10"/>
        <color indexed="8"/>
        <rFont val="Calibri"/>
        <family val="2"/>
        <charset val="204"/>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DS-2CD4332FWD-IHS - 3Мп</t>
    </r>
    <r>
      <rPr>
        <sz val="10"/>
        <color indexed="8"/>
        <rFont val="Calibri"/>
        <family val="2"/>
        <charset val="204"/>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DS-2CD4332FWD-IHS - 3Мп</t>
    </r>
    <r>
      <rPr>
        <sz val="10"/>
        <color indexed="8"/>
        <rFont val="Calibri"/>
        <family val="2"/>
        <charset val="204"/>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DS-2CD4332FWD-IHS - 3Мп</t>
    </r>
    <r>
      <rPr>
        <sz val="10"/>
        <color indexed="8"/>
        <rFont val="Calibri"/>
        <family val="2"/>
        <charset val="204"/>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DS-2CD4332FWD-IHS - 3Мп</t>
    </r>
    <r>
      <rPr>
        <sz val="10"/>
        <color indexed="8"/>
        <rFont val="Calibri"/>
        <family val="2"/>
        <charset val="204"/>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DS-2CD4332FWD-IHS - 3Мп</t>
    </r>
    <r>
      <rPr>
        <sz val="10"/>
        <color indexed="8"/>
        <rFont val="Calibri"/>
        <family val="2"/>
        <charset val="204"/>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DS-2CD4332FWD-IHS - 3Мп</t>
    </r>
    <r>
      <rPr>
        <sz val="10"/>
        <color indexed="8"/>
        <rFont val="Calibri"/>
        <family val="2"/>
        <charset val="204"/>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r>
      <rPr>
        <b/>
        <sz val="10"/>
        <rFont val="Calibri"/>
        <family val="2"/>
        <charset val="204"/>
      </rPr>
      <t>DS-2CD4332FWD-IHS - 3Мп</t>
    </r>
    <r>
      <rPr>
        <sz val="10"/>
        <color indexed="8"/>
        <rFont val="Calibri"/>
        <family val="2"/>
        <charset val="204"/>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Calibri"/>
        <family val="2"/>
        <charset val="204"/>
      </rPr>
      <t xml:space="preserve">Профессиональное ПО TRASSIR в подарок.
</t>
    </r>
    <r>
      <rPr>
        <b/>
        <sz val="10"/>
        <color indexed="10"/>
        <rFont val="Calibri"/>
        <family val="2"/>
        <charset val="204"/>
      </rPr>
      <t>Новогодняя распродажа!</t>
    </r>
  </si>
  <si>
    <t>IP камеры smart-серии 4-line</t>
  </si>
  <si>
    <t>0.3Мп</t>
  </si>
  <si>
    <t>iDS-2CD6810F/C (2 mm)</t>
  </si>
  <si>
    <t>0.3Мп DeepinView IP-камера с функцией подсчета людей 1/3’ Progressive Scan CMOS; объектив 2мм; угол обзора 105°; сжатие H.264; двойной поток; 640×480@25к/с; 3D DNR; тревожные вход/выход 1/1; 1 RJ45 10M/100M Ethernet; 1 RS-485; питание DC12В± 25%/PoE(802.3af, class 3); 7Вт макс.; -10 °C...+40 °C; вес 0,3кг. Подсчет людей: отдельный подсчет входящих, выходящих и проходящих мимо людей.</t>
  </si>
  <si>
    <t>iDS-2CD6810F-IV/C (2.8mm)</t>
  </si>
  <si>
    <t>0.3Мп DeepinView IP-камера с двумя объективами, функцией подсчета людей и ИК-подсветкой до 5м 1/3" Progressive Scan CMOS; объектив 2мм; угол обзора по гор.:105°; сжатие H.264; двойной поток; 640×480@25к/c; 3D DNR; тревожные вход/выход 2/1; 1 RJ45 10M/100M Ethernet; 1 RS-485; DC12В± 25%/PoE(802.3af, class 3); 7Вт макс; -30 °C...+60 °C; IP66; вес 0,85кг. Подсчет людей: отдельный подсчет входящих, выходящих и проходящих мимо людей.</t>
  </si>
  <si>
    <t>1.3Мп</t>
  </si>
  <si>
    <t>DS-2CD4B16FWD-IZS
(2.8-12 mm)DS-2CD4B16FWD-IZS
(2.8-12 mm)DS-2CD4B16FWD-IZS
(2.8-12 mm)DS-2CD4B16FWD-IZS
(2.8-12 mm)DS-2CD4B16FWD-IZS
(2.8-12 mm)DS-2CD4B16FWD-IZS
(2.8-12 mm)DS-2CD4B16FWD-IZS
(2.8-12 mm)DS-2CD4B16FWD-IZS
(2.8-12 mm)DS-2CD4B16FWD-IZS
(2.8-12 mm)DS-2CD4B16FWD-IZS
(2.8-12 mm)DS-2CD4B16FWD-IZS
(2.8-12 mm)DS-2CD4B16FWD-IZS
(2.8-12 mm)DS-2CD4B16FWD-IZS
(2.8-12 mm)DS-2CD4B16FWD-IZS
(2.8-12 mm)DS-2CD4B16FWD-IZS
(2.8-12 mm)DS-2CD4B16FWD-IZS
(2.8-12 mm)DS-2CD4B16FWD-IZS
(2.8-12 mm)DS-2CD4B16FWD-IZS
(2.8-12 mm)DS-2CD4B16FWD-IZS
(2.8-12 mm)DS-2CD4B16FWD-IZS
(2.8-12 mm)</t>
  </si>
  <si>
    <r>
      <t xml:space="preserve">1.3Мп уличная цилиндрическая Smart IP-камера с ИК-подсветкой до 30м
</t>
    </r>
    <r>
      <rPr>
        <sz val="9"/>
        <color indexed="8"/>
        <rFont val="Arial"/>
        <family val="2"/>
        <charset val="204"/>
      </rPr>
      <t>1/3’’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1.3Мп уличная цилиндрическая Smart IP-камера с ИК-подсветкой до 30м
</t>
    </r>
    <r>
      <rPr>
        <sz val="9"/>
        <color indexed="8"/>
        <rFont val="Arial"/>
        <family val="2"/>
        <charset val="204"/>
      </rPr>
      <t>1/3’’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1.3Мп уличная цилиндрическая Smart IP-камера с ИК-подсветкой до 30м
</t>
    </r>
    <r>
      <rPr>
        <sz val="9"/>
        <color indexed="8"/>
        <rFont val="Arial"/>
        <family val="2"/>
        <charset val="204"/>
      </rPr>
      <t>1/3’’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1.3Мп уличная цилиндрическая Smart IP-камера с ИК-подсветкой до 30м
</t>
    </r>
    <r>
      <rPr>
        <sz val="9"/>
        <color indexed="8"/>
        <rFont val="Arial"/>
        <family val="2"/>
        <charset val="204"/>
      </rPr>
      <t>1/3’’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1.3Мп уличная цилиндрическая Smart IP-камера с ИК-подсветкой до 30м
</t>
    </r>
    <r>
      <rPr>
        <sz val="9"/>
        <color indexed="8"/>
        <rFont val="Arial"/>
        <family val="2"/>
        <charset val="204"/>
      </rPr>
      <t>1/3’’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1.3Мп уличная цилиндрическая Smart IP-камера с ИК-подсветкой до 30м
</t>
    </r>
    <r>
      <rPr>
        <sz val="9"/>
        <color indexed="8"/>
        <rFont val="Arial"/>
        <family val="2"/>
        <charset val="204"/>
      </rPr>
      <t>1/3’’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1.3Мп уличная цилиндрическая Smart IP-камера с ИК-подсветкой до 30м
</t>
    </r>
    <r>
      <rPr>
        <sz val="9"/>
        <color indexed="8"/>
        <rFont val="Arial"/>
        <family val="2"/>
        <charset val="204"/>
      </rPr>
      <t>1/3’’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1.3Мп уличная цилиндрическая Smart IP-камера с ИК-подсветкой до 30м
</t>
    </r>
    <r>
      <rPr>
        <sz val="9"/>
        <color indexed="8"/>
        <rFont val="Arial"/>
        <family val="2"/>
        <charset val="204"/>
      </rPr>
      <t>1/3’’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1.3Мп уличная цилиндрическая Smart IP-камера с ИК-подсветкой до 30м
</t>
    </r>
    <r>
      <rPr>
        <sz val="9"/>
        <color indexed="8"/>
        <rFont val="Arial"/>
        <family val="2"/>
        <charset val="204"/>
      </rPr>
      <t>1/3’’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1.3Мп уличная цилиндрическая Smart IP-камера с ИК-подсветкой до 30м
</t>
    </r>
    <r>
      <rPr>
        <sz val="9"/>
        <color indexed="8"/>
        <rFont val="Arial"/>
        <family val="2"/>
        <charset val="204"/>
      </rPr>
      <t>1/3’’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1.3Мп уличная цилиндрическая Smart IP-камера с ИК-подсветкой до 30м
</t>
    </r>
    <r>
      <rPr>
        <sz val="9"/>
        <color indexed="8"/>
        <rFont val="Arial"/>
        <family val="2"/>
        <charset val="204"/>
      </rPr>
      <t>1/3’’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1.3Мп уличная цилиндрическая Smart IP-камера с ИК-подсветкой до 30м
</t>
    </r>
    <r>
      <rPr>
        <sz val="9"/>
        <color indexed="8"/>
        <rFont val="Arial"/>
        <family val="2"/>
        <charset val="204"/>
      </rPr>
      <t>1/3’’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1.3Мп уличная цилиндрическая Smart IP-камера с ИК-подсветкой до 30м
</t>
    </r>
    <r>
      <rPr>
        <sz val="9"/>
        <color indexed="8"/>
        <rFont val="Arial"/>
        <family val="2"/>
        <charset val="204"/>
      </rPr>
      <t>1/3’’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1.3Мп уличная цилиндрическая Smart IP-камера с ИК-подсветкой до 30м
</t>
    </r>
    <r>
      <rPr>
        <sz val="9"/>
        <color indexed="8"/>
        <rFont val="Arial"/>
        <family val="2"/>
        <charset val="204"/>
      </rPr>
      <t>1/3’’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1.3Мп уличная цилиндрическая Smart IP-камера с ИК-подсветкой до 30м
</t>
    </r>
    <r>
      <rPr>
        <sz val="9"/>
        <color indexed="8"/>
        <rFont val="Arial"/>
        <family val="2"/>
        <charset val="204"/>
      </rPr>
      <t>1/3’’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1.3Мп уличная цилиндрическая Smart IP-камера с ИК-подсветкой до 30м
</t>
    </r>
    <r>
      <rPr>
        <sz val="9"/>
        <color indexed="8"/>
        <rFont val="Arial"/>
        <family val="2"/>
        <charset val="204"/>
      </rPr>
      <t>1/3’’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1.3Мп уличная цилиндрическая Smart IP-камера с ИК-подсветкой до 30м
</t>
    </r>
    <r>
      <rPr>
        <sz val="9"/>
        <color indexed="8"/>
        <rFont val="Arial"/>
        <family val="2"/>
        <charset val="204"/>
      </rPr>
      <t>1/3’’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1.3Мп уличная цилиндрическая Smart IP-камера с ИК-подсветкой до 30м
</t>
    </r>
    <r>
      <rPr>
        <sz val="9"/>
        <color indexed="8"/>
        <rFont val="Arial"/>
        <family val="2"/>
        <charset val="204"/>
      </rPr>
      <t>1/3’’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1.3Мп уличная цилиндрическая Smart IP-камера с ИК-подсветкой до 30м
</t>
    </r>
    <r>
      <rPr>
        <sz val="9"/>
        <color indexed="8"/>
        <rFont val="Arial"/>
        <family val="2"/>
        <charset val="204"/>
      </rPr>
      <t>1/3’’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1.3Мп уличная цилиндрическая Smart IP-камера с ИК-подсветкой до 30м
</t>
    </r>
    <r>
      <rPr>
        <sz val="9"/>
        <color indexed="8"/>
        <rFont val="Arial"/>
        <family val="2"/>
        <charset val="204"/>
      </rPr>
      <t>1/3’’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</si>
  <si>
    <t>DS-2CD4D16FWD-IZS
(2.8-12mm)DS-2CD4D16FWD-IZS
(2.8-12mm)DS-2CD4D16FWD-IZS
(2.8-12mm)DS-2CD4D16FWD-IZS
(2.8-12mm)DS-2CD4D16FWD-IZS
(2.8-12mm)DS-2CD4D16FWD-IZS
(2.8-12mm)DS-2CD4D16FWD-IZS
(2.8-12mm)DS-2CD4D16FWD-IZS
(2.8-12mm)DS-2CD4D16FWD-IZS
(2.8-12mm)DS-2CD4D16FWD-IZS
(2.8-12mm)DS-2CD4D16FWD-IZS
(2.8-12mm)DS-2CD4D16FWD-IZS
(2.8-12mm)DS-2CD4D16FWD-IZS
(2.8-12mm)DS-2CD4D16FWD-IZS
(2.8-12mm)DS-2CD4D16FWD-IZS
(2.8-12mm)DS-2CD4D16FWD-IZS
(2.8-12mm)DS-2CD4D16FWD-IZS
(2.8-12mm)DS-2CD4D16FWD-IZS
(2.8-12mm)DS-2CD4D16FWD-IZS
(2.8-12mm)DS-2CD4D16FWD-IZS
(2.8-12mm)</t>
  </si>
  <si>
    <r>
      <t xml:space="preserve">1.3Мп уличная купольная Smart IP-камера с ИК-подсветкой до 30м
</t>
    </r>
    <r>
      <rPr>
        <sz val="9"/>
        <rFont val="Arial"/>
        <family val="2"/>
        <charset val="204"/>
      </rPr>
      <t>1/3’’ Progressive Scan CMOS; моторизированный вариообъектив 2.8-12мм; угол обзора 98.4°- 30.2°;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1.3Мп уличная купольная Smart IP-камера с ИК-подсветкой до 30м
</t>
    </r>
    <r>
      <rPr>
        <sz val="9"/>
        <rFont val="Arial"/>
        <family val="2"/>
        <charset val="204"/>
      </rPr>
      <t>1/3’’ Progressive Scan CMOS; моторизированный вариообъектив 2.8-12мм; угол обзора 98.4°- 30.2°;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1.3Мп уличная купольная Smart IP-камера с ИК-подсветкой до 30м
</t>
    </r>
    <r>
      <rPr>
        <sz val="9"/>
        <rFont val="Arial"/>
        <family val="2"/>
        <charset val="204"/>
      </rPr>
      <t>1/3’’ Progressive Scan CMOS; моторизированный вариообъектив 2.8-12мм; угол обзора 98.4°- 30.2°;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1.3Мп уличная купольная Smart IP-камера с ИК-подсветкой до 30м
</t>
    </r>
    <r>
      <rPr>
        <sz val="9"/>
        <rFont val="Arial"/>
        <family val="2"/>
        <charset val="204"/>
      </rPr>
      <t>1/3’’ Progressive Scan CMOS; моторизированный вариообъектив 2.8-12мм; угол обзора 98.4°- 30.2°;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1.3Мп уличная купольная Smart IP-камера с ИК-подсветкой до 30м
</t>
    </r>
    <r>
      <rPr>
        <sz val="9"/>
        <rFont val="Arial"/>
        <family val="2"/>
        <charset val="204"/>
      </rPr>
      <t>1/3’’ Progressive Scan CMOS; моторизированный вариообъектив 2.8-12мм; угол обзора 98.4°- 30.2°;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1.3Мп уличная купольная Smart IP-камера с ИК-подсветкой до 30м
</t>
    </r>
    <r>
      <rPr>
        <sz val="9"/>
        <rFont val="Arial"/>
        <family val="2"/>
        <charset val="204"/>
      </rPr>
      <t>1/3’’ Progressive Scan CMOS; моторизированный вариообъектив 2.8-12мм; угол обзора 98.4°- 30.2°;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1.3Мп уличная купольная Smart IP-камера с ИК-подсветкой до 30м
</t>
    </r>
    <r>
      <rPr>
        <sz val="9"/>
        <rFont val="Arial"/>
        <family val="2"/>
        <charset val="204"/>
      </rPr>
      <t>1/3’’ Progressive Scan CMOS; моторизированный вариообъектив 2.8-12мм; угол обзора 98.4°- 30.2°;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1.3Мп уличная купольная Smart IP-камера с ИК-подсветкой до 30м
</t>
    </r>
    <r>
      <rPr>
        <sz val="9"/>
        <rFont val="Arial"/>
        <family val="2"/>
        <charset val="204"/>
      </rPr>
      <t>1/3’’ Progressive Scan CMOS; моторизированный вариообъектив 2.8-12мм; угол обзора 98.4°- 30.2°;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1.3Мп уличная купольная Smart IP-камера с ИК-подсветкой до 30м
</t>
    </r>
    <r>
      <rPr>
        <sz val="9"/>
        <rFont val="Arial"/>
        <family val="2"/>
        <charset val="204"/>
      </rPr>
      <t>1/3’’ Progressive Scan CMOS; моторизированный вариообъектив 2.8-12мм; угол обзора 98.4°- 30.2°;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1.3Мп уличная купольная Smart IP-камера с ИК-подсветкой до 30м
</t>
    </r>
    <r>
      <rPr>
        <sz val="9"/>
        <rFont val="Arial"/>
        <family val="2"/>
        <charset val="204"/>
      </rPr>
      <t>1/3’’ Progressive Scan CMOS; моторизированный вариообъектив 2.8-12мм; угол обзора 98.4°- 30.2°;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1.3Мп уличная купольная Smart IP-камера с ИК-подсветкой до 30м
</t>
    </r>
    <r>
      <rPr>
        <sz val="9"/>
        <rFont val="Arial"/>
        <family val="2"/>
        <charset val="204"/>
      </rPr>
      <t>1/3’’ Progressive Scan CMOS; моторизированный вариообъектив 2.8-12мм; угол обзора 98.4°- 30.2°;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1.3Мп уличная купольная Smart IP-камера с ИК-подсветкой до 30м
</t>
    </r>
    <r>
      <rPr>
        <sz val="9"/>
        <rFont val="Arial"/>
        <family val="2"/>
        <charset val="204"/>
      </rPr>
      <t>1/3’’ Progressive Scan CMOS; моторизированный вариообъектив 2.8-12мм; угол обзора 98.4°- 30.2°;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1.3Мп уличная купольная Smart IP-камера с ИК-подсветкой до 30м
</t>
    </r>
    <r>
      <rPr>
        <sz val="9"/>
        <rFont val="Arial"/>
        <family val="2"/>
        <charset val="204"/>
      </rPr>
      <t>1/3’’ Progressive Scan CMOS; моторизированный вариообъектив 2.8-12мм; угол обзора 98.4°- 30.2°;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1.3Мп уличная купольная Smart IP-камера с ИК-подсветкой до 30м
</t>
    </r>
    <r>
      <rPr>
        <sz val="9"/>
        <rFont val="Arial"/>
        <family val="2"/>
        <charset val="204"/>
      </rPr>
      <t>1/3’’ Progressive Scan CMOS; моторизированный вариообъектив 2.8-12мм; угол обзора 98.4°- 30.2°;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1.3Мп уличная купольная Smart IP-камера с ИК-подсветкой до 30м
</t>
    </r>
    <r>
      <rPr>
        <sz val="9"/>
        <rFont val="Arial"/>
        <family val="2"/>
        <charset val="204"/>
      </rPr>
      <t>1/3’’ Progressive Scan CMOS; моторизированный вариообъектив 2.8-12мм; угол обзора 98.4°- 30.2°;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1.3Мп уличная купольная Smart IP-камера с ИК-подсветкой до 30м
</t>
    </r>
    <r>
      <rPr>
        <sz val="9"/>
        <rFont val="Arial"/>
        <family val="2"/>
        <charset val="204"/>
      </rPr>
      <t>1/3’’ Progressive Scan CMOS; моторизированный вариообъектив 2.8-12мм; угол обзора 98.4°- 30.2°;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1.3Мп уличная купольная Smart IP-камера с ИК-подсветкой до 30м
</t>
    </r>
    <r>
      <rPr>
        <sz val="9"/>
        <rFont val="Arial"/>
        <family val="2"/>
        <charset val="204"/>
      </rPr>
      <t>1/3’’ Progressive Scan CMOS; моторизированный вариообъектив 2.8-12мм; угол обзора 98.4°- 30.2°;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1.3Мп уличная купольная Smart IP-камера с ИК-подсветкой до 30м
</t>
    </r>
    <r>
      <rPr>
        <sz val="9"/>
        <rFont val="Arial"/>
        <family val="2"/>
        <charset val="204"/>
      </rPr>
      <t>1/3’’ Progressive Scan CMOS; моторизированный вариообъектив 2.8-12мм; угол обзора 98.4°- 30.2°;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1.3Мп уличная купольная Smart IP-камера с ИК-подсветкой до 30м
</t>
    </r>
    <r>
      <rPr>
        <sz val="9"/>
        <rFont val="Arial"/>
        <family val="2"/>
        <charset val="204"/>
      </rPr>
      <t>1/3’’ Progressive Scan CMOS; моторизированный вариообъектив 2.8-12мм; угол обзора 98.4°- 30.2°;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1.3Мп уличная купольная Smart IP-камера с ИК-подсветкой до 30м
</t>
    </r>
    <r>
      <rPr>
        <sz val="9"/>
        <rFont val="Arial"/>
        <family val="2"/>
        <charset val="204"/>
      </rPr>
      <t>1/3’’ Progressive Scan CMOS; моторизированный вариообъектив 2.8-12мм; угол обзора 98.4°- 30.2°;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</si>
  <si>
    <t>DS-2CD4A24FWD-IZHS
(4.7-94 mm)DS-2CD4A24FWD-IZHS
(4.7-94 mm)DS-2CD4A24FWD-IZHS
(4.7-94 mm)DS-2CD4A24FWD-IZHS
(4.7-94 mm)DS-2CD4A24FWD-IZHS
(4.7-94 mm)DS-2CD4A24FWD-IZHS
(4.7-94 mm)DS-2CD4A24FWD-IZHS
(4.7-94 mm)DS-2CD4A24FWD-IZHS
(4.7-94 mm)DS-2CD4A24FWD-IZHS
(4.7-94 mm)DS-2CD4A24FWD-IZHS
(4.7-94 mm)DS-2CD4A24FWD-IZHS
(4.7-94 mm)DS-2CD4A24FWD-IZHS
(4.7-94 mm)DS-2CD4A24FWD-IZHS
(4.7-94 mm)DS-2CD4A24FWD-IZHS
(4.7-94 mm)DS-2CD4A24FWD-IZHS
(4.7-94 mm)DS-2CD4A24FWD-IZHS
(4.7-94 mm)DS-2CD4A24FWD-IZHS
(4.7-94 mm)DS-2CD4A24FWD-IZHS
(4.7-94 mm)DS-2CD4A24FWD-IZHS
(4.7-94 mm)DS-2CD4A24FWD-IZHS
(4.7-94 mm)</t>
  </si>
  <si>
    <r>
      <t xml:space="preserve">2Мп уличная цилиндрическая Smart IP-камера с ИК-подсветкой до 120м
</t>
    </r>
    <r>
      <rPr>
        <sz val="9"/>
        <color indexed="8"/>
        <rFont val="Arial"/>
        <family val="2"/>
        <charset val="204"/>
      </rPr>
      <t>1/2.8’’ Progressive Scan CMOS; моторизированный вариообъектив 4.7-94мм@F1.4; угол обзора 53</t>
    </r>
    <r>
      <rPr>
        <sz val="9"/>
        <rFont val="Arial"/>
        <family val="2"/>
        <charset val="204"/>
      </rPr>
      <t>.8°- 3.1°</t>
    </r>
    <r>
      <rPr>
        <sz val="9"/>
        <color indexed="8"/>
        <rFont val="Arial"/>
        <family val="2"/>
        <charset val="204"/>
      </rPr>
      <t>; автофокус; DC drive; механический ИК-фильтр; 0.005лк@F1.2;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10%/PoE(802.3at); 18Вт макс.; -50 °C...+60 °C; IP67; вес 2кг.</t>
    </r>
    <r>
      <rPr>
        <b/>
        <sz val="9"/>
        <color indexed="8"/>
        <rFont val="Arial"/>
        <family val="2"/>
        <charset val="204"/>
      </rPr>
      <t xml:space="preserve">2Мп уличная цилиндрическая Smart IP-камера с ИК-подсветкой до 120м
</t>
    </r>
    <r>
      <rPr>
        <sz val="9"/>
        <color indexed="8"/>
        <rFont val="Arial"/>
        <family val="2"/>
        <charset val="204"/>
      </rPr>
      <t>1/2.8’’ Progressive Scan CMOS; моторизированный вариообъектив 4.7-94мм@F1.4; угол обзора 53</t>
    </r>
    <r>
      <rPr>
        <sz val="9"/>
        <rFont val="Arial"/>
        <family val="2"/>
        <charset val="204"/>
      </rPr>
      <t>.8°- 3.1°</t>
    </r>
    <r>
      <rPr>
        <sz val="9"/>
        <color indexed="8"/>
        <rFont val="Arial"/>
        <family val="2"/>
        <charset val="204"/>
      </rPr>
      <t>; автофокус; DC drive; механический ИК-фильтр; 0.005лк@F1.2;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10%/PoE(802.3at); 18Вт макс.; -50 °C...+60 °C; IP67; вес 2кг.</t>
    </r>
    <r>
      <rPr>
        <b/>
        <sz val="9"/>
        <color indexed="8"/>
        <rFont val="Arial"/>
        <family val="2"/>
        <charset val="204"/>
      </rPr>
      <t xml:space="preserve">2Мп уличная цилиндрическая Smart IP-камера с ИК-подсветкой до 120м
</t>
    </r>
    <r>
      <rPr>
        <sz val="9"/>
        <color indexed="8"/>
        <rFont val="Arial"/>
        <family val="2"/>
        <charset val="204"/>
      </rPr>
      <t>1/2.8’’ Progressive Scan CMOS; моторизированный вариообъектив 4.7-94мм@F1.4; угол обзора 53</t>
    </r>
    <r>
      <rPr>
        <sz val="9"/>
        <rFont val="Arial"/>
        <family val="2"/>
        <charset val="204"/>
      </rPr>
      <t>.8°- 3.1°</t>
    </r>
    <r>
      <rPr>
        <sz val="9"/>
        <color indexed="8"/>
        <rFont val="Arial"/>
        <family val="2"/>
        <charset val="204"/>
      </rPr>
      <t>; автофокус; DC drive; механический ИК-фильтр; 0.005лк@F1.2;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10%/PoE(802.3at); 18Вт макс.; -50 °C...+60 °C; IP67; вес 2кг.</t>
    </r>
    <r>
      <rPr>
        <b/>
        <sz val="9"/>
        <color indexed="8"/>
        <rFont val="Arial"/>
        <family val="2"/>
        <charset val="204"/>
      </rPr>
      <t xml:space="preserve">2Мп уличная цилиндрическая Smart IP-камера с ИК-подсветкой до 120м
</t>
    </r>
    <r>
      <rPr>
        <sz val="9"/>
        <color indexed="8"/>
        <rFont val="Arial"/>
        <family val="2"/>
        <charset val="204"/>
      </rPr>
      <t>1/2.8’’ Progressive Scan CMOS; моторизированный вариообъектив 4.7-94мм@F1.4; угол обзора 53</t>
    </r>
    <r>
      <rPr>
        <sz val="9"/>
        <rFont val="Arial"/>
        <family val="2"/>
        <charset val="204"/>
      </rPr>
      <t>.8°- 3.1°</t>
    </r>
    <r>
      <rPr>
        <sz val="9"/>
        <color indexed="8"/>
        <rFont val="Arial"/>
        <family val="2"/>
        <charset val="204"/>
      </rPr>
      <t>; автофокус; DC drive; механический ИК-фильтр; 0.005лк@F1.2;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10%/PoE(802.3at); 18Вт макс.; -50 °C...+60 °C; IP67; вес 2кг.</t>
    </r>
    <r>
      <rPr>
        <b/>
        <sz val="9"/>
        <color indexed="8"/>
        <rFont val="Arial"/>
        <family val="2"/>
        <charset val="204"/>
      </rPr>
      <t xml:space="preserve">2Мп уличная цилиндрическая Smart IP-камера с ИК-подсветкой до 120м
</t>
    </r>
    <r>
      <rPr>
        <sz val="9"/>
        <color indexed="8"/>
        <rFont val="Arial"/>
        <family val="2"/>
        <charset val="204"/>
      </rPr>
      <t>1/2.8’’ Progressive Scan CMOS; моторизированный вариообъектив 4.7-94мм@F1.4; угол обзора 53</t>
    </r>
    <r>
      <rPr>
        <sz val="9"/>
        <rFont val="Arial"/>
        <family val="2"/>
        <charset val="204"/>
      </rPr>
      <t>.8°- 3.1°</t>
    </r>
    <r>
      <rPr>
        <sz val="9"/>
        <color indexed="8"/>
        <rFont val="Arial"/>
        <family val="2"/>
        <charset val="204"/>
      </rPr>
      <t>; автофокус; DC drive; механический ИК-фильтр; 0.005лк@F1.2;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10%/PoE(802.3at); 18Вт макс.; -50 °C...+60 °C; IP67; вес 2кг.</t>
    </r>
    <r>
      <rPr>
        <b/>
        <sz val="9"/>
        <color indexed="8"/>
        <rFont val="Arial"/>
        <family val="2"/>
        <charset val="204"/>
      </rPr>
      <t xml:space="preserve">2Мп уличная цилиндрическая Smart IP-камера с ИК-подсветкой до 120м
</t>
    </r>
    <r>
      <rPr>
        <sz val="9"/>
        <color indexed="8"/>
        <rFont val="Arial"/>
        <family val="2"/>
        <charset val="204"/>
      </rPr>
      <t>1/2.8’’ Progressive Scan CMOS; моторизированный вариообъектив 4.7-94мм@F1.4; угол обзора 53</t>
    </r>
    <r>
      <rPr>
        <sz val="9"/>
        <rFont val="Arial"/>
        <family val="2"/>
        <charset val="204"/>
      </rPr>
      <t>.8°- 3.1°</t>
    </r>
    <r>
      <rPr>
        <sz val="9"/>
        <color indexed="8"/>
        <rFont val="Arial"/>
        <family val="2"/>
        <charset val="204"/>
      </rPr>
      <t>; автофокус; DC drive; механический ИК-фильтр; 0.005лк@F1.2;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10%/PoE(802.3at); 18Вт макс.; -50 °C...+60 °C; IP67; вес 2кг.</t>
    </r>
    <r>
      <rPr>
        <b/>
        <sz val="9"/>
        <color indexed="8"/>
        <rFont val="Arial"/>
        <family val="2"/>
        <charset val="204"/>
      </rPr>
      <t xml:space="preserve">2Мп уличная цилиндрическая Smart IP-камера с ИК-подсветкой до 120м
</t>
    </r>
    <r>
      <rPr>
        <sz val="9"/>
        <color indexed="8"/>
        <rFont val="Arial"/>
        <family val="2"/>
        <charset val="204"/>
      </rPr>
      <t>1/2.8’’ Progressive Scan CMOS; моторизированный вариообъектив 4.7-94мм@F1.4; угол обзора 53</t>
    </r>
    <r>
      <rPr>
        <sz val="9"/>
        <rFont val="Arial"/>
        <family val="2"/>
        <charset val="204"/>
      </rPr>
      <t>.8°- 3.1°</t>
    </r>
    <r>
      <rPr>
        <sz val="9"/>
        <color indexed="8"/>
        <rFont val="Arial"/>
        <family val="2"/>
        <charset val="204"/>
      </rPr>
      <t>; автофокус; DC drive; механический ИК-фильтр; 0.005лк@F1.2;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10%/PoE(802.3at); 18Вт макс.; -50 °C...+60 °C; IP67; вес 2кг.</t>
    </r>
    <r>
      <rPr>
        <b/>
        <sz val="9"/>
        <color indexed="8"/>
        <rFont val="Arial"/>
        <family val="2"/>
        <charset val="204"/>
      </rPr>
      <t xml:space="preserve">2Мп уличная цилиндрическая Smart IP-камера с ИК-подсветкой до 120м
</t>
    </r>
    <r>
      <rPr>
        <sz val="9"/>
        <color indexed="8"/>
        <rFont val="Arial"/>
        <family val="2"/>
        <charset val="204"/>
      </rPr>
      <t>1/2.8’’ Progressive Scan CMOS; моторизированный вариообъектив 4.7-94мм@F1.4; угол обзора 53</t>
    </r>
    <r>
      <rPr>
        <sz val="9"/>
        <rFont val="Arial"/>
        <family val="2"/>
        <charset val="204"/>
      </rPr>
      <t>.8°- 3.1°</t>
    </r>
    <r>
      <rPr>
        <sz val="9"/>
        <color indexed="8"/>
        <rFont val="Arial"/>
        <family val="2"/>
        <charset val="204"/>
      </rPr>
      <t>; автофокус; DC drive; механический ИК-фильтр; 0.005лк@F1.2;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10%/PoE(802.3at); 18Вт макс.; -50 °C...+60 °C; IP67; вес 2кг.</t>
    </r>
    <r>
      <rPr>
        <b/>
        <sz val="9"/>
        <color indexed="8"/>
        <rFont val="Arial"/>
        <family val="2"/>
        <charset val="204"/>
      </rPr>
      <t xml:space="preserve">2Мп уличная цилиндрическая Smart IP-камера с ИК-подсветкой до 120м
</t>
    </r>
    <r>
      <rPr>
        <sz val="9"/>
        <color indexed="8"/>
        <rFont val="Arial"/>
        <family val="2"/>
        <charset val="204"/>
      </rPr>
      <t>1/2.8’’ Progressive Scan CMOS; моторизированный вариообъектив 4.7-94мм@F1.4; угол обзора 53</t>
    </r>
    <r>
      <rPr>
        <sz val="9"/>
        <rFont val="Arial"/>
        <family val="2"/>
        <charset val="204"/>
      </rPr>
      <t>.8°- 3.1°</t>
    </r>
    <r>
      <rPr>
        <sz val="9"/>
        <color indexed="8"/>
        <rFont val="Arial"/>
        <family val="2"/>
        <charset val="204"/>
      </rPr>
      <t>; автофокус; DC drive; механический ИК-фильтр; 0.005лк@F1.2;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10%/PoE(802.3at); 18Вт макс.; -50 °C...+60 °C; IP67; вес 2кг.</t>
    </r>
    <r>
      <rPr>
        <b/>
        <sz val="9"/>
        <color indexed="8"/>
        <rFont val="Arial"/>
        <family val="2"/>
        <charset val="204"/>
      </rPr>
      <t xml:space="preserve">2Мп уличная цилиндрическая Smart IP-камера с ИК-подсветкой до 120м
</t>
    </r>
    <r>
      <rPr>
        <sz val="9"/>
        <color indexed="8"/>
        <rFont val="Arial"/>
        <family val="2"/>
        <charset val="204"/>
      </rPr>
      <t>1/2.8’’ Progressive Scan CMOS; моторизированный вариообъектив 4.7-94мм@F1.4; угол обзора 53</t>
    </r>
    <r>
      <rPr>
        <sz val="9"/>
        <rFont val="Arial"/>
        <family val="2"/>
        <charset val="204"/>
      </rPr>
      <t>.8°- 3.1°</t>
    </r>
    <r>
      <rPr>
        <sz val="9"/>
        <color indexed="8"/>
        <rFont val="Arial"/>
        <family val="2"/>
        <charset val="204"/>
      </rPr>
      <t>; автофокус; DC drive; механический ИК-фильтр; 0.005лк@F1.2;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10%/PoE(802.3at); 18Вт макс.; -50 °C...+60 °C; IP67; вес 2кг.</t>
    </r>
    <r>
      <rPr>
        <b/>
        <sz val="9"/>
        <color indexed="8"/>
        <rFont val="Arial"/>
        <family val="2"/>
        <charset val="204"/>
      </rPr>
      <t xml:space="preserve">2Мп уличная цилиндрическая Smart IP-камера с ИК-подсветкой до 120м
</t>
    </r>
    <r>
      <rPr>
        <sz val="9"/>
        <color indexed="8"/>
        <rFont val="Arial"/>
        <family val="2"/>
        <charset val="204"/>
      </rPr>
      <t>1/2.8’’ Progressive Scan CMOS; моторизированный вариообъектив 4.7-94мм@F1.4; угол обзора 53</t>
    </r>
    <r>
      <rPr>
        <sz val="9"/>
        <rFont val="Arial"/>
        <family val="2"/>
        <charset val="204"/>
      </rPr>
      <t>.8°- 3.1°</t>
    </r>
    <r>
      <rPr>
        <sz val="9"/>
        <color indexed="8"/>
        <rFont val="Arial"/>
        <family val="2"/>
        <charset val="204"/>
      </rPr>
      <t>; автофокус; DC drive; механический ИК-фильтр; 0.005лк@F1.2;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10%/PoE(802.3at); 18Вт макс.; -50 °C...+60 °C; IP67; вес 2кг.</t>
    </r>
    <r>
      <rPr>
        <b/>
        <sz val="9"/>
        <color indexed="8"/>
        <rFont val="Arial"/>
        <family val="2"/>
        <charset val="204"/>
      </rPr>
      <t xml:space="preserve">2Мп уличная цилиндрическая Smart IP-камера с ИК-подсветкой до 120м
</t>
    </r>
    <r>
      <rPr>
        <sz val="9"/>
        <color indexed="8"/>
        <rFont val="Arial"/>
        <family val="2"/>
        <charset val="204"/>
      </rPr>
      <t>1/2.8’’ Progressive Scan CMOS; моторизированный вариообъектив 4.7-94мм@F1.4; угол обзора 53</t>
    </r>
    <r>
      <rPr>
        <sz val="9"/>
        <rFont val="Arial"/>
        <family val="2"/>
        <charset val="204"/>
      </rPr>
      <t>.8°- 3.1°</t>
    </r>
    <r>
      <rPr>
        <sz val="9"/>
        <color indexed="8"/>
        <rFont val="Arial"/>
        <family val="2"/>
        <charset val="204"/>
      </rPr>
      <t>; автофокус; DC drive; механический ИК-фильтр; 0.005лк@F1.2;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10%/PoE(802.3at); 18Вт макс.; -50 °C...+60 °C; IP67; вес 2кг.</t>
    </r>
    <r>
      <rPr>
        <b/>
        <sz val="9"/>
        <color indexed="8"/>
        <rFont val="Arial"/>
        <family val="2"/>
        <charset val="204"/>
      </rPr>
      <t xml:space="preserve">2Мп уличная цилиндрическая Smart IP-камера с ИК-подсветкой до 120м
</t>
    </r>
    <r>
      <rPr>
        <sz val="9"/>
        <color indexed="8"/>
        <rFont val="Arial"/>
        <family val="2"/>
        <charset val="204"/>
      </rPr>
      <t>1/2.8’’ Progressive Scan CMOS; моторизированный вариообъектив 4.7-94мм@F1.4; угол обзора 53</t>
    </r>
    <r>
      <rPr>
        <sz val="9"/>
        <rFont val="Arial"/>
        <family val="2"/>
        <charset val="204"/>
      </rPr>
      <t>.8°- 3.1°</t>
    </r>
    <r>
      <rPr>
        <sz val="9"/>
        <color indexed="8"/>
        <rFont val="Arial"/>
        <family val="2"/>
        <charset val="204"/>
      </rPr>
      <t>; автофокус; DC drive; механический ИК-фильтр; 0.005лк@F1.2;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10%/PoE(802.3at); 18Вт макс.; -50 °C...+60 °C; IP67; вес 2кг.</t>
    </r>
    <r>
      <rPr>
        <b/>
        <sz val="9"/>
        <color indexed="8"/>
        <rFont val="Arial"/>
        <family val="2"/>
        <charset val="204"/>
      </rPr>
      <t xml:space="preserve">2Мп уличная цилиндрическая Smart IP-камера с ИК-подсветкой до 120м
</t>
    </r>
    <r>
      <rPr>
        <sz val="9"/>
        <color indexed="8"/>
        <rFont val="Arial"/>
        <family val="2"/>
        <charset val="204"/>
      </rPr>
      <t>1/2.8’’ Progressive Scan CMOS; моторизированный вариообъектив 4.7-94мм@F1.4; угол обзора 53</t>
    </r>
    <r>
      <rPr>
        <sz val="9"/>
        <rFont val="Arial"/>
        <family val="2"/>
        <charset val="204"/>
      </rPr>
      <t>.8°- 3.1°</t>
    </r>
    <r>
      <rPr>
        <sz val="9"/>
        <color indexed="8"/>
        <rFont val="Arial"/>
        <family val="2"/>
        <charset val="204"/>
      </rPr>
      <t>; автофокус; DC drive; механический ИК-фильтр; 0.005лк@F1.2;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10%/PoE(802.3at); 18Вт макс.; -50 °C...+60 °C; IP67; вес 2кг.</t>
    </r>
    <r>
      <rPr>
        <b/>
        <sz val="9"/>
        <color indexed="8"/>
        <rFont val="Arial"/>
        <family val="2"/>
        <charset val="204"/>
      </rPr>
      <t xml:space="preserve">2Мп уличная цилиндрическая Smart IP-камера с ИК-подсветкой до 120м
</t>
    </r>
    <r>
      <rPr>
        <sz val="9"/>
        <color indexed="8"/>
        <rFont val="Arial"/>
        <family val="2"/>
        <charset val="204"/>
      </rPr>
      <t>1/2.8’’ Progressive Scan CMOS; моторизированный вариообъектив 4.7-94мм@F1.4; угол обзора 53</t>
    </r>
    <r>
      <rPr>
        <sz val="9"/>
        <rFont val="Arial"/>
        <family val="2"/>
        <charset val="204"/>
      </rPr>
      <t>.8°- 3.1°</t>
    </r>
    <r>
      <rPr>
        <sz val="9"/>
        <color indexed="8"/>
        <rFont val="Arial"/>
        <family val="2"/>
        <charset val="204"/>
      </rPr>
      <t>; автофокус; DC drive; механический ИК-фильтр; 0.005лк@F1.2;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10%/PoE(802.3at); 18Вт макс.; -50 °C...+60 °C; IP67; вес 2кг.</t>
    </r>
    <r>
      <rPr>
        <b/>
        <sz val="9"/>
        <color indexed="8"/>
        <rFont val="Arial"/>
        <family val="2"/>
        <charset val="204"/>
      </rPr>
      <t xml:space="preserve">2Мп уличная цилиндрическая Smart IP-камера с ИК-подсветкой до 120м
</t>
    </r>
    <r>
      <rPr>
        <sz val="9"/>
        <color indexed="8"/>
        <rFont val="Arial"/>
        <family val="2"/>
        <charset val="204"/>
      </rPr>
      <t>1/2.8’’ Progressive Scan CMOS; моторизированный вариообъектив 4.7-94мм@F1.4; угол обзора 53</t>
    </r>
    <r>
      <rPr>
        <sz val="9"/>
        <rFont val="Arial"/>
        <family val="2"/>
        <charset val="204"/>
      </rPr>
      <t>.8°- 3.1°</t>
    </r>
    <r>
      <rPr>
        <sz val="9"/>
        <color indexed="8"/>
        <rFont val="Arial"/>
        <family val="2"/>
        <charset val="204"/>
      </rPr>
      <t>; автофокус; DC drive; механический ИК-фильтр; 0.005лк@F1.2;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10%/PoE(802.3at); 18Вт макс.; -50 °C...+60 °C; IP67; вес 2кг.</t>
    </r>
    <r>
      <rPr>
        <b/>
        <sz val="9"/>
        <color indexed="8"/>
        <rFont val="Arial"/>
        <family val="2"/>
        <charset val="204"/>
      </rPr>
      <t xml:space="preserve">2Мп уличная цилиндрическая Smart IP-камера с ИК-подсветкой до 120м
</t>
    </r>
    <r>
      <rPr>
        <sz val="9"/>
        <color indexed="8"/>
        <rFont val="Arial"/>
        <family val="2"/>
        <charset val="204"/>
      </rPr>
      <t>1/2.8’’ Progressive Scan CMOS; моторизированный вариообъектив 4.7-94мм@F1.4; угол обзора 53</t>
    </r>
    <r>
      <rPr>
        <sz val="9"/>
        <rFont val="Arial"/>
        <family val="2"/>
        <charset val="204"/>
      </rPr>
      <t>.8°- 3.1°</t>
    </r>
    <r>
      <rPr>
        <sz val="9"/>
        <color indexed="8"/>
        <rFont val="Arial"/>
        <family val="2"/>
        <charset val="204"/>
      </rPr>
      <t>; автофокус; DC drive; механический ИК-фильтр; 0.005лк@F1.2;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10%/PoE(802.3at); 18Вт макс.; -50 °C...+60 °C; IP67; вес 2кг.</t>
    </r>
    <r>
      <rPr>
        <b/>
        <sz val="9"/>
        <color indexed="8"/>
        <rFont val="Arial"/>
        <family val="2"/>
        <charset val="204"/>
      </rPr>
      <t xml:space="preserve">2Мп уличная цилиндрическая Smart IP-камера с ИК-подсветкой до 120м
</t>
    </r>
    <r>
      <rPr>
        <sz val="9"/>
        <color indexed="8"/>
        <rFont val="Arial"/>
        <family val="2"/>
        <charset val="204"/>
      </rPr>
      <t>1/2.8’’ Progressive Scan CMOS; моторизированный вариообъектив 4.7-94мм@F1.4; угол обзора 53</t>
    </r>
    <r>
      <rPr>
        <sz val="9"/>
        <rFont val="Arial"/>
        <family val="2"/>
        <charset val="204"/>
      </rPr>
      <t>.8°- 3.1°</t>
    </r>
    <r>
      <rPr>
        <sz val="9"/>
        <color indexed="8"/>
        <rFont val="Arial"/>
        <family val="2"/>
        <charset val="204"/>
      </rPr>
      <t>; автофокус; DC drive; механический ИК-фильтр; 0.005лк@F1.2;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10%/PoE(802.3at); 18Вт макс.; -50 °C...+60 °C; IP67; вес 2кг.</t>
    </r>
    <r>
      <rPr>
        <b/>
        <sz val="9"/>
        <color indexed="8"/>
        <rFont val="Arial"/>
        <family val="2"/>
        <charset val="204"/>
      </rPr>
      <t xml:space="preserve">2Мп уличная цилиндрическая Smart IP-камера с ИК-подсветкой до 120м
</t>
    </r>
    <r>
      <rPr>
        <sz val="9"/>
        <color indexed="8"/>
        <rFont val="Arial"/>
        <family val="2"/>
        <charset val="204"/>
      </rPr>
      <t>1/2.8’’ Progressive Scan CMOS; моторизированный вариообъектив 4.7-94мм@F1.4; угол обзора 53</t>
    </r>
    <r>
      <rPr>
        <sz val="9"/>
        <rFont val="Arial"/>
        <family val="2"/>
        <charset val="204"/>
      </rPr>
      <t>.8°- 3.1°</t>
    </r>
    <r>
      <rPr>
        <sz val="9"/>
        <color indexed="8"/>
        <rFont val="Arial"/>
        <family val="2"/>
        <charset val="204"/>
      </rPr>
      <t>; автофокус; DC drive; механический ИК-фильтр; 0.005лк@F1.2;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10%/PoE(802.3at); 18Вт макс.; -50 °C...+60 °C; IP67; вес 2кг.</t>
    </r>
    <r>
      <rPr>
        <b/>
        <sz val="9"/>
        <color indexed="8"/>
        <rFont val="Arial"/>
        <family val="2"/>
        <charset val="204"/>
      </rPr>
      <t xml:space="preserve">2Мп уличная цилиндрическая Smart IP-камера с ИК-подсветкой до 120м
</t>
    </r>
    <r>
      <rPr>
        <sz val="9"/>
        <color indexed="8"/>
        <rFont val="Arial"/>
        <family val="2"/>
        <charset val="204"/>
      </rPr>
      <t>1/2.8’’ Progressive Scan CMOS; моторизированный вариообъектив 4.7-94мм@F1.4; угол обзора 53</t>
    </r>
    <r>
      <rPr>
        <sz val="9"/>
        <rFont val="Arial"/>
        <family val="2"/>
        <charset val="204"/>
      </rPr>
      <t>.8°- 3.1°</t>
    </r>
    <r>
      <rPr>
        <sz val="9"/>
        <color indexed="8"/>
        <rFont val="Arial"/>
        <family val="2"/>
        <charset val="204"/>
      </rPr>
      <t>; автофокус; DC drive; механический ИК-фильтр; 0.005лк@F1.2;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10%/PoE(802.3at); 18Вт макс.; -50 °C...+60 °C; IP67; вес 2кг.</t>
    </r>
  </si>
  <si>
    <t>DS-2CD4B26FWD-IZS
(2.8-12 mm)DS-2CD4B26FWD-IZS
(2.8-12 mm)DS-2CD4B26FWD-IZS
(2.8-12 mm)DS-2CD4B26FWD-IZS
(2.8-12 mm)DS-2CD4B26FWD-IZS
(2.8-12 mm)DS-2CD4B26FWD-IZS
(2.8-12 mm)DS-2CD4B26FWD-IZS
(2.8-12 mm)DS-2CD4B26FWD-IZS
(2.8-12 mm)DS-2CD4B26FWD-IZS
(2.8-12 mm)DS-2CD4B26FWD-IZS
(2.8-12 mm)DS-2CD4B26FWD-IZS
(2.8-12 mm)DS-2CD4B26FWD-IZS
(2.8-12 mm)DS-2CD4B26FWD-IZS
(2.8-12 mm)DS-2CD4B26FWD-IZS
(2.8-12 mm)DS-2CD4B26FWD-IZS
(2.8-12 mm)DS-2CD4B26FWD-IZS
(2.8-12 mm)DS-2CD4B26FWD-IZS
(2.8-12 mm)DS-2CD4B26FWD-IZS
(2.8-12 mm)DS-2CD4B26FWD-IZS
(2.8-12 mm)</t>
  </si>
  <si>
    <r>
      <t xml:space="preserve">2Мп уличная цилиндрическая Smart IP-камера с ИК-подсветкой до 30м
</t>
    </r>
    <r>
      <rPr>
        <sz val="9"/>
        <color indexed="8"/>
        <rFont val="Arial"/>
        <family val="2"/>
        <charset val="204"/>
      </rPr>
      <t>1/1.8’’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2Мп уличная цилиндрическая Smart IP-камера с ИК-подсветкой до 30м
</t>
    </r>
    <r>
      <rPr>
        <sz val="9"/>
        <color indexed="8"/>
        <rFont val="Arial"/>
        <family val="2"/>
        <charset val="204"/>
      </rPr>
      <t>1/1.8’’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2Мп уличная цилиндрическая Smart IP-камера с ИК-подсветкой до 30м
</t>
    </r>
    <r>
      <rPr>
        <sz val="9"/>
        <color indexed="8"/>
        <rFont val="Arial"/>
        <family val="2"/>
        <charset val="204"/>
      </rPr>
      <t>1/1.8’’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2Мп уличная цилиндрическая Smart IP-камера с ИК-подсветкой до 30м
</t>
    </r>
    <r>
      <rPr>
        <sz val="9"/>
        <color indexed="8"/>
        <rFont val="Arial"/>
        <family val="2"/>
        <charset val="204"/>
      </rPr>
      <t>1/1.8’’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2Мп уличная цилиндрическая Smart IP-камера с ИК-подсветкой до 30м
</t>
    </r>
    <r>
      <rPr>
        <sz val="9"/>
        <color indexed="8"/>
        <rFont val="Arial"/>
        <family val="2"/>
        <charset val="204"/>
      </rPr>
      <t>1/1.8’’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2Мп уличная цилиндрическая Smart IP-камера с ИК-подсветкой до 30м
</t>
    </r>
    <r>
      <rPr>
        <sz val="9"/>
        <color indexed="8"/>
        <rFont val="Arial"/>
        <family val="2"/>
        <charset val="204"/>
      </rPr>
      <t>1/1.8’’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2Мп уличная цилиндрическая Smart IP-камера с ИК-подсветкой до 30м
</t>
    </r>
    <r>
      <rPr>
        <sz val="9"/>
        <color indexed="8"/>
        <rFont val="Arial"/>
        <family val="2"/>
        <charset val="204"/>
      </rPr>
      <t>1/1.8’’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2Мп уличная цилиндрическая Smart IP-камера с ИК-подсветкой до 30м
</t>
    </r>
    <r>
      <rPr>
        <sz val="9"/>
        <color indexed="8"/>
        <rFont val="Arial"/>
        <family val="2"/>
        <charset val="204"/>
      </rPr>
      <t>1/1.8’’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2Мп уличная цилиндрическая Smart IP-камера с ИК-подсветкой до 30м
</t>
    </r>
    <r>
      <rPr>
        <sz val="9"/>
        <color indexed="8"/>
        <rFont val="Arial"/>
        <family val="2"/>
        <charset val="204"/>
      </rPr>
      <t>1/1.8’’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2Мп уличная цилиндрическая Smart IP-камера с ИК-подсветкой до 30м
</t>
    </r>
    <r>
      <rPr>
        <sz val="9"/>
        <color indexed="8"/>
        <rFont val="Arial"/>
        <family val="2"/>
        <charset val="204"/>
      </rPr>
      <t>1/1.8’’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2Мп уличная цилиндрическая Smart IP-камера с ИК-подсветкой до 30м
</t>
    </r>
    <r>
      <rPr>
        <sz val="9"/>
        <color indexed="8"/>
        <rFont val="Arial"/>
        <family val="2"/>
        <charset val="204"/>
      </rPr>
      <t>1/1.8’’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2Мп уличная цилиндрическая Smart IP-камера с ИК-подсветкой до 30м
</t>
    </r>
    <r>
      <rPr>
        <sz val="9"/>
        <color indexed="8"/>
        <rFont val="Arial"/>
        <family val="2"/>
        <charset val="204"/>
      </rPr>
      <t>1/1.8’’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2Мп уличная цилиндрическая Smart IP-камера с ИК-подсветкой до 30м
</t>
    </r>
    <r>
      <rPr>
        <sz val="9"/>
        <color indexed="8"/>
        <rFont val="Arial"/>
        <family val="2"/>
        <charset val="204"/>
      </rPr>
      <t>1/1.8’’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2Мп уличная цилиндрическая Smart IP-камера с ИК-подсветкой до 30м
</t>
    </r>
    <r>
      <rPr>
        <sz val="9"/>
        <color indexed="8"/>
        <rFont val="Arial"/>
        <family val="2"/>
        <charset val="204"/>
      </rPr>
      <t>1/1.8’’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2Мп уличная цилиндрическая Smart IP-камера с ИК-подсветкой до 30м
</t>
    </r>
    <r>
      <rPr>
        <sz val="9"/>
        <color indexed="8"/>
        <rFont val="Arial"/>
        <family val="2"/>
        <charset val="204"/>
      </rPr>
      <t>1/1.8’’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2Мп уличная цилиндрическая Smart IP-камера с ИК-подсветкой до 30м
</t>
    </r>
    <r>
      <rPr>
        <sz val="9"/>
        <color indexed="8"/>
        <rFont val="Arial"/>
        <family val="2"/>
        <charset val="204"/>
      </rPr>
      <t>1/1.8’’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2Мп уличная цилиндрическая Smart IP-камера с ИК-подсветкой до 30м
</t>
    </r>
    <r>
      <rPr>
        <sz val="9"/>
        <color indexed="8"/>
        <rFont val="Arial"/>
        <family val="2"/>
        <charset val="204"/>
      </rPr>
      <t>1/1.8’’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2Мп уличная цилиндрическая Smart IP-камера с ИК-подсветкой до 30м
</t>
    </r>
    <r>
      <rPr>
        <sz val="9"/>
        <color indexed="8"/>
        <rFont val="Arial"/>
        <family val="2"/>
        <charset val="204"/>
      </rPr>
      <t>1/1.8’’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2Мп уличная цилиндрическая Smart IP-камера с ИК-подсветкой до 30м
</t>
    </r>
    <r>
      <rPr>
        <sz val="9"/>
        <color indexed="8"/>
        <rFont val="Arial"/>
        <family val="2"/>
        <charset val="204"/>
      </rPr>
      <t>1/1.8’’ Progressive Scan CMOS; моторизированный вариообъектив 2.8-12мм@F1.4; угол обзора 98</t>
    </r>
    <r>
      <rPr>
        <sz val="9"/>
        <rFont val="Arial"/>
        <family val="2"/>
        <charset val="204"/>
      </rPr>
      <t>.4°- 30.2°</t>
    </r>
    <r>
      <rPr>
        <sz val="9"/>
        <color indexed="8"/>
        <rFont val="Arial"/>
        <family val="2"/>
        <charset val="204"/>
      </rPr>
      <t>;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</si>
  <si>
    <t>DS-2CD4C26FWD-AP</t>
  </si>
  <si>
    <r>
      <t xml:space="preserve">2Мп Smart IP-камера в стандартном корпусе
</t>
    </r>
    <r>
      <rPr>
        <sz val="9"/>
        <rFont val="Arial"/>
        <family val="2"/>
        <charset val="204"/>
      </rPr>
      <t>1/1.8’’ Progressive Scan CMOS; крепление объектива C/CS; механический ИК-фильтр; 0.002лк@F1.2; P-Iris; ABF; сжатие H.265/H.264/MJPEG/H.265+/H.264+; тройной поток; 1920×1080@25к/с;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механический ИК-фильтр; 0.002лк@F1.2; P-Iris; ABF; сжатие H.265/H.264/MJPEG/H.265+/H.264+; тройной поток; 1920×1080@25к/с;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механический ИК-фильтр; 0.002лк@F1.2; P-Iris; ABF; сжатие H.265/H.264/MJPEG/H.265+/H.264+; тройной поток; 1920×1080@25к/с;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механический ИК-фильтр; 0.002лк@F1.2; P-Iris; ABF; сжатие H.265/H.264/MJPEG/H.265+/H.264+; тройной поток; 1920×1080@25к/с;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механический ИК-фильтр; 0.002лк@F1.2; P-Iris; ABF; сжатие H.265/H.264/MJPEG/H.265+/H.264+; тройной поток; 1920×1080@25к/с;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механический ИК-фильтр; 0.002лк@F1.2; P-Iris; ABF; сжатие H.265/H.264/MJPEG/H.265+/H.264+; тройной поток; 1920×1080@25к/с;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механический ИК-фильтр; 0.002лк@F1.2; P-Iris; ABF; сжатие H.265/H.264/MJPEG/H.265+/H.264+; тройной поток; 1920×1080@25к/с;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механический ИК-фильтр; 0.002лк@F1.2; P-Iris; ABF; сжатие H.265/H.264/MJPEG/H.265+/H.264+; тройной поток; 1920×1080@25к/с;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механический ИК-фильтр; 0.002лк@F1.2; P-Iris; ABF; сжатие H.265/H.264/MJPEG/H.265+/H.264+; тройной поток; 1920×1080@25к/с;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механический ИК-фильтр; 0.002лк@F1.2; P-Iris; ABF; сжатие H.265/H.264/MJPEG/H.265+/H.264+; тройной поток; 1920×1080@25к/с;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механический ИК-фильтр; 0.002лк@F1.2; P-Iris; ABF; сжатие H.265/H.264/MJPEG/H.265+/H.264+; тройной поток; 1920×1080@25к/с;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механический ИК-фильтр; 0.002лк@F1.2; P-Iris; ABF; сжатие H.265/H.264/MJPEG/H.265+/H.264+; тройной поток; 1920×1080@25к/с;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механический ИК-фильтр; 0.002лк@F1.2; P-Iris; ABF; сжатие H.265/H.264/MJPEG/H.265+/H.264+; тройной поток; 1920×1080@25к/с;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механический ИК-фильтр; 0.002лк@F1.2; P-Iris; ABF; сжатие H.265/H.264/MJPEG/H.265+/H.264+; тройной поток; 1920×1080@25к/с;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механический ИК-фильтр; 0.002лк@F1.2; P-Iris; ABF; сжатие H.265/H.264/MJPEG/H.265+/H.264+; тройной поток; 1920×1080@25к/с;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механический ИК-фильтр; 0.002лк@F1.2; P-Iris; ABF; сжатие H.265/H.264/MJPEG/H.265+/H.264+; тройной поток; 1920×1080@25к/с;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механический ИК-фильтр; 0.002лк@F1.2; P-Iris; ABF; сжатие H.265/H.264/MJPEG/H.265+/H.264+; тройной поток; 1920×1080@25к/с;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механический ИК-фильтр; 0.002лк@F1.2; P-Iris; ABF; сжатие H.265/H.264/MJPEG/H.265+/H.264+; тройной поток; 1920×1080@25к/с;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механический ИК-фильтр; 0.002лк@F1.2; P-Iris; ABF; сжатие H.265/H.264/MJPEG/H.265+/H.264+; тройной поток; 1920×1080@25к/с;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</si>
  <si>
    <t>DS-2CD4D26FWD-IZS
(2.8-12mm)DS-2CD4D26FWD-IZS
(2.8-12mm)DS-2CD4D26FWD-IZS
(2.8-12mm)DS-2CD4D26FWD-IZS
(2.8-12mm)DS-2CD4D26FWD-IZS
(2.8-12mm)DS-2CD4D26FWD-IZS
(2.8-12mm)DS-2CD4D26FWD-IZS
(2.8-12mm)DS-2CD4D26FWD-IZS
(2.8-12mm)DS-2CD4D26FWD-IZS
(2.8-12mm)DS-2CD4D26FWD-IZS
(2.8-12mm)DS-2CD4D26FWD-IZS
(2.8-12mm)DS-2CD4D26FWD-IZS
(2.8-12mm)DS-2CD4D26FWD-IZS
(2.8-12mm)DS-2CD4D26FWD-IZS
(2.8-12mm)DS-2CD4D26FWD-IZS
(2.8-12mm)DS-2CD4D26FWD-IZS
(2.8-12mm)DS-2CD4D26FWD-IZS
(2.8-12mm)DS-2CD4D26FWD-IZS
(2.8-12mm)DS-2CD4D26FWD-IZS
(2.8-12mm)</t>
  </si>
  <si>
    <r>
      <t xml:space="preserve">2Мп уличная купольная Smart IP-камера с ИК-подсветкой до 30м
</t>
    </r>
    <r>
      <rPr>
        <sz val="9"/>
        <rFont val="Arial"/>
        <family val="2"/>
        <charset val="204"/>
      </rPr>
      <t>1/1.8’’ Progressive Scan CMOS; моторизированный вариообъектив 2.8-12мм; угол обзора 90.1°- 31°;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2Мп уличная купольная Smart IP-камера с ИК-подсветкой до 30м
</t>
    </r>
    <r>
      <rPr>
        <sz val="9"/>
        <rFont val="Arial"/>
        <family val="2"/>
        <charset val="204"/>
      </rPr>
      <t>1/1.8’’ Progressive Scan CMOS; моторизированный вариообъектив 2.8-12мм; угол обзора 90.1°- 31°;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2Мп уличная купольная Smart IP-камера с ИК-подсветкой до 30м
</t>
    </r>
    <r>
      <rPr>
        <sz val="9"/>
        <rFont val="Arial"/>
        <family val="2"/>
        <charset val="204"/>
      </rPr>
      <t>1/1.8’’ Progressive Scan CMOS; моторизированный вариообъектив 2.8-12мм; угол обзора 90.1°- 31°;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2Мп уличная купольная Smart IP-камера с ИК-подсветкой до 30м
</t>
    </r>
    <r>
      <rPr>
        <sz val="9"/>
        <rFont val="Arial"/>
        <family val="2"/>
        <charset val="204"/>
      </rPr>
      <t>1/1.8’’ Progressive Scan CMOS; моторизированный вариообъектив 2.8-12мм; угол обзора 90.1°- 31°;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2Мп уличная купольная Smart IP-камера с ИК-подсветкой до 30м
</t>
    </r>
    <r>
      <rPr>
        <sz val="9"/>
        <rFont val="Arial"/>
        <family val="2"/>
        <charset val="204"/>
      </rPr>
      <t>1/1.8’’ Progressive Scan CMOS; моторизированный вариообъектив 2.8-12мм; угол обзора 90.1°- 31°;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2Мп уличная купольная Smart IP-камера с ИК-подсветкой до 30м
</t>
    </r>
    <r>
      <rPr>
        <sz val="9"/>
        <rFont val="Arial"/>
        <family val="2"/>
        <charset val="204"/>
      </rPr>
      <t>1/1.8’’ Progressive Scan CMOS; моторизированный вариообъектив 2.8-12мм; угол обзора 90.1°- 31°;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2Мп уличная купольная Smart IP-камера с ИК-подсветкой до 30м
</t>
    </r>
    <r>
      <rPr>
        <sz val="9"/>
        <rFont val="Arial"/>
        <family val="2"/>
        <charset val="204"/>
      </rPr>
      <t>1/1.8’’ Progressive Scan CMOS; моторизированный вариообъектив 2.8-12мм; угол обзора 90.1°- 31°;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2Мп уличная купольная Smart IP-камера с ИК-подсветкой до 30м
</t>
    </r>
    <r>
      <rPr>
        <sz val="9"/>
        <rFont val="Arial"/>
        <family val="2"/>
        <charset val="204"/>
      </rPr>
      <t>1/1.8’’ Progressive Scan CMOS; моторизированный вариообъектив 2.8-12мм; угол обзора 90.1°- 31°;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2Мп уличная купольная Smart IP-камера с ИК-подсветкой до 30м
</t>
    </r>
    <r>
      <rPr>
        <sz val="9"/>
        <rFont val="Arial"/>
        <family val="2"/>
        <charset val="204"/>
      </rPr>
      <t>1/1.8’’ Progressive Scan CMOS; моторизированный вариообъектив 2.8-12мм; угол обзора 90.1°- 31°;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2Мп уличная купольная Smart IP-камера с ИК-подсветкой до 30м
</t>
    </r>
    <r>
      <rPr>
        <sz val="9"/>
        <rFont val="Arial"/>
        <family val="2"/>
        <charset val="204"/>
      </rPr>
      <t>1/1.8’’ Progressive Scan CMOS; моторизированный вариообъектив 2.8-12мм; угол обзора 90.1°- 31°;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2Мп уличная купольная Smart IP-камера с ИК-подсветкой до 30м
</t>
    </r>
    <r>
      <rPr>
        <sz val="9"/>
        <rFont val="Arial"/>
        <family val="2"/>
        <charset val="204"/>
      </rPr>
      <t>1/1.8’’ Progressive Scan CMOS; моторизированный вариообъектив 2.8-12мм; угол обзора 90.1°- 31°;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2Мп уличная купольная Smart IP-камера с ИК-подсветкой до 30м
</t>
    </r>
    <r>
      <rPr>
        <sz val="9"/>
        <rFont val="Arial"/>
        <family val="2"/>
        <charset val="204"/>
      </rPr>
      <t>1/1.8’’ Progressive Scan CMOS; моторизированный вариообъектив 2.8-12мм; угол обзора 90.1°- 31°;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2Мп уличная купольная Smart IP-камера с ИК-подсветкой до 30м
</t>
    </r>
    <r>
      <rPr>
        <sz val="9"/>
        <rFont val="Arial"/>
        <family val="2"/>
        <charset val="204"/>
      </rPr>
      <t>1/1.8’’ Progressive Scan CMOS; моторизированный вариообъектив 2.8-12мм; угол обзора 90.1°- 31°;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2Мп уличная купольная Smart IP-камера с ИК-подсветкой до 30м
</t>
    </r>
    <r>
      <rPr>
        <sz val="9"/>
        <rFont val="Arial"/>
        <family val="2"/>
        <charset val="204"/>
      </rPr>
      <t>1/1.8’’ Progressive Scan CMOS; моторизированный вариообъектив 2.8-12мм; угол обзора 90.1°- 31°;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2Мп уличная купольная Smart IP-камера с ИК-подсветкой до 30м
</t>
    </r>
    <r>
      <rPr>
        <sz val="9"/>
        <rFont val="Arial"/>
        <family val="2"/>
        <charset val="204"/>
      </rPr>
      <t>1/1.8’’ Progressive Scan CMOS; моторизированный вариообъектив 2.8-12мм; угол обзора 90.1°- 31°;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2Мп уличная купольная Smart IP-камера с ИК-подсветкой до 30м
</t>
    </r>
    <r>
      <rPr>
        <sz val="9"/>
        <rFont val="Arial"/>
        <family val="2"/>
        <charset val="204"/>
      </rPr>
      <t>1/1.8’’ Progressive Scan CMOS; моторизированный вариообъектив 2.8-12мм; угол обзора 90.1°- 31°;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2Мп уличная купольная Smart IP-камера с ИК-подсветкой до 30м
</t>
    </r>
    <r>
      <rPr>
        <sz val="9"/>
        <rFont val="Arial"/>
        <family val="2"/>
        <charset val="204"/>
      </rPr>
      <t>1/1.8’’ Progressive Scan CMOS; моторизированный вариообъектив 2.8-12мм; угол обзора 90.1°- 31°;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2Мп уличная купольная Smart IP-камера с ИК-подсветкой до 30м
</t>
    </r>
    <r>
      <rPr>
        <sz val="9"/>
        <rFont val="Arial"/>
        <family val="2"/>
        <charset val="204"/>
      </rPr>
      <t>1/1.8’’ Progressive Scan CMOS; моторизированный вариообъектив 2.8-12мм; угол обзора 90.1°- 31°;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2Мп уличная купольная Smart IP-камера с ИК-подсветкой до 30м
</t>
    </r>
    <r>
      <rPr>
        <sz val="9"/>
        <rFont val="Arial"/>
        <family val="2"/>
        <charset val="204"/>
      </rPr>
      <t>1/1.8’’ Progressive Scan CMOS; моторизированный вариообъектив 2.8-12мм; угол обзора 90.1°- 31°;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</si>
  <si>
    <t>DS-2CD6424FWD-30 (2.8mm)(2m)</t>
  </si>
  <si>
    <t>2Мп компактная IP-камера (кабель 2м) 1/2.7’’ Progressive Scan CMOS; объектив 2.8мм; угол обзора 109.4°; механический ИК-фильтр; 0.01лк@F1.2; сжатие H.264/MJPEG; тройной поток; 1920×1080@25к/с; WDR 120дБ, 3D DNR, BLC, HLC, антитуман, ROI; слот для microSD до 128Гб; аудиовход/выход 1/1; тревожные вход/выход 1/1; 1 RJ45 10M/100M Ethernet; питание DC12В± 10%/PoE(802.3af); 6.5Вт макс.; -30 °C...+60 °C; вес 0,4кг.</t>
  </si>
  <si>
    <t>DS-2CD6424FWD-30 (4mm)(2m)</t>
  </si>
  <si>
    <t>2Мп компактная IP-камера (кабель 2м) 1/2.7’’ Progressive Scan CMOS; объектив 4мм; угол обзора 90°; механический ИК-фильтр; 0.01лк@F1.2; сжатие H.264/MJPEG; тройной поток; 1920×1080@25к/с; WDR 120дБ, 3D DNR, BLC, HLC, антитуман, ROI; слот для microSD до 128Гб; аудиовход/выход 1/1; тревожные вход/выход 1/1; 1 RJ45 10M/100M Ethernet; питание DC12В± 10%/PoE(802.3af); 6.5Вт макс.; -30 °C...+60 °C; вес 0,4кг.</t>
  </si>
  <si>
    <t>DS-2CD6424FWD-30 (6mm)(2m)</t>
  </si>
  <si>
    <t>2Мп компактная IP-камера (кабель 2м) 1/2.7’’ Progressive Scan CMOS; объектив 6мм; угол обзора 53.9°; механический ИК-фильтр; 0.01лк@F1.2; сжатие H.264/MJPEG; тройной поток; 1920×1080@25к/с; WDR 120дБ, 3D DNR, BLC, HLC, антитуман, ROI; слот для microSD до 128Гб; аудиовход/выход 1/1; тревожные вход/выход 1/1; 1 RJ45 10M/100M Ethernet; питание DC12В± 10%/PoE(802.3af); 6.5Вт макс.; -30 °C...+60 °C; вес 0,4кг.</t>
  </si>
  <si>
    <t>DS-2CD6424FWD-30 (2.8mm)(8m)</t>
  </si>
  <si>
    <t>2Мп компактная IP-камера (кабель 8м) 1/2.7’’ Progressive Scan CMOS; объектив 2.8мм; угол обзора 109.4°; механический ИК-фильтр; 0.01лк@F1.2; сжатие H.264/MJPEG; тройной поток; 1920×1080@25к/с; WDR 120дБ, 3D DNR, BLC, HLC, антитуман, ROI; слот для microSD до 128Гб; аудиовход/выход 1/1; тревожные вход/выход 1/1; 1 RJ45 10M/100M Ethernet; питание DC12В± 10%/PoE(802.3af); 6.5Вт макс.; -30 °C...+60 °C; вес 0,4кг.</t>
  </si>
  <si>
    <t>DS-2CD6424FWD-30 (4mm)(8m)</t>
  </si>
  <si>
    <t>2Мп компактная IP-камера (кабель 8м) 1/2.7’’ Progressive Scan CMOS; объектив 4мм; угол обзора 90°; механический ИК-фильтр; 0.01лк@F1.2; сжатие H.264/MJPEG; тройной поток; 1920×1080@25к/с; WDR 120дБ, 3D DNR, BLC, HLC, антитуман, ROI; слот для microSD до 128Гб; аудиовход/выход 1/1; тревожные вход/выход 1/1; 1 RJ45 10M/100M Ethernet; питание DC12В± 10%/PoE(802.3af); 6.5Вт макс.; -30 °C...+60 °C; вес 0,4кг.</t>
  </si>
  <si>
    <t>DS-2CD6424FWD-30 (6mm)(8m)</t>
  </si>
  <si>
    <t>2Мп компактная IP-камера (кабель 8м) 1/2.7’’ Progressive Scan CMOS; объектив 6мм; угол обзора 53.9°; механический ИК-фильтр; 0.01лк@F1.2; сжатие H.264/MJPEG; тройной поток; 1920×1080@25к/с; WDR 120дБ, 3D DNR, BLC, HLC, антитуман, ROI; слот для microSD до 128Гб; аудиовход/выход 1/1; тревожные вход/выход 1/1; 1 RJ45 10M/100M Ethernet; питание DC12В± 10%/PoE(802.3af); 6.5Вт макс.; -30 °C...+60 °C; вес 0,4кг.</t>
  </si>
  <si>
    <t>DS-2CD2D21G0/M-D/NF (2.8mm)</t>
  </si>
  <si>
    <t>2Мп миниатюрная IP-камера 1/2.7’’ Progressive Scan CMOS; объектив 2.8мм; угол обзора 114°; механический ИК-фильтр; 0.025лк@F1.2; сжатие H.265/H.264/MJPEG; тройной поток; 1920×1080@25к/с; WDR 120дБ, 3D DNR, BLC, HLC, ROI; аудиовход/выход 1/0, 1 RJ45 10M/100M Ethernet; питание DC12В± 10%; 3Вт макс.; -30 °C...+60 °C; вес 0,093кг.</t>
  </si>
  <si>
    <t>DS-2CD2D21G0/M-D/NF (4mm)</t>
  </si>
  <si>
    <t>2Мп миниатюрная IP-камера 1/2.7’’ Progressive Scan CMOS; объектив 4мм; угол обзора 86°; механический ИК-фильтр; 0.025лк@F1.2; сжатие H.265/H.264/MJPEG; тройной поток; 1920×1080@25к/с; WDR 120дБ, 3D DNR, BLC, HLC, ROI; аудиовход/выход 1/0, 1 RJ45 10M/100M Ethernet; питание DC12В± 10%; 3Вт макс.; -30 °C...+60 °C; вес 0,093кг.</t>
  </si>
  <si>
    <t>СЕРИЯ LIGHTFIGHTER</t>
  </si>
  <si>
    <t>DS-2CD4025FWD-AP</t>
  </si>
  <si>
    <r>
      <t xml:space="preserve">2Мп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H.264/MJPEG/H.264+; тройной поток; 1920×1080@50к/с; WDR 140дБ,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10M/100M/1000М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H.264/MJPEG/H.264+; тройной поток; 1920×1080@50к/с; WDR 140дБ,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10M/100M/1000М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H.264/MJPEG/H.264+; тройной поток; 1920×1080@50к/с; WDR 140дБ,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10M/100M/1000М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H.264/MJPEG/H.264+; тройной поток; 1920×1080@50к/с; WDR 140дБ,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10M/100M/1000М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H.264/MJPEG/H.264+; тройной поток; 1920×1080@50к/с; WDR 140дБ,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10M/100M/1000М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H.264/MJPEG/H.264+; тройной поток; 1920×1080@50к/с; WDR 140дБ,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10M/100M/1000М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H.264/MJPEG/H.264+; тройной поток; 1920×1080@50к/с; WDR 140дБ,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10M/100M/1000М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H.264/MJPEG/H.264+; тройной поток; 1920×1080@50к/с; WDR 140дБ,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10M/100M/1000М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H.264/MJPEG/H.264+; тройной поток; 1920×1080@50к/с; WDR 140дБ,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10M/100M/1000М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H.264/MJPEG/H.264+; тройной поток; 1920×1080@50к/с; WDR 140дБ,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10M/100M/1000М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H.264/MJPEG/H.264+; тройной поток; 1920×1080@50к/с; WDR 140дБ,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10M/100M/1000М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H.264/MJPEG/H.264+; тройной поток; 1920×1080@50к/с; WDR 140дБ,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10M/100M/1000М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H.264/MJPEG/H.264+; тройной поток; 1920×1080@50к/с; WDR 140дБ,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10M/100M/1000М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H.264/MJPEG/H.264+; тройной поток; 1920×1080@50к/с; WDR 140дБ,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10M/100M/1000М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H.264/MJPEG/H.264+; тройной поток; 1920×1080@50к/с; WDR 140дБ,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10M/100M/1000М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H.264/MJPEG/H.264+; тройной поток; 1920×1080@50к/с; WDR 140дБ,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10M/100M/1000М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H.264/MJPEG/H.264+; тройной поток; 1920×1080@50к/с; WDR 140дБ,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10M/100M/1000М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H.264/MJPEG/H.264+; тройной поток; 1920×1080@50к/с; WDR 140дБ,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10M/100M/1000М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H.264/MJPEG/H.264+; тройной поток; 1920×1080@50к/с; WDR 140дБ,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10M/100M/1000М Ethernet; 1 RS-485; 1 RS-232; питание DC12В± 10%/AC24В± 10%/PoE(802.3af); 9Вт макс.; -40 °C...+60 °C; вес 0,83кг.</t>
    </r>
  </si>
  <si>
    <t>DS-2CD4125FWD-IZ (2.8-12 mm)</t>
  </si>
  <si>
    <r>
      <t xml:space="preserve">2Мп купольная Smart IP-камера с ИК-подсветкой до 30м
</t>
    </r>
    <r>
      <rPr>
        <sz val="9"/>
        <rFont val="Arial"/>
        <family val="2"/>
        <charset val="204"/>
      </rPr>
      <t>1/2.8’’ Progressive Scan CMOS; моторизированный вариообъектив 2.8-12;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1/2.8’’ Progressive Scan CMOS; моторизированный вариообъектив 2.8-12;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1/2.8’’ Progressive Scan CMOS; моторизированный вариообъектив 2.8-12;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1/2.8’’ Progressive Scan CMOS; моторизированный вариообъектив 2.8-12;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1/2.8’’ Progressive Scan CMOS; моторизированный вариообъектив 2.8-12;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1/2.8’’ Progressive Scan CMOS; моторизированный вариообъектив 2.8-12;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1/2.8’’ Progressive Scan CMOS; моторизированный вариообъектив 2.8-12;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1/2.8’’ Progressive Scan CMOS; моторизированный вариообъектив 2.8-12;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1/2.8’’ Progressive Scan CMOS; моторизированный вариообъектив 2.8-12;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1/2.8’’ Progressive Scan CMOS; моторизированный вариообъектив 2.8-12;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1/2.8’’ Progressive Scan CMOS; моторизированный вариообъектив 2.8-12;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1/2.8’’ Progressive Scan CMOS; моторизированный вариообъектив 2.8-12;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1/2.8’’ Progressive Scan CMOS; моторизированный вариообъектив 2.8-12;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1/2.8’’ Progressive Scan CMOS; моторизированный вариообъектив 2.8-12;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1/2.8’’ Progressive Scan CMOS; моторизированный вариообъектив 2.8-12;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1/2.8’’ Progressive Scan CMOS; моторизированный вариообъектив 2.8-12;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1/2.8’’ Progressive Scan CMOS; моторизированный вариообъектив 2.8-12;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1/2.8’’ Progressive Scan CMOS; моторизированный вариообъектив 2.8-12;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1/2.8’’ Progressive Scan CMOS; моторизированный вариообъектив 2.8-12;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</si>
  <si>
    <t>DS-2CD4525FWD-IZH
(2.8-12mm)DS-2CD4525FWD-IZH
(2.8-12mm)DS-2CD4525FWD-IZH
(2.8-12mm)DS-2CD4525FWD-IZH
(2.8-12mm)DS-2CD4525FWD-IZH
(2.8-12mm)DS-2CD4525FWD-IZH
(2.8-12mm)DS-2CD4525FWD-IZH
(2.8-12mm)DS-2CD4525FWD-IZH
(2.8-12mm)DS-2CD4525FWD-IZH
(2.8-12mm)DS-2CD4525FWD-IZH
(2.8-12mm)DS-2CD4525FWD-IZH
(2.8-12mm)DS-2CD4525FWD-IZH
(2.8-12mm)DS-2CD4525FWD-IZH
(2.8-12mm)DS-2CD4525FWD-IZH
(2.8-12mm)DS-2CD4525FWD-IZH
(2.8-12mm)DS-2CD4525FWD-IZH
(2.8-12mm)DS-2CD4525FWD-IZH
(2.8-12mm)DS-2CD4525FWD-IZH
(2.8-12mm)DS-2CD4525FWD-IZH
(2.8-12mm)</t>
  </si>
  <si>
    <r>
      <t xml:space="preserve">2Мп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</si>
  <si>
    <t>DS-2CD4525FWD-IZH
(8-32mm)DS-2CD4525FWD-IZH
(8-32mm)DS-2CD4525FWD-IZH
(8-32mm)DS-2CD4525FWD-IZH
(8-32mm)DS-2CD4525FWD-IZH
(8-32mm)DS-2CD4525FWD-IZH
(8-32mm)DS-2CD4525FWD-IZH
(8-32mm)DS-2CD4525FWD-IZH
(8-32mm)DS-2CD4525FWD-IZH
(8-32mm)DS-2CD4525FWD-IZH
(8-32mm)DS-2CD4525FWD-IZH
(8-32mm)DS-2CD4525FWD-IZH
(8-32mm)DS-2CD4525FWD-IZH
(8-32mm)DS-2CD4525FWD-IZH
(8-32mm)DS-2CD4525FWD-IZH
(8-32mm)DS-2CD4525FWD-IZH
(8-32mm)DS-2CD4525FWD-IZH
(8-32mm)DS-2CD4525FWD-IZH
(8-32mm)DS-2CD4525FWD-IZH
(8-32mm)</t>
  </si>
  <si>
    <r>
      <t xml:space="preserve">2Мп уличная купольная Smart IP-камера с ИК-подсветкой до 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r>
      <rPr>
        <b/>
        <sz val="9"/>
        <color indexed="8"/>
        <rFont val="Arial"/>
        <family val="2"/>
        <charset val="204"/>
      </rPr>
      <t xml:space="preserve">2Мп уличная купольная Smart IP-камера с ИК-подсветкой до 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</si>
  <si>
    <t>DS-2CD4625FWD-IZHS (2.8-12mm)</t>
  </si>
  <si>
    <r>
      <t xml:space="preserve">2Мп уличная Smart IP-камера с ИК-подсветкой до 50м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</si>
  <si>
    <t>DS-2CD4625FWD-IZHS (8-32mm)</t>
  </si>
  <si>
    <r>
      <t xml:space="preserve">2Мп уличная Smart IP-камера с ИК-подсветкой до 150м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150м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150м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150м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150м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150м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150м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150м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150м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150м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150м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150м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150м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150м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150м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150м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150м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150м
</t>
    </r>
    <r>
      <rPr>
        <sz val="9"/>
        <rFont val="Arial"/>
        <family val="2"/>
        <charset val="204"/>
      </rPr>
      <t>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</si>
  <si>
    <t>DS-2CD4A25FWD-IZHS
(2.8-12 mm)DS-2CD4A25FWD-IZHS
(2.8-12 mm)DS-2CD4A25FWD-IZHS
(2.8-12 mm)DS-2CD4A25FWD-IZHS
(2.8-12 mm)DS-2CD4A25FWD-IZHS
(2.8-12 mm)DS-2CD4A25FWD-IZHS
(2.8-12 mm)DS-2CD4A25FWD-IZHS
(2.8-12 mm)DS-2CD4A25FWD-IZHS
(2.8-12 mm)DS-2CD4A25FWD-IZHS
(2.8-12 mm)DS-2CD4A25FWD-IZHS
(2.8-12 mm)DS-2CD4A25FWD-IZHS
(2.8-12 mm)DS-2CD4A25FWD-IZHS
(2.8-12 mm)DS-2CD4A25FWD-IZHS
(2.8-12 mm)DS-2CD4A25FWD-IZHS
(2.8-12 mm)DS-2CD4A25FWD-IZHS
(2.8-12 mm)DS-2CD4A25FWD-IZHS
(2.8-12 mm)DS-2CD4A25FWD-IZHS
(2.8-12 mm)DS-2CD4A25FWD-IZHS
(2.8-12 mm)</t>
  </si>
  <si>
    <r>
      <t xml:space="preserve">2Мп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113°- 33.8°</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113°- 33.8°</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113°- 33.8°</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113°- 33.8°</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113°- 33.8°</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113°- 33.8°</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113°- 33.8°</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113°- 33.8°</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113°- 33.8°</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113°- 33.8°</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113°- 33.8°</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113°- 33.8°</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113°- 33.8°</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113°- 33.8°</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113°- 33.8°</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113°- 33.8°</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113°- 33.8°</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113°- 33.8°</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</si>
  <si>
    <t>DS-2CD4A25FWD-IZHS
(8-32 mm)DS-2CD4A25FWD-IZHS
(8-32 mm)DS-2CD4A25FWD-IZHS
(8-32 mm)DS-2CD4A25FWD-IZHS
(8-32 mm)DS-2CD4A25FWD-IZHS
(8-32 mm)DS-2CD4A25FWD-IZHS
(8-32 mm)DS-2CD4A25FWD-IZHS
(8-32 mm)DS-2CD4A25FWD-IZHS
(8-32 mm)DS-2CD4A25FWD-IZHS
(8-32 mm)DS-2CD4A25FWD-IZHS
(8-32 mm)DS-2CD4A25FWD-IZHS
(8-32 mm)DS-2CD4A25FWD-IZHS
(8-32 mm)DS-2CD4A25FWD-IZHS
(8-32 mm)DS-2CD4A25FWD-IZHS
(8-32 mm)DS-2CD4A25FWD-IZHS
(8-32 mm)DS-2CD4A25FWD-IZHS
(8-32 mm)DS-2CD4A25FWD-IZHS
(8-32 mm)DS-2CD4A25FWD-IZHS
(8-32 mm)</t>
  </si>
  <si>
    <r>
      <t xml:space="preserve">2Мп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31.2°- 10.2°</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31.2°- 10.2°</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31.2°- 10.2°</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31.2°- 10.2°</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31.2°- 10.2°</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31.2°- 10.2°</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31.2°- 10.2°</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31.2°- 10.2°</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31.2°- 10.2°</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31.2°- 10.2°</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31.2°- 10.2°</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31.2°- 10.2°</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31.2°- 10.2°</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31.2°- 10.2°</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31.2°- 10.2°</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31.2°- 10.2°</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31.2°- 10.2°</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31.2°- 10.2°</t>
    </r>
    <r>
      <rPr>
        <sz val="9"/>
        <color indexed="8"/>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</si>
  <si>
    <t>СЕРИЯ DARKFIGHTER</t>
  </si>
  <si>
    <t>DS-2CD4026FWD-AP</t>
  </si>
  <si>
    <r>
      <t xml:space="preserve">2Мп Smart IP-камера в стандартном корпусе
</t>
    </r>
    <r>
      <rPr>
        <sz val="9"/>
        <rFont val="Arial"/>
        <family val="2"/>
        <charset val="204"/>
      </rPr>
      <t>1/1.8’’ Progressive Scan CMOS; крепление объектива C/CS; P-Iris; ABF; механический ИК-фильтр; 0.002лк@F1.2; сжатие H.264/MJPEG/H.264+; тройной поток;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P-Iris; ABF; механический ИК-фильтр; 0.002лк@F1.2; сжатие H.264/MJPEG/H.264+; тройной поток;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P-Iris; ABF; механический ИК-фильтр; 0.002лк@F1.2; сжатие H.264/MJPEG/H.264+; тройной поток;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P-Iris; ABF; механический ИК-фильтр; 0.002лк@F1.2; сжатие H.264/MJPEG/H.264+; тройной поток;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P-Iris; ABF; механический ИК-фильтр; 0.002лк@F1.2; сжатие H.264/MJPEG/H.264+; тройной поток;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P-Iris; ABF; механический ИК-фильтр; 0.002лк@F1.2; сжатие H.264/MJPEG/H.264+; тройной поток;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P-Iris; ABF; механический ИК-фильтр; 0.002лк@F1.2; сжатие H.264/MJPEG/H.264+; тройной поток;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P-Iris; ABF; механический ИК-фильтр; 0.002лк@F1.2; сжатие H.264/MJPEG/H.264+; тройной поток;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P-Iris; ABF; механический ИК-фильтр; 0.002лк@F1.2; сжатие H.264/MJPEG/H.264+; тройной поток;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P-Iris; ABF; механический ИК-фильтр; 0.002лк@F1.2; сжатие H.264/MJPEG/H.264+; тройной поток;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P-Iris; ABF; механический ИК-фильтр; 0.002лк@F1.2; сжатие H.264/MJPEG/H.264+; тройной поток;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P-Iris; ABF; механический ИК-фильтр; 0.002лк@F1.2; сжатие H.264/MJPEG/H.264+; тройной поток;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P-Iris; ABF; механический ИК-фильтр; 0.002лк@F1.2; сжатие H.264/MJPEG/H.264+; тройной поток;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P-Iris; ABF; механический ИК-фильтр; 0.002лк@F1.2; сжатие H.264/MJPEG/H.264+; тройной поток;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P-Iris; ABF; механический ИК-фильтр; 0.002лк@F1.2; сжатие H.264/MJPEG/H.264+; тройной поток;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P-Iris; ABF; механический ИК-фильтр; 0.002лк@F1.2; сжатие H.264/MJPEG/H.264+; тройной поток;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P-Iris; ABF; механический ИК-фильтр; 0.002лк@F1.2; сжатие H.264/MJPEG/H.264+; тройной поток;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1 RS-232; питание DC12В± 10%/AC24В± 10%/PoE(802.3af); 9Вт макс.; -40 °C...+60 °C; вес 0,83кг.</t>
    </r>
    <r>
      <rPr>
        <b/>
        <sz val="9"/>
        <color indexed="8"/>
        <rFont val="Arial"/>
        <family val="2"/>
        <charset val="204"/>
      </rPr>
      <t xml:space="preserve">2Мп Smart IP-камера в стандартном корпусе
</t>
    </r>
    <r>
      <rPr>
        <sz val="9"/>
        <rFont val="Arial"/>
        <family val="2"/>
        <charset val="204"/>
      </rPr>
      <t>1/1.8’’ Progressive Scan CMOS; крепление объектива C/CS; P-Iris; ABF; механический ИК-фильтр; 0.002лк@F1.2; сжатие H.264/MJPEG/H.264+; тройной поток;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1 RS-232; питание DC12В± 10%/AC24В± 10%/PoE(802.3af); 9Вт макс.; -40 °C...+60 °C; вес 0,83кг.</t>
    </r>
  </si>
  <si>
    <t>DS-2CD4126FWD-IZ (2.8-12 mm)</t>
  </si>
  <si>
    <r>
      <t xml:space="preserve">2Мп купольная Smart IP-камера с ИК-подсветкой до 30м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10%/PoE(802.3at); 13.5Вт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10%/PoE(802.3at); 13.5Вт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10%/PoE(802.3at); 13.5Вт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10%/PoE(802.3at); 13.5Вт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10%/PoE(802.3at); 13.5Вт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10%/PoE(802.3at); 13.5Вт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10%/PoE(802.3at); 13.5Вт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10%/PoE(802.3at); 13.5Вт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10%/PoE(802.3at); 13.5Вт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10%/PoE(802.3at); 13.5Вт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10%/PoE(802.3at); 13.5Вт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10%/PoE(802.3at); 13.5Вт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10%/PoE(802.3at); 13.5Вт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10%/PoE(802.3at); 13.5Вт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10%/PoE(802.3at); 13.5Вт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10%/PoE(802.3at); 13.5Вт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10%/PoE(802.3at); 13.5Вт макс.; -40 °C...+60 °C; IK10; вес 1,4кг.</t>
    </r>
    <r>
      <rPr>
        <b/>
        <sz val="9"/>
        <color indexed="8"/>
        <rFont val="Arial"/>
        <family val="2"/>
        <charset val="204"/>
      </rPr>
      <t xml:space="preserve">2Мп купольная Smart IP-камера с ИК-подсветкой до 30м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10%/PoE(802.3at); 13.5Вт макс.; -40 °C...+60 °C; IK10; вес 1,4кг.</t>
    </r>
  </si>
  <si>
    <t>DS-2CD4526FWD-IZH (2.8-12 mm)</t>
  </si>
  <si>
    <r>
      <t xml:space="preserve">2Мп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AC24В±10%/PoE(802.3at);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AC24В±10%/PoE(802.3at);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AC24В±10%/PoE(802.3at);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AC24В±10%/PoE(802.3at);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AC24В±10%/PoE(802.3at);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AC24В±10%/PoE(802.3at);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AC24В±10%/PoE(802.3at);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AC24В±10%/PoE(802.3at);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AC24В±10%/PoE(802.3at);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AC24В±10%/PoE(802.3at);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AC24В±10%/PoE(802.3at);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AC24В±10%/PoE(802.3at);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AC24В±10%/PoE(802.3at);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AC24В±10%/PoE(802.3at);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AC24В±10%/PoE(802.3at);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AC24В±10%/PoE(802.3at);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AC24В±10%/PoE(802.3at); 17Вт макс.; -50 °C...+60 °C; IP66; IK10; вес 2,1кг.</t>
    </r>
    <r>
      <rPr>
        <b/>
        <sz val="9"/>
        <color indexed="8"/>
        <rFont val="Arial"/>
        <family val="2"/>
        <charset val="204"/>
      </rPr>
      <t xml:space="preserve">2Мп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AC24В±10%/PoE(802.3at); 17Вт макс.; -50 °C...+60 °C; IP66; IK10; вес 2,1кг.</t>
    </r>
  </si>
  <si>
    <t>DS-2CD4626FWD-IZHS (2.8-12mm)</t>
  </si>
  <si>
    <r>
      <t xml:space="preserve">2Мп уличная Smart IP-камера с ИК-подсветкой до 50м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H.264/MJPEG/H.264+; тройной поток; 1920×1080@50к/с; WDR 120дБ,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H.264/MJPEG/H.264+; тройной поток; 1920×1080@50к/с; WDR 120дБ,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H.264/MJPEG/H.264+; тройной поток; 1920×1080@50к/с; WDR 120дБ,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H.264/MJPEG/H.264+; тройной поток; 1920×1080@50к/с; WDR 120дБ,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H.264/MJPEG/H.264+; тройной поток; 1920×1080@50к/с; WDR 120дБ,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H.264/MJPEG/H.264+; тройной поток; 1920×1080@50к/с; WDR 120дБ,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H.264/MJPEG/H.264+; тройной поток; 1920×1080@50к/с; WDR 120дБ,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H.264/MJPEG/H.264+; тройной поток; 1920×1080@50к/с; WDR 120дБ,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H.264/MJPEG/H.264+; тройной поток; 1920×1080@50к/с; WDR 120дБ,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H.264/MJPEG/H.264+; тройной поток; 1920×1080@50к/с; WDR 120дБ,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H.264/MJPEG/H.264+; тройной поток; 1920×1080@50к/с; WDR 120дБ,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H.264/MJPEG/H.264+; тройной поток; 1920×1080@50к/с; WDR 120дБ,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H.264/MJPEG/H.264+; тройной поток; 1920×1080@50к/с; WDR 120дБ,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H.264/MJPEG/H.264+; тройной поток; 1920×1080@50к/с; WDR 120дБ,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H.264/MJPEG/H.264+; тройной поток; 1920×1080@50к/с; WDR 120дБ,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H.264/MJPEG/H.264+; тройной поток; 1920×1080@50к/с; WDR 120дБ,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H.264/MJPEG/H.264+; тройной поток; 1920×1080@50к/с; WDR 120дБ,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r>
      <rPr>
        <b/>
        <sz val="9"/>
        <color indexed="8"/>
        <rFont val="Arial"/>
        <family val="2"/>
        <charset val="204"/>
      </rPr>
      <t xml:space="preserve">2Мп уличная Smart IP-камера с ИК-подсветкой до 50м
</t>
    </r>
    <r>
      <rPr>
        <sz val="9"/>
        <rFont val="Arial"/>
        <family val="2"/>
        <charset val="204"/>
      </rPr>
      <t>1/1.8’’ Progressive Scan CMOS; моторизированный вариообъектив 2.8-12мм; угол обзора 92°- 32°; автофокус; DC drive; механический ИК-фильтр; 0.002лк@F1.2; сжатие H.264/MJPEG/H.264+; тройной поток; 1920×1080@50к/с; WDR 120дБ,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</si>
  <si>
    <t>DS-2CD4A26FWD-IZHS (2.8-12 mm)</t>
  </si>
  <si>
    <r>
      <t xml:space="preserve">2Мп уличная цилиндрическая Smart IP-камера с ИК-подсветкой до 50м
</t>
    </r>
    <r>
      <rPr>
        <sz val="9"/>
        <color indexed="8"/>
        <rFont val="Arial"/>
        <family val="2"/>
        <charset val="204"/>
      </rPr>
      <t>1/1.8’’ Progressive Scan CMOS; моторизированный вариообъектив 2.8-12мм; угол обзора</t>
    </r>
    <r>
      <rPr>
        <sz val="9"/>
        <rFont val="Arial"/>
        <family val="2"/>
        <charset val="204"/>
      </rPr>
      <t xml:space="preserve"> 92°- 32°</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1/1.8’’ Progressive Scan CMOS; моторизированный вариообъектив 2.8-12мм; угол обзора</t>
    </r>
    <r>
      <rPr>
        <sz val="9"/>
        <rFont val="Arial"/>
        <family val="2"/>
        <charset val="204"/>
      </rPr>
      <t xml:space="preserve"> 92°- 32°</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1/1.8’’ Progressive Scan CMOS; моторизированный вариообъектив 2.8-12мм; угол обзора</t>
    </r>
    <r>
      <rPr>
        <sz val="9"/>
        <rFont val="Arial"/>
        <family val="2"/>
        <charset val="204"/>
      </rPr>
      <t xml:space="preserve"> 92°- 32°</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1/1.8’’ Progressive Scan CMOS; моторизированный вариообъектив 2.8-12мм; угол обзора</t>
    </r>
    <r>
      <rPr>
        <sz val="9"/>
        <rFont val="Arial"/>
        <family val="2"/>
        <charset val="204"/>
      </rPr>
      <t xml:space="preserve"> 92°- 32°</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1/1.8’’ Progressive Scan CMOS; моторизированный вариообъектив 2.8-12мм; угол обзора</t>
    </r>
    <r>
      <rPr>
        <sz val="9"/>
        <rFont val="Arial"/>
        <family val="2"/>
        <charset val="204"/>
      </rPr>
      <t xml:space="preserve"> 92°- 32°</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1/1.8’’ Progressive Scan CMOS; моторизированный вариообъектив 2.8-12мм; угол обзора</t>
    </r>
    <r>
      <rPr>
        <sz val="9"/>
        <rFont val="Arial"/>
        <family val="2"/>
        <charset val="204"/>
      </rPr>
      <t xml:space="preserve"> 92°- 32°</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1/1.8’’ Progressive Scan CMOS; моторизированный вариообъектив 2.8-12мм; угол обзора</t>
    </r>
    <r>
      <rPr>
        <sz val="9"/>
        <rFont val="Arial"/>
        <family val="2"/>
        <charset val="204"/>
      </rPr>
      <t xml:space="preserve"> 92°- 32°</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1/1.8’’ Progressive Scan CMOS; моторизированный вариообъектив 2.8-12мм; угол обзора</t>
    </r>
    <r>
      <rPr>
        <sz val="9"/>
        <rFont val="Arial"/>
        <family val="2"/>
        <charset val="204"/>
      </rPr>
      <t xml:space="preserve"> 92°- 32°</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1/1.8’’ Progressive Scan CMOS; моторизированный вариообъектив 2.8-12мм; угол обзора</t>
    </r>
    <r>
      <rPr>
        <sz val="9"/>
        <rFont val="Arial"/>
        <family val="2"/>
        <charset val="204"/>
      </rPr>
      <t xml:space="preserve"> 92°- 32°</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1/1.8’’ Progressive Scan CMOS; моторизированный вариообъектив 2.8-12мм; угол обзора</t>
    </r>
    <r>
      <rPr>
        <sz val="9"/>
        <rFont val="Arial"/>
        <family val="2"/>
        <charset val="204"/>
      </rPr>
      <t xml:space="preserve"> 92°- 32°</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1/1.8’’ Progressive Scan CMOS; моторизированный вариообъектив 2.8-12мм; угол обзора</t>
    </r>
    <r>
      <rPr>
        <sz val="9"/>
        <rFont val="Arial"/>
        <family val="2"/>
        <charset val="204"/>
      </rPr>
      <t xml:space="preserve"> 92°- 32°</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1/1.8’’ Progressive Scan CMOS; моторизированный вариообъектив 2.8-12мм; угол обзора</t>
    </r>
    <r>
      <rPr>
        <sz val="9"/>
        <rFont val="Arial"/>
        <family val="2"/>
        <charset val="204"/>
      </rPr>
      <t xml:space="preserve"> 92°- 32°</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1/1.8’’ Progressive Scan CMOS; моторизированный вариообъектив 2.8-12мм; угол обзора</t>
    </r>
    <r>
      <rPr>
        <sz val="9"/>
        <rFont val="Arial"/>
        <family val="2"/>
        <charset val="204"/>
      </rPr>
      <t xml:space="preserve"> 92°- 32°</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1/1.8’’ Progressive Scan CMOS; моторизированный вариообъектив 2.8-12мм; угол обзора</t>
    </r>
    <r>
      <rPr>
        <sz val="9"/>
        <rFont val="Arial"/>
        <family val="2"/>
        <charset val="204"/>
      </rPr>
      <t xml:space="preserve"> 92°- 32°</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1/1.8’’ Progressive Scan CMOS; моторизированный вариообъектив 2.8-12мм; угол обзора</t>
    </r>
    <r>
      <rPr>
        <sz val="9"/>
        <rFont val="Arial"/>
        <family val="2"/>
        <charset val="204"/>
      </rPr>
      <t xml:space="preserve"> 92°- 32°</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1/1.8’’ Progressive Scan CMOS; моторизированный вариообъектив 2.8-12мм; угол обзора</t>
    </r>
    <r>
      <rPr>
        <sz val="9"/>
        <rFont val="Arial"/>
        <family val="2"/>
        <charset val="204"/>
      </rPr>
      <t xml:space="preserve"> 92°- 32°</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1/1.8’’ Progressive Scan CMOS; моторизированный вариообъектив 2.8-12мм; угол обзора</t>
    </r>
    <r>
      <rPr>
        <sz val="9"/>
        <rFont val="Arial"/>
        <family val="2"/>
        <charset val="204"/>
      </rPr>
      <t xml:space="preserve"> 92°- 32°</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50м
</t>
    </r>
    <r>
      <rPr>
        <sz val="9"/>
        <color indexed="8"/>
        <rFont val="Arial"/>
        <family val="2"/>
        <charset val="204"/>
      </rPr>
      <t>1/1.8’’ Progressive Scan CMOS; моторизированный вариообъектив 2.8-12мм; угол обзора</t>
    </r>
    <r>
      <rPr>
        <sz val="9"/>
        <rFont val="Arial"/>
        <family val="2"/>
        <charset val="204"/>
      </rPr>
      <t xml:space="preserve"> 92°- 32°</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</si>
  <si>
    <t>DS-2CD4A26FWD-IZHS (8-32 mm)</t>
  </si>
  <si>
    <r>
      <t xml:space="preserve">2Мп уличная цилиндрическая Smart IP-камера с ИК-подсветкой до 100м
</t>
    </r>
    <r>
      <rPr>
        <sz val="9"/>
        <color indexed="8"/>
        <rFont val="Arial"/>
        <family val="2"/>
        <charset val="204"/>
      </rPr>
      <t>1/1.8’’ Progressive Scan CMOS; моторизированный вариообъектив 8-32мм; угол обзора</t>
    </r>
    <r>
      <rPr>
        <sz val="9"/>
        <rFont val="Arial"/>
        <family val="2"/>
        <charset val="204"/>
      </rPr>
      <t xml:space="preserve"> 42.2°- 13.5°</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1/1.8’’ Progressive Scan CMOS; моторизированный вариообъектив 8-32мм; угол обзора</t>
    </r>
    <r>
      <rPr>
        <sz val="9"/>
        <rFont val="Arial"/>
        <family val="2"/>
        <charset val="204"/>
      </rPr>
      <t xml:space="preserve"> 42.2°- 13.5°</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1/1.8’’ Progressive Scan CMOS; моторизированный вариообъектив 8-32мм; угол обзора</t>
    </r>
    <r>
      <rPr>
        <sz val="9"/>
        <rFont val="Arial"/>
        <family val="2"/>
        <charset val="204"/>
      </rPr>
      <t xml:space="preserve"> 42.2°- 13.5°</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1/1.8’’ Progressive Scan CMOS; моторизированный вариообъектив 8-32мм; угол обзора</t>
    </r>
    <r>
      <rPr>
        <sz val="9"/>
        <rFont val="Arial"/>
        <family val="2"/>
        <charset val="204"/>
      </rPr>
      <t xml:space="preserve"> 42.2°- 13.5°</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1/1.8’’ Progressive Scan CMOS; моторизированный вариообъектив 8-32мм; угол обзора</t>
    </r>
    <r>
      <rPr>
        <sz val="9"/>
        <rFont val="Arial"/>
        <family val="2"/>
        <charset val="204"/>
      </rPr>
      <t xml:space="preserve"> 42.2°- 13.5°</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1/1.8’’ Progressive Scan CMOS; моторизированный вариообъектив 8-32мм; угол обзора</t>
    </r>
    <r>
      <rPr>
        <sz val="9"/>
        <rFont val="Arial"/>
        <family val="2"/>
        <charset val="204"/>
      </rPr>
      <t xml:space="preserve"> 42.2°- 13.5°</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1/1.8’’ Progressive Scan CMOS; моторизированный вариообъектив 8-32мм; угол обзора</t>
    </r>
    <r>
      <rPr>
        <sz val="9"/>
        <rFont val="Arial"/>
        <family val="2"/>
        <charset val="204"/>
      </rPr>
      <t xml:space="preserve"> 42.2°- 13.5°</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1/1.8’’ Progressive Scan CMOS; моторизированный вариообъектив 8-32мм; угол обзора</t>
    </r>
    <r>
      <rPr>
        <sz val="9"/>
        <rFont val="Arial"/>
        <family val="2"/>
        <charset val="204"/>
      </rPr>
      <t xml:space="preserve"> 42.2°- 13.5°</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1/1.8’’ Progressive Scan CMOS; моторизированный вариообъектив 8-32мм; угол обзора</t>
    </r>
    <r>
      <rPr>
        <sz val="9"/>
        <rFont val="Arial"/>
        <family val="2"/>
        <charset val="204"/>
      </rPr>
      <t xml:space="preserve"> 42.2°- 13.5°</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1/1.8’’ Progressive Scan CMOS; моторизированный вариообъектив 8-32мм; угол обзора</t>
    </r>
    <r>
      <rPr>
        <sz val="9"/>
        <rFont val="Arial"/>
        <family val="2"/>
        <charset val="204"/>
      </rPr>
      <t xml:space="preserve"> 42.2°- 13.5°</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1/1.8’’ Progressive Scan CMOS; моторизированный вариообъектив 8-32мм; угол обзора</t>
    </r>
    <r>
      <rPr>
        <sz val="9"/>
        <rFont val="Arial"/>
        <family val="2"/>
        <charset val="204"/>
      </rPr>
      <t xml:space="preserve"> 42.2°- 13.5°</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1/1.8’’ Progressive Scan CMOS; моторизированный вариообъектив 8-32мм; угол обзора</t>
    </r>
    <r>
      <rPr>
        <sz val="9"/>
        <rFont val="Arial"/>
        <family val="2"/>
        <charset val="204"/>
      </rPr>
      <t xml:space="preserve"> 42.2°- 13.5°</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1/1.8’’ Progressive Scan CMOS; моторизированный вариообъектив 8-32мм; угол обзора</t>
    </r>
    <r>
      <rPr>
        <sz val="9"/>
        <rFont val="Arial"/>
        <family val="2"/>
        <charset val="204"/>
      </rPr>
      <t xml:space="preserve"> 42.2°- 13.5°</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1/1.8’’ Progressive Scan CMOS; моторизированный вариообъектив 8-32мм; угол обзора</t>
    </r>
    <r>
      <rPr>
        <sz val="9"/>
        <rFont val="Arial"/>
        <family val="2"/>
        <charset val="204"/>
      </rPr>
      <t xml:space="preserve"> 42.2°- 13.5°</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1/1.8’’ Progressive Scan CMOS; моторизированный вариообъектив 8-32мм; угол обзора</t>
    </r>
    <r>
      <rPr>
        <sz val="9"/>
        <rFont val="Arial"/>
        <family val="2"/>
        <charset val="204"/>
      </rPr>
      <t xml:space="preserve"> 42.2°- 13.5°</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1/1.8’’ Progressive Scan CMOS; моторизированный вариообъектив 8-32мм; угол обзора</t>
    </r>
    <r>
      <rPr>
        <sz val="9"/>
        <rFont val="Arial"/>
        <family val="2"/>
        <charset val="204"/>
      </rPr>
      <t xml:space="preserve"> 42.2°- 13.5°</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1/1.8’’ Progressive Scan CMOS; моторизированный вариообъектив 8-32мм; угол обзора</t>
    </r>
    <r>
      <rPr>
        <sz val="9"/>
        <rFont val="Arial"/>
        <family val="2"/>
        <charset val="204"/>
      </rPr>
      <t xml:space="preserve"> 42.2°- 13.5°</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r>
      <rPr>
        <b/>
        <sz val="9"/>
        <color indexed="8"/>
        <rFont val="Arial"/>
        <family val="2"/>
        <charset val="204"/>
      </rPr>
      <t xml:space="preserve">2Мп уличная цилиндрическая Smart IP-камера с ИК-подсветкой до 100м
</t>
    </r>
    <r>
      <rPr>
        <sz val="9"/>
        <color indexed="8"/>
        <rFont val="Arial"/>
        <family val="2"/>
        <charset val="204"/>
      </rPr>
      <t>1/1.8’’ Progressive Scan CMOS; моторизированный вариообъектив 8-32мм; угол обзора</t>
    </r>
    <r>
      <rPr>
        <sz val="9"/>
        <rFont val="Arial"/>
        <family val="2"/>
        <charset val="204"/>
      </rPr>
      <t xml:space="preserve"> 42.2°- 13.5°</t>
    </r>
    <r>
      <rPr>
        <sz val="9"/>
        <color indexed="8"/>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</si>
  <si>
    <t xml:space="preserve">DS-2CD6426F-50(4mm) (2m) </t>
  </si>
  <si>
    <r>
      <t xml:space="preserve">2Мп миниатюрная Smart IP-камера
</t>
    </r>
    <r>
      <rPr>
        <sz val="9"/>
        <color indexed="8"/>
        <rFont val="Arial"/>
        <family val="2"/>
        <charset val="204"/>
      </rPr>
      <t>1/1.8’’ Progressive Scan CMOS; выносной объектив 4мм с кабелем 2м;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0.5кг.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2м;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0.5кг.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2м;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0.5кг.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2м;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0.5кг.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2м;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0.5кг.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2м;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0.5кг.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2м;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0.5кг.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2м;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0.5кг.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2м;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0.5кг.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2м;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0.5кг.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2м;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0.5кг.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2м;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0.5кг.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2м;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0.5кг.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2м;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0.5кг.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2м;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0.5кг.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2м;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0.5кг.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2м;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0.5кг.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2м;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0.5кг.</t>
    </r>
  </si>
  <si>
    <t>DS-2CD6426F-50(4mm) (8m)</t>
  </si>
  <si>
    <r>
      <t xml:space="preserve">2Мп миниатюрная Smart IP-камера
</t>
    </r>
    <r>
      <rPr>
        <sz val="9"/>
        <color indexed="8"/>
        <rFont val="Arial"/>
        <family val="2"/>
        <charset val="204"/>
      </rPr>
      <t>1/1.8’’ Progressive Scan CMOS; выносной объектив 4мм с кабелем 8м;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0.6кг.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8м;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0.6кг.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8м;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0.6кг.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8м;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0.6кг.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8м;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0.6кг.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8м;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0.6кг.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8м;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0.6кг.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8м;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0.6кг.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8м;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0.6кг.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8м;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0.6кг.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8м;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0.6кг.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8м;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0.6кг.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8м;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0.6кг.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8м;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0.6кг.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8м;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0.6кг.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8м;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0.6кг.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8м;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0.6кг.</t>
    </r>
    <r>
      <rPr>
        <b/>
        <sz val="9"/>
        <color indexed="8"/>
        <rFont val="Arial"/>
        <family val="2"/>
        <charset val="204"/>
      </rPr>
      <t xml:space="preserve">2Мп миниатюрная Smart IP-камера
</t>
    </r>
    <r>
      <rPr>
        <sz val="9"/>
        <color indexed="8"/>
        <rFont val="Arial"/>
        <family val="2"/>
        <charset val="204"/>
      </rPr>
      <t>1/1.8’’ Progressive Scan CMOS; выносной объектив 4мм с кабелем 8м;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0.6кг.</t>
    </r>
  </si>
  <si>
    <t>СЕРИЯ DARKFIGHTER+LIGHTFIGHTER</t>
  </si>
  <si>
    <t>DS-2CD5026G0-AP</t>
  </si>
  <si>
    <t>2Мп Smart IP-камера в стандартном корпусе 1/1.8’’ Progressive Scan CMOS; крепление объектива CS; P-iris; механический ИК-фильтр; 0.002лк@F1.2; сжатие H.265/H.264/MJPEG/H.265+/H.264+; пять потоков; 1920×1080@50к/с; WDR 140дБ, 3D DNR, BLC, HLC, антитуман, ROI, EIS; Smart видеоаналитика; слот для microSD до 256Гб; аудиовход/выход 1/1; тревожные вход/выход 2/2; 1Vp-p композитный выход (75 Ом/BNC); 1 RJ45 10M/100M/1000M Ethernet; 1 RS-485; питание DC12В± 20%/AC24В± 20%/PoE(802.3af, class 3); 7Вт макс.; -40 °C...+60 °C; вес 0,7кг.</t>
  </si>
  <si>
    <t>DS-2CD5126G0-IZS (2.8-12mm)</t>
  </si>
  <si>
    <t>2Мп купольная Smart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H.265/H.264/MJPEG/H.265+/H.264+; пять потоков; 1920×1080@50к/с; WDR 140дБ,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t>
  </si>
  <si>
    <t>DS-2CD5526G0-IZHS (2.8-12mm)</t>
  </si>
  <si>
    <t>2Мп купольная Smart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H.265/H.264/MJPEG/H.265+/H.264+; пять потоков; 1920×1080@50к/с; WDR 140дБ,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1,45кг.</t>
  </si>
  <si>
    <t>DS-2CD5526G0-IZHS (8-32mm)</t>
  </si>
  <si>
    <t>2Мп купольная Smart IP-камера с ИК-подсветкой до 50м 1/1.8’’ Progressive Scan CMOS; моторизированный вариообъектив 8-32мм; угол обзора 42.5°- 13.4°; автофокус; DC drive; механический ИК-фильтр; 0.002лк@F1.2; сжатие H.265/H.264/MJPEG/H.265+/H.264+; пять потоков; 1920×1080@50к/с; WDR 140дБ,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1,45кг.</t>
  </si>
  <si>
    <t>DS-2CD5A26G0-IZHS (2.8-12mm)</t>
  </si>
  <si>
    <t>2Мп уличная цилиндрическая Smart IP-камера с ИК-подсветкой до 50м 1/1.8’’ Progressive Scan CMOS; моторизированный вариообъектив 2.8-12мм; угол обзора 103.3°- 38.6°; автофокус; DC drive; механический ИК-фильтр; 0.002лк@F1.2; сжатие 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15Вт макс.; -40 °C...+60 °C; IP67; IK10; вес 2,4кг.</t>
  </si>
  <si>
    <t>DS-2CD5A26G0-IZHS (8-32mm)</t>
  </si>
  <si>
    <t>2Мп уличная цилиндрическая Smart IP-камера с ИК-подсветкой до 100м 1/1.8’’ Progressive Scan CMOS; моторизированный вариообъектив 8-32мм; угол обзора 42.5°- 13.4°; автофокус; DC drive; механический ИК-фильтр; 0.002лк@F1.2; сжатие 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15Вт макс.; -40 °C...+60 °C; IP67; IK10; вес 2,4кг.</t>
  </si>
  <si>
    <t>DS-2CD5026G0/E-IH (3.8-16mm)</t>
  </si>
  <si>
    <t>2Мп уличная Smart IP-камера в кожухе с ИК-подсветкой до 80м
1/1.8’’ Progressive Scan CMOS; моторизированный вариообъектив 3.8-16мм; угол обзора 100.7°- 27.3°;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80м
1/1.8’’ Progressive Scan CMOS; моторизированный вариообъектив 3.8-16мм; угол обзора 100.7°- 27.3°;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80м
1/1.8’’ Progressive Scan CMOS; моторизированный вариообъектив 3.8-16мм; угол обзора 100.7°- 27.3°;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80м
1/1.8’’ Progressive Scan CMOS; моторизированный вариообъектив 3.8-16мм; угол обзора 100.7°- 27.3°;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80м
1/1.8’’ Progressive Scan CMOS; моторизированный вариообъектив 3.8-16мм; угол обзора 100.7°- 27.3°;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80м
1/1.8’’ Progressive Scan CMOS; моторизированный вариообъектив 3.8-16мм; угол обзора 100.7°- 27.3°;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80м
1/1.8’’ Progressive Scan CMOS; моторизированный вариообъектив 3.8-16мм; угол обзора 100.7°- 27.3°;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80м
1/1.8’’ Progressive Scan CMOS; моторизированный вариообъектив 3.8-16мм; угол обзора 100.7°- 27.3°;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80м
1/1.8’’ Progressive Scan CMOS; моторизированный вариообъектив 3.8-16мм; угол обзора 100.7°- 27.3°;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80м
1/1.8’’ Progressive Scan CMOS; моторизированный вариообъектив 3.8-16мм; угол обзора 100.7°- 27.3°;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80м
1/1.8’’ Progressive Scan CMOS; моторизированный вариообъектив 3.8-16мм; угол обзора 100.7°- 27.3°;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80м
1/1.8’’ Progressive Scan CMOS; моторизированный вариообъектив 3.8-16мм; угол обзора 100.7°- 27.3°;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80м
1/1.8’’ Progressive Scan CMOS; моторизированный вариообъектив 3.8-16мм; угол обзора 100.7°- 27.3°;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80м
1/1.8’’ Progressive Scan CMOS; моторизированный вариообъектив 3.8-16мм; угол обзора 100.7°- 27.3°;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80м
1/1.8’’ Progressive Scan CMOS; моторизированный вариообъектив 3.8-16мм; угол обзора 100.7°- 27.3°;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80м
1/1.8’’ Progressive Scan CMOS; моторизированный вариообъектив 3.8-16мм; угол обзора 100.7°- 27.3°;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80м
1/1.8’’ Progressive Scan CMOS; моторизированный вариообъектив 3.8-16мм; угол обзора 100.7°- 27.3°;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t>
  </si>
  <si>
    <t>DS-2CD5026G0/E-IH (11-40mm)</t>
  </si>
  <si>
    <t>2Мп уличная Smart IP-камера в кожухе с ИК-подсветкой до 120м
1/1.8’’ Progressive Scan CMOS; моторизированный вариообъектив 11-40мм; угол обзора 35.8°- 11.2°;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11-40мм; угол обзора 35.8°- 11.2°;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11-40мм; угол обзора 35.8°- 11.2°;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11-40мм; угол обзора 35.8°- 11.2°;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11-40мм; угол обзора 35.8°- 11.2°;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11-40мм; угол обзора 35.8°- 11.2°;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11-40мм; угол обзора 35.8°- 11.2°;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11-40мм; угол обзора 35.8°- 11.2°;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11-40мм; угол обзора 35.8°- 11.2°;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11-40мм; угол обзора 35.8°- 11.2°;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11-40мм; угол обзора 35.8°- 11.2°;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11-40мм; угол обзора 35.8°- 11.2°;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11-40мм; угол обзора 35.8°- 11.2°;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11-40мм; угол обзора 35.8°- 11.2°;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11-40мм; угол обзора 35.8°- 11.2°;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11-40мм; угол обзора 35.8°- 11.2°;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11-40мм; угол обзора 35.8°- 11.2°;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t>
  </si>
  <si>
    <t>DS-2CD5026G0/E-IH (12-50mm)</t>
  </si>
  <si>
    <t>2Мп уличная Smart IP-камера в кожухе с ИК-подсветкой до 120м
1/1.8’’ Progressive Scan CMOS; моторизированный вариообъектив 12-50мм; угол обзора 32.9°- 8.6°;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12-50мм; угол обзора 32.9°- 8.6°;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12-50мм; угол обзора 32.9°- 8.6°;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12-50мм; угол обзора 32.9°- 8.6°;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12-50мм; угол обзора 32.9°- 8.6°;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12-50мм; угол обзора 32.9°- 8.6°;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12-50мм; угол обзора 32.9°- 8.6°;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12-50мм; угол обзора 32.9°- 8.6°;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12-50мм; угол обзора 32.9°- 8.6°;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12-50мм; угол обзора 32.9°- 8.6°;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12-50мм; угол обзора 32.9°- 8.6°;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12-50мм; угол обзора 32.9°- 8.6°;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12-50мм; угол обзора 32.9°- 8.6°;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12-50мм; угол обзора 32.9°- 8.6°;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12-50мм; угол обзора 32.9°- 8.6°;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12-50мм; угол обзора 32.9°- 8.6°;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3.6кг.2Мп уличная Smart IP-камера в кожухе с ИК-подсветкой до 120м
1/1.8’’ Progressive Scan CMOS; моторизированный вариообъектив 12-50мм; угол обзора 32.9°- 8.6°; автофокус; DC drive; механический ИК-фильтр; 0.002лк@F1.2; сжатие H.265/H.264/H.265+/H.264+/MJPEG; пять потоков; 1920×1080@50к/с; WDR 140дБ, 3D DNR, BLC, HLC, антитуман, ROI; Smart видеоаналитика; слот для microSD до 256Гб; тревожные вход/выход 2/2; 1Vp-p композитный выход (75 Ом/BNC); 1 RJ45 10M/100M/1000M Ethernet; 1 RS-485; питание24В AC ± 20%, 2.0 A, макс. 40Вт; -50 °C...+60 °C; IP66; IK10; вес 3.6кг.</t>
  </si>
  <si>
    <t>СЕРИЯ DARKFIGHTER X</t>
  </si>
  <si>
    <t>DS-2CD5028G0/E-HI (5-50 mm)</t>
  </si>
  <si>
    <t>2Мп уличная Smart IP-камера в кожухе с ИК-подсветкой до 100м 1/2.8’’ Progressive Scan CMOS; моторизированный вариообъектив 5-50мм; угол обзора 60.5°- 6.3°; автофокус; HALL driver; механический ИК-фильтр; 0.0002лк@F1.5; сжатие H.265/H.264/MJPEG; пять потоков; 1920×1080@50к/с; DWDR, 3D DNR, BLC, антитуман; Smart видеоаналитика; слот для microSD до 256Гб; аудиовход/выход 1/1; тревожные вход/выход 2/2; 1Vp-p композитный выход (75 Ом/BNC); 1 RJ45 10M/100M/1000M Ethernet; питание AC24В± 20%; 43Вт макс.; -40 °C...+60 °C; IP66; вес 3.8кг.</t>
  </si>
  <si>
    <t>СЕРИЯ ДЛЯ ЗАХВАТА ЛИЦ ЧЕЛОВЕКА</t>
  </si>
  <si>
    <t>DS-2CD7026G0</t>
  </si>
  <si>
    <t>2Мп DeepinView IP-камера в стандартном корпусе 1/1.8’’ Progressive Scan CMOS; крепление объектива C/CS; DC drive; механический ИК-фильтр; 0.002лк@F1.2; сжатие H.265/H.264/MJPEG; пять потоков; 1920×1080@50к/с; WDR 140дБ,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9.5Вт макс.; -30 °C...+60 °C; вес 0,7кг.</t>
  </si>
  <si>
    <t>DS-2CD7026G0-AP</t>
  </si>
  <si>
    <t>2Мп DeepinView IP-камера в стандартном корпусе 1/1.8’’ Progressive Scan CMOS; крепление объектива C/CS; P-Iris; ABF; механический ИК-фильтр; 0.002лк@F1.2; сжатие H.265/H.264/MJPEG; пять потоков; 1920×1080@50к/с; WDR 140дБ,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9.5Вт макс.; -30 °C...+60 °C; вес 0,7кг.</t>
  </si>
  <si>
    <t>DS-2CD7126G0-IZS (2.8-12mm)</t>
  </si>
  <si>
    <t>2Мп купольная DeepinView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 пять потоков; 1920×1080@50к/с;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t>
  </si>
  <si>
    <t>DS-2CD7126G0-IZS (8-32mm)</t>
  </si>
  <si>
    <t>2Мп купольная DeepinView IP-камера с ИК-подсветкой до 40м 1/1.8’’ Progressive Scan CMOS; моторизированный вариообъектив 8-32мм; угол обзора 42.5°- 13.4°; автофокус; DC drive; механический ИК-фильтр; 0.002лк@F1.2; сжатие H.265/H.264/MJPEG; пять потоков; 1920×1080@50к/с;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t>
  </si>
  <si>
    <t>DS-2CD7A26G0-IZHS (2.8-12mm)</t>
  </si>
  <si>
    <t>2Мп уличная цилиндрическая DeepinView IP-камера с ИК-подсветкой до 50м 1/1.8’’ Progressive Scan CMOS; моторизированный вариообъектив 2.8-12мм; угол обзора 103°- 38.6°; автофокус; DC drive; механический ИК-фильтр; 0.002лк@F1.2; сжатие H.265/H.264/MJPEG; пять потоков; 1920×1080@50к/с; WDR 140дБ,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15Вт макс.; -40 °C...+60 °C; IP67; IK10; вес 2,4кг.</t>
  </si>
  <si>
    <t>DS-2CD7A26G0-IZHS (8-32mm)</t>
  </si>
  <si>
    <t>2Мп уличная цилиндрическая DeepinView IP-камера с ИК-подсветкой до 50м 1/1.8’’ Progressive Scan CMOS; моторизированный вариообъектив 8-32мм; угол обзора 42.5°- 13.4°; автофокус; DC drive; механический ИК-фильтр; 0.002лк@F1.2; сжатие H.265/H.264/MJPEG; пять потоков; 1920×1080@50к/с; WDR 140дБ,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15Вт макс.; -40 °C...+60 °C; IP67; IK10; вес 2,4кг.</t>
  </si>
  <si>
    <t>DS-2CD7526G0-IZHS (2.8-12mm)</t>
  </si>
  <si>
    <t>2Мп купольная DeepinView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t>
  </si>
  <si>
    <t>DS-2CD7526G0-IZHS (8-32mm)</t>
  </si>
  <si>
    <t>2Мп купольная DeepinView IP-камера с ИК-подсветкой до 50м
1/1.8’’ Progressive Scan CMOS; моторизированный вариообъектив 8-32мм; угол обзора 42.5°- 13.4°;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50м
1/1.8’’ Progressive Scan CMOS; моторизированный вариообъектив 8-32мм; угол обзора 42.5°- 13.4°;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50м
1/1.8’’ Progressive Scan CMOS; моторизированный вариообъектив 8-32мм; угол обзора 42.5°- 13.4°;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50м
1/1.8’’ Progressive Scan CMOS; моторизированный вариообъектив 8-32мм; угол обзора 42.5°- 13.4°;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50м
1/1.8’’ Progressive Scan CMOS; моторизированный вариообъектив 8-32мм; угол обзора 42.5°- 13.4°;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50м
1/1.8’’ Progressive Scan CMOS; моторизированный вариообъектив 8-32мм; угол обзора 42.5°- 13.4°;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50м
1/1.8’’ Progressive Scan CMOS; моторизированный вариообъектив 8-32мм; угол обзора 42.5°- 13.4°;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50м
1/1.8’’ Progressive Scan CMOS; моторизированный вариообъектив 8-32мм; угол обзора 42.5°- 13.4°;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50м
1/1.8’’ Progressive Scan CMOS; моторизированный вариообъектив 8-32мм; угол обзора 42.5°- 13.4°;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50м
1/1.8’’ Progressive Scan CMOS; моторизированный вариообъектив 8-32мм; угол обзора 42.5°- 13.4°;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50м
1/1.8’’ Progressive Scan CMOS; моторизированный вариообъектив 8-32мм; угол обзора 42.5°- 13.4°;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50м
1/1.8’’ Progressive Scan CMOS; моторизированный вариообъектив 8-32мм; угол обзора 42.5°- 13.4°;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50м
1/1.8’’ Progressive Scan CMOS; моторизированный вариообъектив 8-32мм; угол обзора 42.5°- 13.4°;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50м
1/1.8’’ Progressive Scan CMOS; моторизированный вариообъектив 8-32мм; угол обзора 42.5°- 13.4°;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50м
1/1.8’’ Progressive Scan CMOS; моторизированный вариообъектив 8-32мм; угол обзора 42.5°- 13.4°;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1,4кг.2Мп купольная DeepinView IP-камера с ИК-подсветкой до 50м
1/1.8’’ Progressive Scan CMOS; моторизированный вариообъектив 8-32мм; угол обзора 42.5°- 13.4°; автофокус; DC drive; механический ИК-фильтр; 0.002лк@F1.2; сжатие H.265/H.264/MJPEG/H.265+/H.264+; пять потоков; 1920×1080@25к/с;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t>
  </si>
  <si>
    <t>КАМЕРА ДЛЯ КОНТРОЛЯ ОЧЕРЕДИ</t>
  </si>
  <si>
    <t>DS-2CD7126G0/L-IZS (2.8-12mm)</t>
  </si>
  <si>
    <t>2Мп купольная DeepinView IP-камера с ИК-подсветкой до 30м 1/1.8’’ Progressive Scan CMOS; моторизированный вариообъектив 2.8-12мм; угол обзора 103.3°- 38.6°; автофокус; DC drive; механический ИК-фильтр; 0.002лк@F1.2; сжатие H.265/H.264/MJPEG; пять потоков; 1920×1080@50к/с; WDR 140дБ, 3D DNR, BLC, HLC, антитуман, ROI, EIS; Smart видеоаналитика (+анализ очередей);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t>
  </si>
  <si>
    <t>КАМЕРЫ С ОПТИЧЕСКИМ МОДУЛЕМ</t>
  </si>
  <si>
    <t>DS-2CD5A26FWD-IZSFC (2.8-12mm)</t>
  </si>
  <si>
    <t>2Мп уличная цилиндрическая Smart IP-камера с ИК-подсветкой до 50м 1/1.8’’ Progressive Scan CMOS; моторизированный вариообъектив 2.8-12мм; угол обзора 85°- 31°; автофокус; DC drive; механический ИК-фильтр; 0.0007лк@F1.2; сжатие H.264/H.264+/H.265/H.265+/MPEG4/MJPEG; тройной поток; 1920×1080@50к/с; WDR 120дБ, 3D DNR, BLC, HLC, антитуман, ROI; Smart видеоаналитика; слот для microSD до 128Гб; аудиовход/выход 1/1; тревожные вход/выход 2/2; 1Vp-p композитный выход (75 Ом/BNC); 1 RJ45 10M/100M Ethernet; FC интерфейс, Tx1310nm/155M, Rx1550nm/155M, питание DC12В± 10%/PoE(802.3at); 20.7Вт макс.; -50 °C...+60 °C; IP67; вес 2кг.</t>
  </si>
  <si>
    <t>DS-2CD5A26FWD-IZSFC (8-32mm)</t>
  </si>
  <si>
    <t>2Мп уличная цилиндрическая Smart IP-камера с ИК-подсветкой до 100м 1/1.8’’ Progressive Scan CMOS; моторизированный вариообъектив 8-32мм; угол обзора 42.2°- 13.5°; автофокус; DC drive; механический ИК-фильтр; 0.0007лк@F1.2; сжатие H.264/H.264+/H.265/H.265+/MPEG4/MJPEG; тройной поток; 1920×1080@50к/с; WDR 120дБ, 3D DNR, BLC, HLC, антитуман, ROI; Smart видеоаналитика; слот для microSD до 128Гб; аудиовход/выход 1/1; тревожные вход/выход 2/2; 1Vp-p композитный выход (75 Ом/BNC); 1 RJ45 10M/100M Ethernet; FC интерфейс, Tx1310nm/155M, Rx1550nm/155M, питание DC12В± 10%/PoE(802.3at); 20.7Вт макс.; -50 °C...+60 °C; IP67; вес 2кг.</t>
  </si>
  <si>
    <t>КАМЕРЫ С ЗАЩИТОЙ ОТ КОРРОЗИИ</t>
  </si>
  <si>
    <t>DS-2CD6626B/E-HIR5 (3.8-16mm)</t>
  </si>
  <si>
    <r>
      <t xml:space="preserve">2Мп цилиндрическая Smart IP-камера в устойчивом к коррозии корпусе и ИК-подсветкой до 50м
</t>
    </r>
    <r>
      <rPr>
        <sz val="9"/>
        <rFont val="Arial"/>
        <family val="2"/>
        <charset val="204"/>
      </rPr>
      <t>1/1.8’’ Progressive Scan CMOS; вариообъектив 3.8-16мм;  угол обзора 99.8°- 27.1°;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50м
</t>
    </r>
    <r>
      <rPr>
        <sz val="9"/>
        <rFont val="Arial"/>
        <family val="2"/>
        <charset val="204"/>
      </rPr>
      <t>1/1.8’’ Progressive Scan CMOS; вариообъектив 3.8-16мм;  угол обзора 99.8°- 27.1°;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50м
</t>
    </r>
    <r>
      <rPr>
        <sz val="9"/>
        <rFont val="Arial"/>
        <family val="2"/>
        <charset val="204"/>
      </rPr>
      <t>1/1.8’’ Progressive Scan CMOS; вариообъектив 3.8-16мм;  угол обзора 99.8°- 27.1°;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50м
</t>
    </r>
    <r>
      <rPr>
        <sz val="9"/>
        <rFont val="Arial"/>
        <family val="2"/>
        <charset val="204"/>
      </rPr>
      <t>1/1.8’’ Progressive Scan CMOS; вариообъектив 3.8-16мм;  угол обзора 99.8°- 27.1°;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50м
</t>
    </r>
    <r>
      <rPr>
        <sz val="9"/>
        <rFont val="Arial"/>
        <family val="2"/>
        <charset val="204"/>
      </rPr>
      <t>1/1.8’’ Progressive Scan CMOS; вариообъектив 3.8-16мм;  угол обзора 99.8°- 27.1°;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50м
</t>
    </r>
    <r>
      <rPr>
        <sz val="9"/>
        <rFont val="Arial"/>
        <family val="2"/>
        <charset val="204"/>
      </rPr>
      <t>1/1.8’’ Progressive Scan CMOS; вариообъектив 3.8-16мм;  угол обзора 99.8°- 27.1°;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50м
</t>
    </r>
    <r>
      <rPr>
        <sz val="9"/>
        <rFont val="Arial"/>
        <family val="2"/>
        <charset val="204"/>
      </rPr>
      <t>1/1.8’’ Progressive Scan CMOS; вариообъектив 3.8-16мм;  угол обзора 99.8°- 27.1°;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50м
</t>
    </r>
    <r>
      <rPr>
        <sz val="9"/>
        <rFont val="Arial"/>
        <family val="2"/>
        <charset val="204"/>
      </rPr>
      <t>1/1.8’’ Progressive Scan CMOS; вариообъектив 3.8-16мм;  угол обзора 99.8°- 27.1°;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50м
</t>
    </r>
    <r>
      <rPr>
        <sz val="9"/>
        <rFont val="Arial"/>
        <family val="2"/>
        <charset val="204"/>
      </rPr>
      <t>1/1.8’’ Progressive Scan CMOS; вариообъектив 3.8-16мм;  угол обзора 99.8°- 27.1°;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50м
</t>
    </r>
    <r>
      <rPr>
        <sz val="9"/>
        <rFont val="Arial"/>
        <family val="2"/>
        <charset val="204"/>
      </rPr>
      <t>1/1.8’’ Progressive Scan CMOS; вариообъектив 3.8-16мм;  угол обзора 99.8°- 27.1°;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50м
</t>
    </r>
    <r>
      <rPr>
        <sz val="9"/>
        <rFont val="Arial"/>
        <family val="2"/>
        <charset val="204"/>
      </rPr>
      <t>1/1.8’’ Progressive Scan CMOS; вариообъектив 3.8-16мм;  угол обзора 99.8°- 27.1°;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50м
</t>
    </r>
    <r>
      <rPr>
        <sz val="9"/>
        <rFont val="Arial"/>
        <family val="2"/>
        <charset val="204"/>
      </rPr>
      <t>1/1.8’’ Progressive Scan CMOS; вариообъектив 3.8-16мм;  угол обзора 99.8°- 27.1°;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50м
</t>
    </r>
    <r>
      <rPr>
        <sz val="9"/>
        <rFont val="Arial"/>
        <family val="2"/>
        <charset val="204"/>
      </rPr>
      <t>1/1.8’’ Progressive Scan CMOS; вариообъектив 3.8-16мм;  угол обзора 99.8°- 27.1°;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50м
</t>
    </r>
    <r>
      <rPr>
        <sz val="9"/>
        <rFont val="Arial"/>
        <family val="2"/>
        <charset val="204"/>
      </rPr>
      <t>1/1.8’’ Progressive Scan CMOS; вариообъектив 3.8-16мм;  угол обзора 99.8°- 27.1°;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50м
</t>
    </r>
    <r>
      <rPr>
        <sz val="9"/>
        <rFont val="Arial"/>
        <family val="2"/>
        <charset val="204"/>
      </rPr>
      <t>1/1.8’’ Progressive Scan CMOS; вариообъектив 3.8-16мм;  угол обзора 99.8°- 27.1°;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50м
</t>
    </r>
    <r>
      <rPr>
        <sz val="9"/>
        <rFont val="Arial"/>
        <family val="2"/>
        <charset val="204"/>
      </rPr>
      <t>1/1.8’’ Progressive Scan CMOS; вариообъектив 3.8-16мм;  угол обзора 99.8°- 27.1°;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</si>
  <si>
    <t>DS-2CD6626B/E-HIRA (11-40mm)</t>
  </si>
  <si>
    <r>
      <t xml:space="preserve">2Мп цилиндрическая Smart IP-камера в устойчивом к коррозии корпусе и ИК-подсветкой до 100м
</t>
    </r>
    <r>
      <rPr>
        <sz val="9"/>
        <rFont val="Arial"/>
        <family val="2"/>
        <charset val="204"/>
      </rPr>
      <t>1/1.8’’ Progressive Scan CMOS; вариообъектив 11-40мм;  угол обзора 36.7°- 11.°;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100м
</t>
    </r>
    <r>
      <rPr>
        <sz val="9"/>
        <rFont val="Arial"/>
        <family val="2"/>
        <charset val="204"/>
      </rPr>
      <t>1/1.8’’ Progressive Scan CMOS; вариообъектив 11-40мм;  угол обзора 36.7°- 11.°;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100м
</t>
    </r>
    <r>
      <rPr>
        <sz val="9"/>
        <rFont val="Arial"/>
        <family val="2"/>
        <charset val="204"/>
      </rPr>
      <t>1/1.8’’ Progressive Scan CMOS; вариообъектив 11-40мм;  угол обзора 36.7°- 11.°;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100м
</t>
    </r>
    <r>
      <rPr>
        <sz val="9"/>
        <rFont val="Arial"/>
        <family val="2"/>
        <charset val="204"/>
      </rPr>
      <t>1/1.8’’ Progressive Scan CMOS; вариообъектив 11-40мм;  угол обзора 36.7°- 11.°;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100м
</t>
    </r>
    <r>
      <rPr>
        <sz val="9"/>
        <rFont val="Arial"/>
        <family val="2"/>
        <charset val="204"/>
      </rPr>
      <t>1/1.8’’ Progressive Scan CMOS; вариообъектив 11-40мм;  угол обзора 36.7°- 11.°;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100м
</t>
    </r>
    <r>
      <rPr>
        <sz val="9"/>
        <rFont val="Arial"/>
        <family val="2"/>
        <charset val="204"/>
      </rPr>
      <t>1/1.8’’ Progressive Scan CMOS; вариообъектив 11-40мм;  угол обзора 36.7°- 11.°;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100м
</t>
    </r>
    <r>
      <rPr>
        <sz val="9"/>
        <rFont val="Arial"/>
        <family val="2"/>
        <charset val="204"/>
      </rPr>
      <t>1/1.8’’ Progressive Scan CMOS; вариообъектив 11-40мм;  угол обзора 36.7°- 11.°;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100м
</t>
    </r>
    <r>
      <rPr>
        <sz val="9"/>
        <rFont val="Arial"/>
        <family val="2"/>
        <charset val="204"/>
      </rPr>
      <t>1/1.8’’ Progressive Scan CMOS; вариообъектив 11-40мм;  угол обзора 36.7°- 11.°;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100м
</t>
    </r>
    <r>
      <rPr>
        <sz val="9"/>
        <rFont val="Arial"/>
        <family val="2"/>
        <charset val="204"/>
      </rPr>
      <t>1/1.8’’ Progressive Scan CMOS; вариообъектив 11-40мм;  угол обзора 36.7°- 11.°;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100м
</t>
    </r>
    <r>
      <rPr>
        <sz val="9"/>
        <rFont val="Arial"/>
        <family val="2"/>
        <charset val="204"/>
      </rPr>
      <t>1/1.8’’ Progressive Scan CMOS; вариообъектив 11-40мм;  угол обзора 36.7°- 11.°;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100м
</t>
    </r>
    <r>
      <rPr>
        <sz val="9"/>
        <rFont val="Arial"/>
        <family val="2"/>
        <charset val="204"/>
      </rPr>
      <t>1/1.8’’ Progressive Scan CMOS; вариообъектив 11-40мм;  угол обзора 36.7°- 11.°;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100м
</t>
    </r>
    <r>
      <rPr>
        <sz val="9"/>
        <rFont val="Arial"/>
        <family val="2"/>
        <charset val="204"/>
      </rPr>
      <t>1/1.8’’ Progressive Scan CMOS; вариообъектив 11-40мм;  угол обзора 36.7°- 11.°;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100м
</t>
    </r>
    <r>
      <rPr>
        <sz val="9"/>
        <rFont val="Arial"/>
        <family val="2"/>
        <charset val="204"/>
      </rPr>
      <t>1/1.8’’ Progressive Scan CMOS; вариообъектив 11-40мм;  угол обзора 36.7°- 11.°;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100м
</t>
    </r>
    <r>
      <rPr>
        <sz val="9"/>
        <rFont val="Arial"/>
        <family val="2"/>
        <charset val="204"/>
      </rPr>
      <t>1/1.8’’ Progressive Scan CMOS; вариообъектив 11-40мм;  угол обзора 36.7°- 11.°;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100м
</t>
    </r>
    <r>
      <rPr>
        <sz val="9"/>
        <rFont val="Arial"/>
        <family val="2"/>
        <charset val="204"/>
      </rPr>
      <t>1/1.8’’ Progressive Scan CMOS; вариообъектив 11-40мм;  угол обзора 36.7°- 11.°;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r>
      <rPr>
        <b/>
        <sz val="9"/>
        <color indexed="8"/>
        <rFont val="Arial"/>
        <family val="2"/>
        <charset val="204"/>
      </rPr>
      <t xml:space="preserve">2Мп цилиндрическая Smart IP-камера в устойчивом к коррозии корпусе и ИК-подсветкой до 100м
</t>
    </r>
    <r>
      <rPr>
        <sz val="9"/>
        <rFont val="Arial"/>
        <family val="2"/>
        <charset val="204"/>
      </rPr>
      <t>1/1.8’’ Progressive Scan CMOS; вариообъектив 11-40мм;  угол обзора 36.7°- 11.°;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</si>
  <si>
    <t>DS-2CD6626B-IZHRS (2.8–12 mm)</t>
  </si>
  <si>
    <t>2Мп цилиндрическая Smart IP-камера в устойчивом к коррозии корпусе и ИК-подсветкой до 80м 1/1.8’’ Progressive Scan CMOS; моторизированный вариообъектив 2.8-12мм; угол обзора 90.1°- 31°; механический ИК-фильтр; 0.002лк@F1.2; сжатие H.265/H.264/MJPEG; тройной поток; 1920×1080@50к/с; WDR 120дБ, 3D DNR, BLC, HLC, антитуман, ROI; Smart видеоаналитика; аудиовход/выход 1/1; тревожные вход/выход 1/1; 1 RJ45 10M/100M/1000М Ethernet; питание AC24В; 40Вт макс.; -40 °C...+60 °C; IP67; вес 10,9кг.</t>
  </si>
  <si>
    <t>DS-2CD6626B-IZHRS (8–32 mm)</t>
  </si>
  <si>
    <t>2Мп цилиндрическая Smart IP-камера в устойчивом к коррозии корпусе и ИК-подсветкой до 150м 1/1.8’’ Progressive Scan CMOS; моторизированный вариообъектив 8-32мм; угол обзора 42.2°- 13.5°; механический ИК-фильтр; 0.002лк@F1.2; сжатие H.265/H.264/MJPEG; тройной поток; 1920×1080@50к/с; WDR 120дБ, 3D DNR, BLC, HLC, антитуман, ROI; Smart видеоаналитика; аудиовход/выход 1/1; тревожные вход/выход 1/1; 1 RJ45 10M/100M/1000М Ethernet; питание AC24В; 40Вт макс.; -40 °C...+60 °C; IP67; вес 10,9кг.</t>
  </si>
  <si>
    <t>DS-2CD6626BS-R (16mm)</t>
  </si>
  <si>
    <r>
      <t xml:space="preserve">2Мп цилиндрическая Smart IP-камера в устойчивом к коррозии корпусе
</t>
    </r>
    <r>
      <rPr>
        <sz val="9"/>
        <rFont val="Arial"/>
        <family val="2"/>
        <charset val="204"/>
      </rPr>
      <t>1/1.8’’ Progressive Scan CMOS; объектив 16мм;  угол обзора 25°;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DC12В/AC24В/PoE(802.3af); 13Вт макс.; -30 °C...+60 °C; IP67; вес 6,2кг.</t>
    </r>
    <r>
      <rPr>
        <b/>
        <sz val="9"/>
        <color indexed="8"/>
        <rFont val="Arial"/>
        <family val="2"/>
        <charset val="204"/>
      </rPr>
      <t xml:space="preserve">2Мп цилиндрическая Smart IP-камера в устойчивом к коррозии корпусе
</t>
    </r>
    <r>
      <rPr>
        <sz val="9"/>
        <rFont val="Arial"/>
        <family val="2"/>
        <charset val="204"/>
      </rPr>
      <t>1/1.8’’ Progressive Scan CMOS; объектив 16мм;  угол обзора 25°;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DC12В/AC24В/PoE(802.3af); 13Вт макс.; -30 °C...+60 °C; IP67; вес 6,2кг.</t>
    </r>
    <r>
      <rPr>
        <b/>
        <sz val="9"/>
        <color indexed="8"/>
        <rFont val="Arial"/>
        <family val="2"/>
        <charset val="204"/>
      </rPr>
      <t xml:space="preserve">2Мп цилиндрическая Smart IP-камера в устойчивом к коррозии корпусе
</t>
    </r>
    <r>
      <rPr>
        <sz val="9"/>
        <rFont val="Arial"/>
        <family val="2"/>
        <charset val="204"/>
      </rPr>
      <t>1/1.8’’ Progressive Scan CMOS; объектив 16мм;  угол обзора 25°;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DC12В/AC24В/PoE(802.3af); 13Вт макс.; -30 °C...+60 °C; IP67; вес 6,2кг.</t>
    </r>
    <r>
      <rPr>
        <b/>
        <sz val="9"/>
        <color indexed="8"/>
        <rFont val="Arial"/>
        <family val="2"/>
        <charset val="204"/>
      </rPr>
      <t xml:space="preserve">2Мп цилиндрическая Smart IP-камера в устойчивом к коррозии корпусе
</t>
    </r>
    <r>
      <rPr>
        <sz val="9"/>
        <rFont val="Arial"/>
        <family val="2"/>
        <charset val="204"/>
      </rPr>
      <t>1/1.8’’ Progressive Scan CMOS; объектив 16мм;  угол обзора 25°;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DC12В/AC24В/PoE(802.3af); 13Вт макс.; -30 °C...+60 °C; IP67; вес 6,2кг.</t>
    </r>
    <r>
      <rPr>
        <b/>
        <sz val="9"/>
        <color indexed="8"/>
        <rFont val="Arial"/>
        <family val="2"/>
        <charset val="204"/>
      </rPr>
      <t xml:space="preserve">2Мп цилиндрическая Smart IP-камера в устойчивом к коррозии корпусе
</t>
    </r>
    <r>
      <rPr>
        <sz val="9"/>
        <rFont val="Arial"/>
        <family val="2"/>
        <charset val="204"/>
      </rPr>
      <t>1/1.8’’ Progressive Scan CMOS; объектив 16мм;  угол обзора 25°;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DC12В/AC24В/PoE(802.3af); 13Вт макс.; -30 °C...+60 °C; IP67; вес 6,2кг.</t>
    </r>
    <r>
      <rPr>
        <b/>
        <sz val="9"/>
        <color indexed="8"/>
        <rFont val="Arial"/>
        <family val="2"/>
        <charset val="204"/>
      </rPr>
      <t xml:space="preserve">2Мп цилиндрическая Smart IP-камера в устойчивом к коррозии корпусе
</t>
    </r>
    <r>
      <rPr>
        <sz val="9"/>
        <rFont val="Arial"/>
        <family val="2"/>
        <charset val="204"/>
      </rPr>
      <t>1/1.8’’ Progressive Scan CMOS; объектив 16мм;  угол обзора 25°;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DC12В/AC24В/PoE(802.3af); 13Вт макс.; -30 °C...+60 °C; IP67; вес 6,2кг.</t>
    </r>
    <r>
      <rPr>
        <b/>
        <sz val="9"/>
        <color indexed="8"/>
        <rFont val="Arial"/>
        <family val="2"/>
        <charset val="204"/>
      </rPr>
      <t xml:space="preserve">2Мп цилиндрическая Smart IP-камера в устойчивом к коррозии корпусе
</t>
    </r>
    <r>
      <rPr>
        <sz val="9"/>
        <rFont val="Arial"/>
        <family val="2"/>
        <charset val="204"/>
      </rPr>
      <t>1/1.8’’ Progressive Scan CMOS; объектив 16мм;  угол обзора 25°;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DC12В/AC24В/PoE(802.3af); 13Вт макс.; -30 °C...+60 °C; IP67; вес 6,2кг.</t>
    </r>
    <r>
      <rPr>
        <b/>
        <sz val="9"/>
        <color indexed="8"/>
        <rFont val="Arial"/>
        <family val="2"/>
        <charset val="204"/>
      </rPr>
      <t xml:space="preserve">2Мп цилиндрическая Smart IP-камера в устойчивом к коррозии корпусе
</t>
    </r>
    <r>
      <rPr>
        <sz val="9"/>
        <rFont val="Arial"/>
        <family val="2"/>
        <charset val="204"/>
      </rPr>
      <t>1/1.8’’ Progressive Scan CMOS; объектив 16мм;  угол обзора 25°;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DC12В/AC24В/PoE(802.3af); 13Вт макс.; -30 °C...+60 °C; IP67; вес 6,2кг.</t>
    </r>
    <r>
      <rPr>
        <b/>
        <sz val="9"/>
        <color indexed="8"/>
        <rFont val="Arial"/>
        <family val="2"/>
        <charset val="204"/>
      </rPr>
      <t xml:space="preserve">2Мп цилиндрическая Smart IP-камера в устойчивом к коррозии корпусе
</t>
    </r>
    <r>
      <rPr>
        <sz val="9"/>
        <rFont val="Arial"/>
        <family val="2"/>
        <charset val="204"/>
      </rPr>
      <t>1/1.8’’ Progressive Scan CMOS; объектив 16мм;  угол обзора 25°;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DC12В/AC24В/PoE(802.3af); 13Вт макс.; -30 °C...+60 °C; IP67; вес 6,2кг.</t>
    </r>
    <r>
      <rPr>
        <b/>
        <sz val="9"/>
        <color indexed="8"/>
        <rFont val="Arial"/>
        <family val="2"/>
        <charset val="204"/>
      </rPr>
      <t xml:space="preserve">2Мп цилиндрическая Smart IP-камера в устойчивом к коррозии корпусе
</t>
    </r>
    <r>
      <rPr>
        <sz val="9"/>
        <rFont val="Arial"/>
        <family val="2"/>
        <charset val="204"/>
      </rPr>
      <t>1/1.8’’ Progressive Scan CMOS; объектив 16мм;  угол обзора 25°;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DC12В/AC24В/PoE(802.3af); 13Вт макс.; -30 °C...+60 °C; IP67; вес 6,2кг.</t>
    </r>
    <r>
      <rPr>
        <b/>
        <sz val="9"/>
        <color indexed="8"/>
        <rFont val="Arial"/>
        <family val="2"/>
        <charset val="204"/>
      </rPr>
      <t xml:space="preserve">2Мп цилиндрическая Smart IP-камера в устойчивом к коррозии корпусе
</t>
    </r>
    <r>
      <rPr>
        <sz val="9"/>
        <rFont val="Arial"/>
        <family val="2"/>
        <charset val="204"/>
      </rPr>
      <t>1/1.8’’ Progressive Scan CMOS; объектив 16мм;  угол обзора 25°;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DC12В/AC24В/PoE(802.3af); 13Вт макс.; -30 °C...+60 °C; IP67; вес 6,2кг.</t>
    </r>
    <r>
      <rPr>
        <b/>
        <sz val="9"/>
        <color indexed="8"/>
        <rFont val="Arial"/>
        <family val="2"/>
        <charset val="204"/>
      </rPr>
      <t xml:space="preserve">2Мп цилиндрическая Smart IP-камера в устойчивом к коррозии корпусе
</t>
    </r>
    <r>
      <rPr>
        <sz val="9"/>
        <rFont val="Arial"/>
        <family val="2"/>
        <charset val="204"/>
      </rPr>
      <t>1/1.8’’ Progressive Scan CMOS; объектив 16мм;  угол обзора 25°;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DC12В/AC24В/PoE(802.3af); 13Вт макс.; -30 °C...+60 °C; IP67; вес 6,2кг.</t>
    </r>
    <r>
      <rPr>
        <b/>
        <sz val="9"/>
        <color indexed="8"/>
        <rFont val="Arial"/>
        <family val="2"/>
        <charset val="204"/>
      </rPr>
      <t xml:space="preserve">2Мп цилиндрическая Smart IP-камера в устойчивом к коррозии корпусе
</t>
    </r>
    <r>
      <rPr>
        <sz val="9"/>
        <rFont val="Arial"/>
        <family val="2"/>
        <charset val="204"/>
      </rPr>
      <t>1/1.8’’ Progressive Scan CMOS; объектив 16мм;  угол обзора 25°;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DC12В/AC24В/PoE(802.3af); 13Вт макс.; -30 °C...+60 °C; IP67; вес 6,2кг.</t>
    </r>
    <r>
      <rPr>
        <b/>
        <sz val="9"/>
        <color indexed="8"/>
        <rFont val="Arial"/>
        <family val="2"/>
        <charset val="204"/>
      </rPr>
      <t xml:space="preserve">2Мп цилиндрическая Smart IP-камера в устойчивом к коррозии корпусе
</t>
    </r>
    <r>
      <rPr>
        <sz val="9"/>
        <rFont val="Arial"/>
        <family val="2"/>
        <charset val="204"/>
      </rPr>
      <t>1/1.8’’ Progressive Scan CMOS; объектив 16мм;  угол обзора 25°;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DC12В/AC24В/PoE(802.3af); 13Вт макс.; -30 °C...+60 °C; IP67; вес 6,2кг.</t>
    </r>
    <r>
      <rPr>
        <b/>
        <sz val="9"/>
        <color indexed="8"/>
        <rFont val="Arial"/>
        <family val="2"/>
        <charset val="204"/>
      </rPr>
      <t xml:space="preserve">2Мп цилиндрическая Smart IP-камера в устойчивом к коррозии корпусе
</t>
    </r>
    <r>
      <rPr>
        <sz val="9"/>
        <rFont val="Arial"/>
        <family val="2"/>
        <charset val="204"/>
      </rPr>
      <t>1/1.8’’ Progressive Scan CMOS; объектив 16мм;  угол обзора 25°;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DC12В/AC24В/PoE(802.3af); 13Вт макс.; -30 °C...+60 °C; IP67; вес 6,2кг.</t>
    </r>
    <r>
      <rPr>
        <b/>
        <sz val="9"/>
        <color indexed="8"/>
        <rFont val="Arial"/>
        <family val="2"/>
        <charset val="204"/>
      </rPr>
      <t xml:space="preserve">2Мп цилиндрическая Smart IP-камера в устойчивом к коррозии корпусе
</t>
    </r>
    <r>
      <rPr>
        <sz val="9"/>
        <rFont val="Arial"/>
        <family val="2"/>
        <charset val="204"/>
      </rPr>
      <t>1/1.8’’ Progressive Scan CMOS; объектив 16мм;  угол обзора 25°;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DC12В/AC24В/PoE(802.3af); 13Вт макс.; -30 °C...+60 °C; IP67; вес 6,2кг.</t>
    </r>
  </si>
  <si>
    <t xml:space="preserve"> DS-2CD6626DS-IZHS (2.8-12 mm)</t>
  </si>
  <si>
    <r>
      <t xml:space="preserve">2Мп купольная Smart IP-камера в устойчивом к коррозии корпусе с ИК-подсветкой до 30м
</t>
    </r>
    <r>
      <rPr>
        <sz val="9"/>
        <rFont val="Arial"/>
        <family val="2"/>
        <charset val="204"/>
      </rPr>
      <t>1/1.8’’ Progressive Scan CMOS; моторизированный вариообъектив 2.8-12мм; угол обзора 92°- 32°; механический ИК-фильтр; 0.002лк@F1.2; сжатие H.264/MPEG/MPEG4;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16Вт макс.; -40 °C...+60 °C;  IP67; вес 3,36кг.</t>
    </r>
    <r>
      <rPr>
        <b/>
        <sz val="9"/>
        <color indexed="8"/>
        <rFont val="Arial"/>
        <family val="2"/>
        <charset val="204"/>
      </rPr>
      <t xml:space="preserve">2Мп купольная Smart IP-камера в устойчивом к коррозии корпусе с ИК-подсветкой до 30м
</t>
    </r>
    <r>
      <rPr>
        <sz val="9"/>
        <rFont val="Arial"/>
        <family val="2"/>
        <charset val="204"/>
      </rPr>
      <t>1/1.8’’ Progressive Scan CMOS; моторизированный вариообъектив 2.8-12мм; угол обзора 92°- 32°; механический ИК-фильтр; 0.002лк@F1.2; сжатие H.264/MPEG/MPEG4;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16Вт макс.; -40 °C...+60 °C;  IP67; вес 3,36кг.</t>
    </r>
    <r>
      <rPr>
        <b/>
        <sz val="9"/>
        <color indexed="8"/>
        <rFont val="Arial"/>
        <family val="2"/>
        <charset val="204"/>
      </rPr>
      <t xml:space="preserve">2Мп купольная Smart IP-камера в устойчивом к коррозии корпусе с ИК-подсветкой до 30м
</t>
    </r>
    <r>
      <rPr>
        <sz val="9"/>
        <rFont val="Arial"/>
        <family val="2"/>
        <charset val="204"/>
      </rPr>
      <t>1/1.8’’ Progressive Scan CMOS; моторизированный вариообъектив 2.8-12мм; угол обзора 92°- 32°; механический ИК-фильтр; 0.002лк@F1.2; сжатие H.264/MPEG/MPEG4;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16Вт макс.; -40 °C...+60 °C;  IP67; вес 3,36кг.</t>
    </r>
    <r>
      <rPr>
        <b/>
        <sz val="9"/>
        <color indexed="8"/>
        <rFont val="Arial"/>
        <family val="2"/>
        <charset val="204"/>
      </rPr>
      <t xml:space="preserve">2Мп купольная Smart IP-камера в устойчивом к коррозии корпусе с ИК-подсветкой до 30м
</t>
    </r>
    <r>
      <rPr>
        <sz val="9"/>
        <rFont val="Arial"/>
        <family val="2"/>
        <charset val="204"/>
      </rPr>
      <t>1/1.8’’ Progressive Scan CMOS; моторизированный вариообъектив 2.8-12мм; угол обзора 92°- 32°; механический ИК-фильтр; 0.002лк@F1.2; сжатие H.264/MPEG/MPEG4;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16Вт макс.; -40 °C...+60 °C;  IP67; вес 3,36кг.</t>
    </r>
    <r>
      <rPr>
        <b/>
        <sz val="9"/>
        <color indexed="8"/>
        <rFont val="Arial"/>
        <family val="2"/>
        <charset val="204"/>
      </rPr>
      <t xml:space="preserve">2Мп купольная Smart IP-камера в устойчивом к коррозии корпусе с ИК-подсветкой до 30м
</t>
    </r>
    <r>
      <rPr>
        <sz val="9"/>
        <rFont val="Arial"/>
        <family val="2"/>
        <charset val="204"/>
      </rPr>
      <t>1/1.8’’ Progressive Scan CMOS; моторизированный вариообъектив 2.8-12мм; угол обзора 92°- 32°; механический ИК-фильтр; 0.002лк@F1.2; сжатие H.264/MPEG/MPEG4;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16Вт макс.; -40 °C...+60 °C;  IP67; вес 3,36кг.</t>
    </r>
    <r>
      <rPr>
        <b/>
        <sz val="9"/>
        <color indexed="8"/>
        <rFont val="Arial"/>
        <family val="2"/>
        <charset val="204"/>
      </rPr>
      <t xml:space="preserve">2Мп купольная Smart IP-камера в устойчивом к коррозии корпусе с ИК-подсветкой до 30м
</t>
    </r>
    <r>
      <rPr>
        <sz val="9"/>
        <rFont val="Arial"/>
        <family val="2"/>
        <charset val="204"/>
      </rPr>
      <t>1/1.8’’ Progressive Scan CMOS; моторизированный вариообъектив 2.8-12мм; угол обзора 92°- 32°; механический ИК-фильтр; 0.002лк@F1.2; сжатие H.264/MPEG/MPEG4;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16Вт макс.; -40 °C...+60 °C;  IP67; вес 3,36кг.</t>
    </r>
    <r>
      <rPr>
        <b/>
        <sz val="9"/>
        <color indexed="8"/>
        <rFont val="Arial"/>
        <family val="2"/>
        <charset val="204"/>
      </rPr>
      <t xml:space="preserve">2Мп купольная Smart IP-камера в устойчивом к коррозии корпусе с ИК-подсветкой до 30м
</t>
    </r>
    <r>
      <rPr>
        <sz val="9"/>
        <rFont val="Arial"/>
        <family val="2"/>
        <charset val="204"/>
      </rPr>
      <t>1/1.8’’ Progressive Scan CMOS; моторизированный вариообъектив 2.8-12мм; угол обзора 92°- 32°; механический ИК-фильтр; 0.002лк@F1.2; сжатие H.264/MPEG/MPEG4;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16Вт макс.; -40 °C...+60 °C;  IP67; вес 3,36кг.</t>
    </r>
    <r>
      <rPr>
        <b/>
        <sz val="9"/>
        <color indexed="8"/>
        <rFont val="Arial"/>
        <family val="2"/>
        <charset val="204"/>
      </rPr>
      <t xml:space="preserve">2Мп купольная Smart IP-камера в устойчивом к коррозии корпусе с ИК-подсветкой до 30м
</t>
    </r>
    <r>
      <rPr>
        <sz val="9"/>
        <rFont val="Arial"/>
        <family val="2"/>
        <charset val="204"/>
      </rPr>
      <t>1/1.8’’ Progressive Scan CMOS; моторизированный вариообъектив 2.8-12мм; угол обзора 92°- 32°; механический ИК-фильтр; 0.002лк@F1.2; сжатие H.264/MPEG/MPEG4;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16Вт макс.; -40 °C...+60 °C;  IP67; вес 3,36кг.</t>
    </r>
    <r>
      <rPr>
        <b/>
        <sz val="9"/>
        <color indexed="8"/>
        <rFont val="Arial"/>
        <family val="2"/>
        <charset val="204"/>
      </rPr>
      <t xml:space="preserve">2Мп купольная Smart IP-камера в устойчивом к коррозии корпусе с ИК-подсветкой до 30м
</t>
    </r>
    <r>
      <rPr>
        <sz val="9"/>
        <rFont val="Arial"/>
        <family val="2"/>
        <charset val="204"/>
      </rPr>
      <t>1/1.8’’ Progressive Scan CMOS; моторизированный вариообъектив 2.8-12мм; угол обзора 92°- 32°; механический ИК-фильтр; 0.002лк@F1.2; сжатие H.264/MPEG/MPEG4;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16Вт макс.; -40 °C...+60 °C;  IP67; вес 3,36кг.</t>
    </r>
    <r>
      <rPr>
        <b/>
        <sz val="9"/>
        <color indexed="8"/>
        <rFont val="Arial"/>
        <family val="2"/>
        <charset val="204"/>
      </rPr>
      <t xml:space="preserve">2Мп купольная Smart IP-камера в устойчивом к коррозии корпусе с ИК-подсветкой до 30м
</t>
    </r>
    <r>
      <rPr>
        <sz val="9"/>
        <rFont val="Arial"/>
        <family val="2"/>
        <charset val="204"/>
      </rPr>
      <t>1/1.8’’ Progressive Scan CMOS; моторизированный вариообъектив 2.8-12мм; угол обзора 92°- 32°; механический ИК-фильтр; 0.002лк@F1.2; сжатие H.264/MPEG/MPEG4;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16Вт макс.; -40 °C...+60 °C;  IP67; вес 3,36кг.</t>
    </r>
    <r>
      <rPr>
        <b/>
        <sz val="9"/>
        <color indexed="8"/>
        <rFont val="Arial"/>
        <family val="2"/>
        <charset val="204"/>
      </rPr>
      <t xml:space="preserve">2Мп купольная Smart IP-камера в устойчивом к коррозии корпусе с ИК-подсветкой до 30м
</t>
    </r>
    <r>
      <rPr>
        <sz val="9"/>
        <rFont val="Arial"/>
        <family val="2"/>
        <charset val="204"/>
      </rPr>
      <t>1/1.8’’ Progressive Scan CMOS; моторизированный вариообъектив 2.8-12мм; угол обзора 92°- 32°; механический ИК-фильтр; 0.002лк@F1.2; сжатие H.264/MPEG/MPEG4;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16Вт макс.; -40 °C...+60 °C;  IP67; вес 3,36кг.</t>
    </r>
    <r>
      <rPr>
        <b/>
        <sz val="9"/>
        <color indexed="8"/>
        <rFont val="Arial"/>
        <family val="2"/>
        <charset val="204"/>
      </rPr>
      <t xml:space="preserve">2Мп купольная Smart IP-камера в устойчивом к коррозии корпусе с ИК-подсветкой до 30м
</t>
    </r>
    <r>
      <rPr>
        <sz val="9"/>
        <rFont val="Arial"/>
        <family val="2"/>
        <charset val="204"/>
      </rPr>
      <t>1/1.8’’ Progressive Scan CMOS; моторизированный вариообъектив 2.8-12мм; угол обзора 92°- 32°; механический ИК-фильтр; 0.002лк@F1.2; сжатие H.264/MPEG/MPEG4;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16Вт макс.; -40 °C...+60 °C;  IP67; вес 3,36кг.</t>
    </r>
    <r>
      <rPr>
        <b/>
        <sz val="9"/>
        <color indexed="8"/>
        <rFont val="Arial"/>
        <family val="2"/>
        <charset val="204"/>
      </rPr>
      <t xml:space="preserve">2Мп купольная Smart IP-камера в устойчивом к коррозии корпусе с ИК-подсветкой до 30м
</t>
    </r>
    <r>
      <rPr>
        <sz val="9"/>
        <rFont val="Arial"/>
        <family val="2"/>
        <charset val="204"/>
      </rPr>
      <t>1/1.8’’ Progressive Scan CMOS; моторизированный вариообъектив 2.8-12мм; угол обзора 92°- 32°; механический ИК-фильтр; 0.002лк@F1.2; сжатие H.264/MPEG/MPEG4;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16Вт макс.; -40 °C...+60 °C;  IP67; вес 3,36кг.</t>
    </r>
    <r>
      <rPr>
        <b/>
        <sz val="9"/>
        <color indexed="8"/>
        <rFont val="Arial"/>
        <family val="2"/>
        <charset val="204"/>
      </rPr>
      <t xml:space="preserve">2Мп купольная Smart IP-камера в устойчивом к коррозии корпусе с ИК-подсветкой до 30м
</t>
    </r>
    <r>
      <rPr>
        <sz val="9"/>
        <rFont val="Arial"/>
        <family val="2"/>
        <charset val="204"/>
      </rPr>
      <t>1/1.8’’ Progressive Scan CMOS; моторизированный вариообъектив 2.8-12мм; угол обзора 92°- 32°; механический ИК-фильтр; 0.002лк@F1.2; сжатие H.264/MPEG/MPEG4;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16Вт макс.; -40 °C...+60 °C;  IP67; вес 3,36кг.</t>
    </r>
    <r>
      <rPr>
        <b/>
        <sz val="9"/>
        <color indexed="8"/>
        <rFont val="Arial"/>
        <family val="2"/>
        <charset val="204"/>
      </rPr>
      <t xml:space="preserve">2Мп купольная Smart IP-камера в устойчивом к коррозии корпусе с ИК-подсветкой до 30м
</t>
    </r>
    <r>
      <rPr>
        <sz val="9"/>
        <rFont val="Arial"/>
        <family val="2"/>
        <charset val="204"/>
      </rPr>
      <t>1/1.8’’ Progressive Scan CMOS; моторизированный вариообъектив 2.8-12мм; угол обзора 92°- 32°; механический ИК-фильтр; 0.002лк@F1.2; сжатие H.264/MPEG/MPEG4;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16Вт макс.; -40 °C...+60 °C;  IP67; вес 3,36кг.</t>
    </r>
    <r>
      <rPr>
        <b/>
        <sz val="9"/>
        <color indexed="8"/>
        <rFont val="Arial"/>
        <family val="2"/>
        <charset val="204"/>
      </rPr>
      <t xml:space="preserve">2Мп купольная Smart IP-камера в устойчивом к коррозии корпусе с ИК-подсветкой до 30м
</t>
    </r>
    <r>
      <rPr>
        <sz val="9"/>
        <rFont val="Arial"/>
        <family val="2"/>
        <charset val="204"/>
      </rPr>
      <t>1/1.8’’ Progressive Scan CMOS; моторизированный вариообъектив 2.8-12мм; угол обзора 92°- 32°; механический ИК-фильтр; 0.002лк@F1.2; сжатие H.264/MPEG/MPEG4;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16Вт макс.; -40 °C...+60 °C;  IP67; вес 3,36кг.</t>
    </r>
  </si>
  <si>
    <t>DS-2XC6122FWD-IS (2.8mm)</t>
  </si>
  <si>
    <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2.8мм;  угол обзора 100°;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2.8мм;  угол обзора 100°;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2.8мм;  угол обзора 100°;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2.8мм;  угол обзора 100°;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2.8мм;  угол обзора 100°;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2.8мм;  угол обзора 100°;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2.8мм;  угол обзора 100°;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2.8мм;  угол обзора 100°;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2.8мм;  угол обзора 100°;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2.8мм;  угол обзора 100°;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2.8мм;  угол обзора 100°;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2.8мм;  угол обзора 100°;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2.8мм;  угол обзора 100°;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2.8мм;  угол обзора 100°;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2.8мм;  угол обзора 100°;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2.8мм;  угол обзора 100°;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</si>
  <si>
    <t>DS-2XC6122FWD-IS (4mm)</t>
  </si>
  <si>
    <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4мм;  угол обзора 91°;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4мм;  угол обзора 91°;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4мм;  угол обзора 91°;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4мм;  угол обзора 91°;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4мм;  угол обзора 91°;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4мм;  угол обзора 91°;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4мм;  угол обзора 91°;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4мм;  угол обзора 91°;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4мм;  угол обзора 91°;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4мм;  угол обзора 91°;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4мм;  угол обзора 91°;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4мм;  угол обзора 91°;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4мм;  угол обзора 91°;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4мм;  угол обзора 91°;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4мм;  угол обзора 91°;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4мм;  угол обзора 91°;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</si>
  <si>
    <t>DS-2XC6122FWD-IS (6mm)</t>
  </si>
  <si>
    <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6мм;  угол обзора 60°;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6мм;  угол обзора 60°;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6мм;  угол обзора 60°;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6мм;  угол обзора 60°;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6мм;  угол обзора 60°;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6мм;  угол обзора 60°;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6мм;  угол обзора 60°;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6мм;  угол обзора 60°;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6мм;  угол обзора 60°;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6мм;  угол обзора 60°;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6мм;  угол обзора 60°;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6мм;  угол обзора 60°;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6мм;  угол обзора 60°;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6мм;  угол обзора 60°;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2Мп миниатюрная купольная Smart IP-камера в устойчивом к коррозии корпусе c ИК-подсветкой до 10м
</t>
    </r>
    <r>
      <rPr>
        <sz val="9"/>
        <rFont val="Arial"/>
        <family val="2"/>
        <charset val="204"/>
      </rPr>
      <t>1/2.7’’ Progressive Scan CMOS; объектив 6мм;  угол обзора 60°;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</si>
  <si>
    <t>ВЗРЫВОЗАЩИЩЕННЫЕ КАМЕРЫ</t>
  </si>
  <si>
    <t>DS-2XE6222F-IS (4mm)</t>
  </si>
  <si>
    <t>2Мп взрывозащищенная Smart IP-камера c ИК-подсветкой до 30м 1/2.7’’ Progressive Scan CMOS; объектив 4мм; угол обзора 91°; механический ИК-фильтр; 0.01лк@F1.2; сжатие H.265/H.264/MJPEG; тройной поток; 1920×1080@25к/с;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</si>
  <si>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DS-2XE6222F-IS (6mm)</t>
  </si>
  <si>
    <t>2Мп взрывозащищенная Smart IP-камера c ИК-подсветкой до 30м 1/2.7’’ Progressive Scan CMOS; объектив 6мм; угол обзора 60°; механический ИК-фильтр; 0.01лк@F1.2; сжатие H.265/H.264/MJPEG; тройной поток; 1920×1080@25к/с;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</si>
  <si>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DS-2XE6222F-IS (8mm)</t>
  </si>
  <si>
    <t>2Мп взрывозащищенная Smart IP-камера c ИК-подсветкой до 30м 1/2.7’’ Progressive Scan CMOS; объектив 8мм; угол обзора 41.5°; механический ИК-фильтр; 0.01лк@F1.2; сжатие H.265/H.264/MJPEG; тройной поток; 1920×1080@25к/с;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</si>
  <si>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DS-2XE6222F-IS (12mm)</t>
  </si>
  <si>
    <t>2Мп взрывозащищенная Smart IP-камера c ИК-подсветкой до 30м 1/2.7’’ Progressive Scan CMOS; объектив 12мм; угол обзора 26.6°; механический ИК-фильтр; 0.01лк@F1.2; сжатие H.265/H.264/MJPEG; тройной поток; 1920×1080@25к/с;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</si>
  <si>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DS-2XE6222F-IS/316L (4mm)</t>
  </si>
  <si>
    <t>2Мп взрывозащищенная Smart IP-камера в устойчивом к коррозии корпусе c ИК-подсветкой до 30м 1/2.7’’ Progressive Scan CMOS; объектив 4мм; угол обзора 91°; механический ИК-фильтр; 0.01лк@F1.2; сжатие H.265/H.264/MJPEG; тройной поток; 1920×1080@25к/с;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</si>
  <si>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DS-2XE6222F-IS/316L (6mm)</t>
  </si>
  <si>
    <t>2Мп взрывозащищенная Smart IP-камера в устойчивом к коррозии корпусе c ИК-подсветкой до 30м 1/2.7’’ Progressive Scan CMOS; объектив 6мм; угол обзора 60°; механический ИК-фильтр; 0.01лк@F1.2; сжатие H.265/H.264/MJPEG; тройной поток; 1920×1080@25к/с;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</si>
  <si>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DS-2XE6222F-IS/316L (8mm)</t>
  </si>
  <si>
    <t>2Мп взрывозащищенная Smart IP-камера в устойчивом к коррозии корпусе c ИК-подсветкой до 30м 1/2.7’’ Progressive Scan CMOS; объектив 8мм; угол обзора 41.5°; механический ИК-фильтр; 0.01лк@F1.2; сжатие H.265/H.264/MJPEG; тройной поток; 1920×1080@25к/с;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</si>
  <si>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DS-2XE6222F-IS/316L (12mm)</t>
  </si>
  <si>
    <t>2Мп взрывозащищенная Smart IP-камера в устойчивом к коррозии корпусе c ИК-подсветкой до 30м 1/2.7’’ Progressive Scan CMOS; объектив 12мм; угол обзора 26.6°; механический ИК-фильтр; 0.01лк@F1.2; сжатие H.265/H.264/MJPEG; тройной поток; 1920×1080@25к/с;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</si>
  <si>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DS-2XE6422FWD-IZHS (2.8-12 mm)</t>
  </si>
  <si>
    <t>2Мп взрывозащищенная Smart IP-камера в устойчивом к коррозии корпусе c ИК-подсветкой до 80м 1/1.8’’ Progressive Scan CMOS; моторизированный вариообъектив 2.8-12мм; угол обзора 85°- 31°; механический ИК-фильтр; 0.001лк@F1.2; сжатие H.265/H.264/MJPEG; тройной поток; 1920×1080@25к/с; WDR 120дБ, 3D DNR, BLC, антитуман; Smart видеоаналитика; слот для microSD до 128Гб; аудиовход/выход 1/1; тревожные вход/выход 2/2; 1 RJ45 10M/100M/1000M Ethernet; питание АC85-245В/PoE (802.3at, class 4); 19.6Вт макс.; -40 °C...+60 °C; стандарты ATEX, IECEx; вес 18,8кг.</t>
  </si>
  <si>
    <t>DS-2XE6422FWD-IZHS (8-32 mm)</t>
  </si>
  <si>
    <t>2Мп взрывозащищенная Smart IP-камера в устойчивом к коррозии корпусе c ИК-подсветкой до 150м 1/1.8’’ Progressive Scan CMOS; моторизированный вариообъектив 8-32мм; угол обзора 42.2°- 13.5°; механический ИК-фильтр; 0.001лк@F1.2; сжатие H.265/H.264/MJPEG; тройной поток; 1920×1080@25к/с; WDR 120дБ, 3D DNR, BLC, антитуман; Smart видеоаналитика; слот для microSD до 128Гб; аудиовход/выход 1/1; тревожные вход/выход 2/2; 1 RJ45 10M/100M/1000M Ethernet; питание АC85-245В/PoE (802.3at, class 4); 19.6Вт макс.; -40 °C...+60 °C; стандарты ATEX, IECEx; вес 18,8кг.</t>
  </si>
  <si>
    <t>DS-2XE6422FWD-IZHRS (2.8-12 mm)</t>
  </si>
  <si>
    <t>2Мп взрывозащищенная Smart IP-камера в устойчивом к коррозии корпусе c ИК-подсветкой до 80м и дворником 1/1.8’’ Progressive Scan CMOS; моторизированный вариообъектив 2.8-12мм; угол обзора 85°- 31°; механический ИК-фильтр; 0.001лк@F1.2; сжатие H.265/H.264/MJPEG; тройной поток; 1920×1080@25к/с; WDR 120дБ, 3D DNR, BLC, антитуман; Smart видеоаналитика; слот для microSD до 128Гб; аудиовход/выход 1/1; тревожные вход/выход 2/2; 1 RJ45 10M/100M/1000M Ethernet; питание АC85-245В/PoE (802.3at, class 4); 23.6Вт макс.; -40 °C...+60 °C; стандарты ATEX, IECEx; вес 19,8кг.</t>
  </si>
  <si>
    <t>DS-2XE6422FWD-IZHRS (8-32 mm)</t>
  </si>
  <si>
    <t>2Мп взрывозащищенная Smart IP-камера в устойчивом к коррозии корпусе c ИК-подсветкой до 150м и дворником 1/1.8’’ Progressive Scan CMOS; моторизированный вариообъектив 8-32мм; угол обзора 42.2°- 13.5°; механический ИК-фильтр; 0.001лк@F1.2; сжатие H.265/H.264/MJPEG; тройной поток; 1920×1080@25к/с; WDR 120дБ, 3D DNR, BLC, антитуман; Smart видеоаналитика; слот для microSD до 128Гб; аудиовход/выход 1/1; тревожные вход/выход 2/2; 1 RJ45 10M/100M/1000M Ethernet; питание АC85-245В/PoE (802.3at, class 4); 23.6Вт макс.; -40 °C...+60 °C; стандарты ATEX, IECEx; вес 19,8кг.</t>
  </si>
  <si>
    <t>РАСПОЗНАВАНИЕ АВТОМОБИЛЬНЫХ НОМЕРОВ</t>
  </si>
  <si>
    <t>DS-2CD4026FWD-A/P</t>
  </si>
  <si>
    <r>
      <t xml:space="preserve">2Мп IP-камера в стандартном корпусе с функцией распознавания автомобильных номеров1/1.8’’ Progressive Scan CMOS; крепление объектива C/CS;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DC12В/AC24В/PoE(802.3af); 12Вт макс.; -40 °C...+60 °C; вес 0,83кг.Обнаружение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IP-камера в стандартном корпусе с функцией распознавания автомобильных номеров1/1.8’’ Progressive Scan CMOS; крепление объектива C/CS;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DC12В/AC24В/PoE(802.3af); 12Вт макс.; -40 °C...+60 °C; вес 0,83кг.Обнаружение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IP-камера в стандартном корпусе с функцией распознавания автомобильных номеров1/1.8’’ Progressive Scan CMOS; крепление объектива C/CS;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DC12В/AC24В/PoE(802.3af); 12Вт макс.; -40 °C...+60 °C; вес 0,83кг.Обнаружение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IP-камера в стандартном корпусе с функцией распознавания автомобильных номеров1/1.8’’ Progressive Scan CMOS; крепление объектива C/CS;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DC12В/AC24В/PoE(802.3af); 12Вт макс.; -40 °C...+60 °C; вес 0,83кг.Обнаружение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IP-камера в стандартном корпусе с функцией распознавания автомобильных номеров1/1.8’’ Progressive Scan CMOS; крепление объектива C/CS;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DC12В/AC24В/PoE(802.3af); 12Вт макс.; -40 °C...+60 °C; вес 0,83кг.Обнаружение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IP-камера в стандартном корпусе с функцией распознавания автомобильных номеров1/1.8’’ Progressive Scan CMOS; крепление объектива C/CS;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DC12В/AC24В/PoE(802.3af); 12Вт макс.; -40 °C...+60 °C; вес 0,83кг.Обнаружение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IP-камера в стандартном корпусе с функцией распознавания автомобильных номеров1/1.8’’ Progressive Scan CMOS; крепление объектива C/CS;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DC12В/AC24В/PoE(802.3af); 12Вт макс.; -40 °C...+60 °C; вес 0,83кг.Обнаружение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IP-камера в стандартном корпусе с функцией распознавания автомобильных номеров1/1.8’’ Progressive Scan CMOS; крепление объектива C/CS;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DC12В/AC24В/PoE(802.3af); 12Вт макс.; -40 °C...+60 °C; вес 0,83кг.Обнаружение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IP-камера в стандартном корпусе с функцией распознавания автомобильных номеров1/1.8’’ Progressive Scan CMOS; крепление объектива C/CS;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DC12В/AC24В/PoE(802.3af); 12Вт макс.; -40 °C...+60 °C; вес 0,83кг.Обнаружение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IP-камера в стандартном корпусе с функцией распознавания автомобильных номеров1/1.8’’ Progressive Scan CMOS; крепление объектива C/CS;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DC12В/AC24В/PoE(802.3af); 12Вт макс.; -40 °C...+60 °C; вес 0,83кг.Обнаружение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IP-камера в стандартном корпусе с функцией распознавания автомобильных номеров1/1.8’’ Progressive Scan CMOS; крепление объектива C/CS;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DC12В/AC24В/PoE(802.3af); 12Вт макс.; -40 °C...+60 °C; вес 0,83кг.Обнаружение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IP-камера в стандартном корпусе с функцией распознавания автомобильных номеров1/1.8’’ Progressive Scan CMOS; крепление объектива C/CS;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DC12В/AC24В/PoE(802.3af); 12Вт макс.; -40 °C...+60 °C; вес 0,83кг.Обнаружение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IP-камера в стандартном корпусе с функцией распознавания автомобильных номеров1/1.8’’ Progressive Scan CMOS; крепление объектива C/CS;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DC12В/AC24В/PoE(802.3af); 12Вт макс.; -40 °C...+60 °C; вес 0,83кг.Обнаружение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IP-камера в стандартном корпусе с функцией распознавания автомобильных номеров1/1.8’’ Progressive Scan CMOS; крепление объектива C/CS;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DC12В/AC24В/PoE(802.3af); 12Вт макс.; -40 °C...+60 °C; вес 0,83кг.Обнаружение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IP-камера в стандартном корпусе с функцией распознавания автомобильных номеров1/1.8’’ Progressive Scan CMOS; крепление объектива C/CS;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DC12В/AC24В/PoE(802.3af); 12Вт макс.; -40 °C...+60 °C; вес 0,83кг.Обнаружение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</si>
  <si>
    <t>DS-2CD4026FWD/P-HIRA(B) (11-40mm)</t>
  </si>
  <si>
    <r>
      <t>2Мп уличная IP-камера с функцией распознавания автомобильных номеров и ИК-подсветкой до 120м1/1.8’’ Progressive Scan CMOS; вариообъектив 11-40мм; угол обзора 35.8°- 11.2°;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AC24В± 10%; 74Вт макс. (с обогревом); -50 °C...+60 °C; IP66; вес 5,5кг.Обнаружение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IP-камера с функцией распознавания автомобильных номеров и ИК-подсветкой до 120м1/1.8’’ Progressive Scan CMOS; вариообъектив 11-40мм; угол обзора 35.8°- 11.2°;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AC24В± 10%; 74Вт макс. (с обогревом); -50 °C...+60 °C; IP66; вес 5,5кг.Обнаружение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IP-камера с функцией распознавания автомобильных номеров и ИК-подсветкой до 120м1/1.8’’ Progressive Scan CMOS; вариообъектив 11-40мм; угол обзора 35.8°- 11.2°;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AC24В± 10%; 74Вт макс. (с обогревом); -50 °C...+60 °C; IP66; вес 5,5кг.Обнаружение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IP-камера с функцией распознавания автомобильных номеров и ИК-подсветкой до 120м1/1.8’’ Progressive Scan CMOS; вариообъектив 11-40мм; угол обзора 35.8°- 11.2°;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AC24В± 10%; 74Вт макс. (с обогревом); -50 °C...+60 °C; IP66; вес 5,5кг.Обнаружение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IP-камера с функцией распознавания автомобильных номеров и ИК-подсветкой до 120м1/1.8’’ Progressive Scan CMOS; вариообъектив 11-40мм; угол обзора 35.8°- 11.2°;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AC24В± 10%; 74Вт макс. (с обогревом); -50 °C...+60 °C; IP66; вес 5,5кг.Обнаружение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IP-камера с функцией распознавания автомобильных номеров и ИК-подсветкой до 120м1/1.8’’ Progressive Scan CMOS; вариообъектив 11-40мм; угол обзора 35.8°- 11.2°;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AC24В± 10%; 74Вт макс. (с обогревом); -50 °C...+60 °C; IP66; вес 5,5кг.Обнаружение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IP-камера с функцией распознавания автомобильных номеров и ИК-подсветкой до 120м1/1.8’’ Progressive Scan CMOS; вариообъектив 11-40мм; угол обзора 35.8°- 11.2°;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AC24В± 10%; 74Вт макс. (с обогревом); -50 °C...+60 °C; IP66; вес 5,5кг.Обнаружение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IP-камера с функцией распознавания автомобильных номеров и ИК-подсветкой до 120м1/1.8’’ Progressive Scan CMOS; вариообъектив 11-40мм; угол обзора 35.8°- 11.2°;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AC24В± 10%; 74Вт макс. (с обогревом); -50 °C...+60 °C; IP66; вес 5,5кг.Обнаружение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IP-камера с функцией распознавания автомобильных номеров и ИК-подсветкой до 120м1/1.8’’ Progressive Scan CMOS; вариообъектив 11-40мм; угол обзора 35.8°- 11.2°;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AC24В± 10%; 74Вт макс. (с обогревом); -50 °C...+60 °C; IP66; вес 5,5кг.Обнаружение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IP-камера с функцией распознавания автомобильных номеров и ИК-подсветкой до 120м1/1.8’’ Progressive Scan CMOS; вариообъектив 11-40мм; угол обзора 35.8°- 11.2°;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AC24В± 10%; 74Вт макс. (с обогревом); -50 °C...+60 °C; IP66; вес 5,5кг.Обнаружение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IP-камера с функцией распознавания автомобильных номеров и ИК-подсветкой до 120м1/1.8’’ Progressive Scan CMOS; вариообъектив 11-40мм; угол обзора 35.8°- 11.2°;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AC24В± 10%; 74Вт макс. (с обогревом); -50 °C...+60 °C; IP66; вес 5,5кг.Обнаружение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IP-камера с функцией распознавания автомобильных номеров и ИК-подсветкой до 120м1/1.8’’ Progressive Scan CMOS; вариообъектив 11-40мм; угол обзора 35.8°- 11.2°;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AC24В± 10%; 74Вт макс. (с обогревом); -50 °C...+60 °C; IP66; вес 5,5кг.Обнаружение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IP-камера с функцией распознавания автомобильных номеров и ИК-подсветкой до 120м1/1.8’’ Progressive Scan CMOS; вариообъектив 11-40мм; угол обзора 35.8°- 11.2°;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AC24В± 10%; 74Вт макс. (с обогревом); -50 °C...+60 °C; IP66; вес 5,5кг.Обнаружение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IP-камера с функцией распознавания автомобильных номеров и ИК-подсветкой до 120м1/1.8’’ Progressive Scan CMOS; вариообъектив 11-40мм; угол обзора 35.8°- 11.2°;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AC24В± 10%; 74Вт макс. (с обогревом); -50 °C...+60 °C; IP66; вес 5,5кг.Обнаружение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</si>
  <si>
    <t>DS-2CD4626FWD-IZHS/P (2.8-12mm)</t>
  </si>
  <si>
    <r>
      <t xml:space="preserve">2Мп уличная IP-камера с функцией распознавания автомобильных номеров и ИК-подсветкой до 50м1/1.8’’ Progressive Scan CMOS; моторизированный вариообъектив 2.8-12мм; угол обзора 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 RJ45 10M/100M Ethernet; 1 RS-485; питание AC24В± 10%/PoE(802.3at); 25Вт макс.; -50 °C...+60 °C; IP66; IK10; вес 7,5кг.Обнаружение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IP-камера с функцией распознавания автомобильных номеров и ИК-подсветкой до 50м1/1.8’’ Progressive Scan CMOS; моторизированный вариообъектив 2.8-12мм; угол обзора 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 RJ45 10M/100M Ethernet; 1 RS-485; питание AC24В± 10%/PoE(802.3at); 25Вт макс.; -50 °C...+60 °C; IP66; IK10; вес 7,5кг.Обнаружение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IP-камера с функцией распознавания автомобильных номеров и ИК-подсветкой до 50м1/1.8’’ Progressive Scan CMOS; моторизированный вариообъектив 2.8-12мм; угол обзора 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 RJ45 10M/100M Ethernet; 1 RS-485; питание AC24В± 10%/PoE(802.3at); 25Вт макс.; -50 °C...+60 °C; IP66; IK10; вес 7,5кг.Обнаружение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IP-камера с функцией распознавания автомобильных номеров и ИК-подсветкой до 50м1/1.8’’ Progressive Scan CMOS; моторизированный вариообъектив 2.8-12мм; угол обзора 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 RJ45 10M/100M Ethernet; 1 RS-485; питание AC24В± 10%/PoE(802.3at); 25Вт макс.; -50 °C...+60 °C; IP66; IK10; вес 7,5кг.Обнаружение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IP-камера с функцией распознавания автомобильных номеров и ИК-подсветкой до 50м1/1.8’’ Progressive Scan CMOS; моторизированный вариообъектив 2.8-12мм; угол обзора 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 RJ45 10M/100M Ethernet; 1 RS-485; питание AC24В± 10%/PoE(802.3at); 25Вт макс.; -50 °C...+60 °C; IP66; IK10; вес 7,5кг.Обнаружение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IP-камера с функцией распознавания автомобильных номеров и ИК-подсветкой до 50м1/1.8’’ Progressive Scan CMOS; моторизированный вариообъектив 2.8-12мм; угол обзора 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 RJ45 10M/100M Ethernet; 1 RS-485; питание AC24В± 10%/PoE(802.3at); 25Вт макс.; -50 °C...+60 °C; IP66; IK10; вес 7,5кг.Обнаружение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IP-камера с функцией распознавания автомобильных номеров и ИК-подсветкой до 50м1/1.8’’ Progressive Scan CMOS; моторизированный вариообъектив 2.8-12мм; угол обзора 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 RJ45 10M/100M Ethernet; 1 RS-485; питание AC24В± 10%/PoE(802.3at); 25Вт макс.; -50 °C...+60 °C; IP66; IK10; вес 7,5кг.Обнаружение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IP-камера с функцией распознавания автомобильных номеров и ИК-подсветкой до 50м1/1.8’’ Progressive Scan CMOS; моторизированный вариообъектив 2.8-12мм; угол обзора 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 RJ45 10M/100M Ethernet; 1 RS-485; питание AC24В± 10%/PoE(802.3at); 25Вт макс.; -50 °C...+60 °C; IP66; IK10; вес 7,5кг.Обнаружение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IP-камера с функцией распознавания автомобильных номеров и ИК-подсветкой до 50м1/1.8’’ Progressive Scan CMOS; моторизированный вариообъектив 2.8-12мм; угол обзора 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 RJ45 10M/100M Ethernet; 1 RS-485; питание AC24В± 10%/PoE(802.3at); 25Вт макс.; -50 °C...+60 °C; IP66; IK10; вес 7,5кг.Обнаружение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IP-камера с функцией распознавания автомобильных номеров и ИК-подсветкой до 50м1/1.8’’ Progressive Scan CMOS; моторизированный вариообъектив 2.8-12мм; угол обзора 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 RJ45 10M/100M Ethernet; 1 RS-485; питание AC24В± 10%/PoE(802.3at); 25Вт макс.; -50 °C...+60 °C; IP66; IK10; вес 7,5кг.Обнаружение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IP-камера с функцией распознавания автомобильных номеров и ИК-подсветкой до 50м1/1.8’’ Progressive Scan CMOS; моторизированный вариообъектив 2.8-12мм; угол обзора 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 RJ45 10M/100M Ethernet; 1 RS-485; питание AC24В± 10%/PoE(802.3at); 25Вт макс.; -50 °C...+60 °C; IP66; IK10; вес 7,5кг.Обнаружение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IP-камера с функцией распознавания автомобильных номеров и ИК-подсветкой до 50м1/1.8’’ Progressive Scan CMOS; моторизированный вариообъектив 2.8-12мм; угол обзора 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 RJ45 10M/100M Ethernet; 1 RS-485; питание AC24В± 10%/PoE(802.3at); 25Вт макс.; -50 °C...+60 °C; IP66; IK10; вес 7,5кг.Обнаружение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IP-камера с функцией распознавания автомобильных номеров и ИК-подсветкой до 50м1/1.8’’ Progressive Scan CMOS; моторизированный вариообъектив 2.8-12мм; угол обзора 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 RJ45 10M/100M Ethernet; 1 RS-485; питание AC24В± 10%/PoE(802.3at); 25Вт макс.; -50 °C...+60 °C; IP66; IK10; вес 7,5кг.Обнаружение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IP-камера с функцией распознавания автомобильных номеров и ИК-подсветкой до 50м1/1.8’’ Progressive Scan CMOS; моторизированный вариообъектив 2.8-12мм; угол обзора 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 RJ45 10M/100M Ethernet; 1 RS-485; питание AC24В± 10%/PoE(802.3at); 25Вт макс.; -50 °C...+60 °C; IP66; IK10; вес 7,5кг.Обнаружение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</si>
  <si>
    <t>DS-2CD4A26FWD-IZHS/P (2.8-12 mm)</t>
  </si>
  <si>
    <r>
      <t>2Мп уличная цилиндрическая IP-камера с функцией распознавания автомобильных номеров и ИК-подсветкой до 50м1/1.8’’ Progressive Scan CMOS; моторизированный вариообъектив 2.8-12мм; угол обзора92°- 32°;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цилиндрическая IP-камера с функцией распознавания автомобильных номеров и ИК-подсветкой до 50м1/1.8’’ Progressive Scan CMOS; моторизированный вариообъектив 2.8-12мм; угол обзора92°- 32°;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цилиндрическая IP-камера с функцией распознавания автомобильных номеров и ИК-подсветкой до 50м1/1.8’’ Progressive Scan CMOS; моторизированный вариообъектив 2.8-12мм; угол обзора92°- 32°;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цилиндрическая IP-камера с функцией распознавания автомобильных номеров и ИК-подсветкой до 50м1/1.8’’ Progressive Scan CMOS; моторизированный вариообъектив 2.8-12мм; угол обзора92°- 32°;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цилиндрическая IP-камера с функцией распознавания автомобильных номеров и ИК-подсветкой до 50м1/1.8’’ Progressive Scan CMOS; моторизированный вариообъектив 2.8-12мм; угол обзора92°- 32°;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цилиндрическая IP-камера с функцией распознавания автомобильных номеров и ИК-подсветкой до 50м1/1.8’’ Progressive Scan CMOS; моторизированный вариообъектив 2.8-12мм; угол обзора92°- 32°;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цилиндрическая IP-камера с функцией распознавания автомобильных номеров и ИК-подсветкой до 50м1/1.8’’ Progressive Scan CMOS; моторизированный вариообъектив 2.8-12мм; угол обзора92°- 32°;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цилиндрическая IP-камера с функцией распознавания автомобильных номеров и ИК-подсветкой до 50м1/1.8’’ Progressive Scan CMOS; моторизированный вариообъектив 2.8-12мм; угол обзора92°- 32°;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цилиндрическая IP-камера с функцией распознавания автомобильных номеров и ИК-подсветкой до 50м1/1.8’’ Progressive Scan CMOS; моторизированный вариообъектив 2.8-12мм; угол обзора92°- 32°;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цилиндрическая IP-камера с функцией распознавания автомобильных номеров и ИК-подсветкой до 50м1/1.8’’ Progressive Scan CMOS; моторизированный вариообъектив 2.8-12мм; угол обзора92°- 32°;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цилиндрическая IP-камера с функцией распознавания автомобильных номеров и ИК-подсветкой до 50м1/1.8’’ Progressive Scan CMOS; моторизированный вариообъектив 2.8-12мм; угол обзора92°- 32°;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цилиндрическая IP-камера с функцией распознавания автомобильных номеров и ИК-подсветкой до 50м1/1.8’’ Progressive Scan CMOS; моторизированный вариообъектив 2.8-12мм; угол обзора92°- 32°;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цилиндрическая IP-камера с функцией распознавания автомобильных номеров и ИК-подсветкой до 50м1/1.8’’ Progressive Scan CMOS; моторизированный вариообъектив 2.8-12мм; угол обзора92°- 32°;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r>
      <rPr>
        <sz val="9"/>
        <rFont val="Arial"/>
        <family val="2"/>
        <charset val="204"/>
      </rPr>
      <t>2Мп уличная цилиндрическая IP-камера с функцией распознавания автомобильных номеров и ИК-подсветкой до 50м1/1.8’’ Progressive Scan CMOS; моторизированный вариообъектив 2.8-12мм; угол обзора92°- 32°;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t>
    </r>
    <r>
      <rPr>
        <b/>
        <sz val="10"/>
        <rFont val="Calibri"/>
        <family val="2"/>
        <charset val="204"/>
      </rPr>
      <t xml:space="preserve"> Совместимо с модулем аппаратного распознавание автономеров AutoTRASSIR HW</t>
    </r>
  </si>
  <si>
    <t>DS-2CD4A26FWD-IZHS/P (8-32 mm)</t>
  </si>
  <si>
    <r>
      <t xml:space="preserve">2Мп уличная цилиндрическая IP-камера с функцией распознавания автомобильных номеров и ИК-подсветкой до 100м1/1.8’’ Progressive Scan CMOS; моторизированный вариообъектив 8-32мм; угол обзора42°- 13.5°;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цилиндрическая IP-камера с функцией распознавания автомобильных номеров и ИК-подсветкой до 100м1/1.8’’ Progressive Scan CMOS; моторизированный вариообъектив 8-32мм; угол обзора42°- 13.5°;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цилиндрическая IP-камера с функцией распознавания автомобильных номеров и ИК-подсветкой до 100м1/1.8’’ Progressive Scan CMOS; моторизированный вариообъектив 8-32мм; угол обзора42°- 13.5°;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цилиндрическая IP-камера с функцией распознавания автомобильных номеров и ИК-подсветкой до 100м1/1.8’’ Progressive Scan CMOS; моторизированный вариообъектив 8-32мм; угол обзора42°- 13.5°;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цилиндрическая IP-камера с функцией распознавания автомобильных номеров и ИК-подсветкой до 100м1/1.8’’ Progressive Scan CMOS; моторизированный вариообъектив 8-32мм; угол обзора42°- 13.5°;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цилиндрическая IP-камера с функцией распознавания автомобильных номеров и ИК-подсветкой до 100м1/1.8’’ Progressive Scan CMOS; моторизированный вариообъектив 8-32мм; угол обзора42°- 13.5°;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цилиндрическая IP-камера с функцией распознавания автомобильных номеров и ИК-подсветкой до 100м1/1.8’’ Progressive Scan CMOS; моторизированный вариообъектив 8-32мм; угол обзора42°- 13.5°;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цилиндрическая IP-камера с функцией распознавания автомобильных номеров и ИК-подсветкой до 100м1/1.8’’ Progressive Scan CMOS; моторизированный вариообъектив 8-32мм; угол обзора42°- 13.5°;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цилиндрическая IP-камера с функцией распознавания автомобильных номеров и ИК-подсветкой до 100м1/1.8’’ Progressive Scan CMOS; моторизированный вариообъектив 8-32мм; угол обзора42°- 13.5°;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цилиндрическая IP-камера с функцией распознавания автомобильных номеров и ИК-подсветкой до 100м1/1.8’’ Progressive Scan CMOS; моторизированный вариообъектив 8-32мм; угол обзора42°- 13.5°;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цилиндрическая IP-камера с функцией распознавания автомобильных номеров и ИК-подсветкой до 100м1/1.8’’ Progressive Scan CMOS; моторизированный вариообъектив 8-32мм; угол обзора42°- 13.5°;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цилиндрическая IP-камера с функцией распознавания автомобильных номеров и ИК-подсветкой до 100м1/1.8’’ Progressive Scan CMOS; моторизированный вариообъектив 8-32мм; угол обзора42°- 13.5°;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цилиндрическая IP-камера с функцией распознавания автомобильных номеров и ИК-подсветкой до 100м1/1.8’’ Progressive Scan CMOS; моторизированный вариообъектив 8-32мм; угол обзора42°- 13.5°;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r>
      <rPr>
        <sz val="9"/>
        <rFont val="Arial"/>
        <family val="2"/>
        <charset val="204"/>
      </rPr>
      <t xml:space="preserve">2Мп уличная цилиндрическая IP-камера с функцией распознавания автомобильных номеров и ИК-подсветкой до 100м1/1.8’’ Progressive Scan CMOS; моторизированный вариообъектив 8-32мм; угол обзора42°- 13.5°;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Calibri"/>
        <family val="2"/>
        <charset val="204"/>
      </rPr>
      <t>Совместимо с модулем аппаратного распознавание автономеров AutoTRASSIR HW</t>
    </r>
  </si>
  <si>
    <t>РАСПОЗНАВАНИЕ+СРАВНЕНИЕ ЛИЦ</t>
  </si>
  <si>
    <t>iDS-2CD8426G0/F-I (4 mm)</t>
  </si>
  <si>
    <t>2Мп DeepinView IP-камера с функцией распознавания лиц 1/2.8’’ Progressive Scan CMOS; 2 объектива 4мм; угол обзора 85.7°; механический ИК-фильтр; 0.005лк@F1.2; сжатиеH.265/H.264; пять потоков; 1920×1080@25к/с; WDR 120дБ, 3D DNR, BLC, антитуман, ROI, EIS; слот для microSD до 128Гб; аудиовход/выход 1/1; тревожные вход/выход 1/1; 1 RJ45 10M/100M/1000М Ethernet; питание DC36В; 27Вт макс.; -10 °C...+40 °C; вес 1.5кг. Захват лиц: захват, автоматический выбор и вывод оптимального изображения лица. Распознавание лиц: сравнение камерой захваченных лиц с библиотеками, возможность настройки активации тревоги по опознанному лицу.</t>
  </si>
  <si>
    <t>iDS-2CD8426G0/F-I (12 mm)</t>
  </si>
  <si>
    <t>2Мп DeepinView IP-камера с функцией распознавания лиц 1/2.8’’ Progressive Scan CMOS; 2 объектива 12мм; угол обзора 25°; механический ИК-фильтр; 0.005лк@F1.2; сжатиеH.265/H.264; пять потоков; 1920×1080@25к/с; WDR 120дБ, 3D DNR, BLC, антитуман, ROI, EIS; слот для microSD до 128Гб; аудиовход/выход 1/1; тревожные вход/выход 1/1; 1 RJ45 10M/100M/1000М Ethernet; питание DC36В; 27Вт макс.; -10 °C...+40 °C; вес 1.5кг. Захват лиц: захват, автоматический выбор и вывод оптимального изображения лица. Распознавание лиц: сравнение камерой захваченных лиц с библиотеками, возможность настройки активации тревоги по опознанному лицу.</t>
  </si>
  <si>
    <t>АНАЛИЗ ПОВЕДЕНИЯ</t>
  </si>
  <si>
    <t>iDS-2CD8426G0/B-I (4 mm)</t>
  </si>
  <si>
    <t>2Мп DeepinView IP-камера с функцией анализа поведения и ИК-подсветкой до 10м 1/2.8’’ Progressive Scan CMOS; 2 объектива 4мм; угол обзора 85.7°; механический ИК-фильтр; 0.005лк@F1.2; сжатиеH.265/H.264; тройной поток; 1920×1080@25к/с; DWDR, 3D DNR, BLC, антитуман, ROI, EIS; слот для microSD до 128Гб; аудиовход/выход 1/1; тревожные вход/выход 1/1; 1 RJ45 10M/100M/1000М Ethernet; питание DC36В; 27Вт макс.; -10 °C...+40 °C; вес 1.5кг. Анализ поведения: обнаружение скопления и падения людей.</t>
  </si>
  <si>
    <t>DS-2CD4B36FWD-IZS
(2.8-12 mm)DS-2CD4B36FWD-IZS
(2.8-12 mm)DS-2CD4B36FWD-IZS
(2.8-12 mm)DS-2CD4B36FWD-IZS
(2.8-12 mm)DS-2CD4B36FWD-IZS
(2.8-12 mm)DS-2CD4B36FWD-IZS
(2.8-12 mm)DS-2CD4B36FWD-IZS
(2.8-12 mm)DS-2CD4B36FWD-IZS
(2.8-12 mm)DS-2CD4B36FWD-IZS
(2.8-12 mm)DS-2CD4B36FWD-IZS
(2.8-12 mm)DS-2CD4B36FWD-IZS
(2.8-12 mm)DS-2CD4B36FWD-IZS
(2.8-12 mm)DS-2CD4B36FWD-IZS
(2.8-12 mm)DS-2CD4B36FWD-IZS
(2.8-12 mm)</t>
  </si>
  <si>
    <r>
      <t xml:space="preserve">3Мп уличная цилиндрическая Smart IP-камера с ИК-подсветкой до 30м
</t>
    </r>
    <r>
      <rPr>
        <sz val="9"/>
        <color indexed="8"/>
        <rFont val="Arial"/>
        <family val="2"/>
        <charset val="204"/>
      </rPr>
      <t>1/2.8’’ Progressive Scan CMOS; моторизированный вариообъектив 2.8-12мм@F1.4; угол обзора 88.5° - 32.8°;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3Мп уличная цилиндрическая Smart IP-камера с ИК-подсветкой до 30м
</t>
    </r>
    <r>
      <rPr>
        <sz val="9"/>
        <color indexed="8"/>
        <rFont val="Arial"/>
        <family val="2"/>
        <charset val="204"/>
      </rPr>
      <t>1/2.8’’ Progressive Scan CMOS; моторизированный вариообъектив 2.8-12мм@F1.4; угол обзора 88.5° - 32.8°;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3Мп уличная цилиндрическая Smart IP-камера с ИК-подсветкой до 30м
</t>
    </r>
    <r>
      <rPr>
        <sz val="9"/>
        <color indexed="8"/>
        <rFont val="Arial"/>
        <family val="2"/>
        <charset val="204"/>
      </rPr>
      <t>1/2.8’’ Progressive Scan CMOS; моторизированный вариообъектив 2.8-12мм@F1.4; угол обзора 88.5° - 32.8°;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3Мп уличная цилиндрическая Smart IP-камера с ИК-подсветкой до 30м
</t>
    </r>
    <r>
      <rPr>
        <sz val="9"/>
        <color indexed="8"/>
        <rFont val="Arial"/>
        <family val="2"/>
        <charset val="204"/>
      </rPr>
      <t>1/2.8’’ Progressive Scan CMOS; моторизированный вариообъектив 2.8-12мм@F1.4; угол обзора 88.5° - 32.8°;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3Мп уличная цилиндрическая Smart IP-камера с ИК-подсветкой до 30м
</t>
    </r>
    <r>
      <rPr>
        <sz val="9"/>
        <color indexed="8"/>
        <rFont val="Arial"/>
        <family val="2"/>
        <charset val="204"/>
      </rPr>
      <t>1/2.8’’ Progressive Scan CMOS; моторизированный вариообъектив 2.8-12мм@F1.4; угол обзора 88.5° - 32.8°;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3Мп уличная цилиндрическая Smart IP-камера с ИК-подсветкой до 30м
</t>
    </r>
    <r>
      <rPr>
        <sz val="9"/>
        <color indexed="8"/>
        <rFont val="Arial"/>
        <family val="2"/>
        <charset val="204"/>
      </rPr>
      <t>1/2.8’’ Progressive Scan CMOS; моторизированный вариообъектив 2.8-12мм@F1.4; угол обзора 88.5° - 32.8°;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3Мп уличная цилиндрическая Smart IP-камера с ИК-подсветкой до 30м
</t>
    </r>
    <r>
      <rPr>
        <sz val="9"/>
        <color indexed="8"/>
        <rFont val="Arial"/>
        <family val="2"/>
        <charset val="204"/>
      </rPr>
      <t>1/2.8’’ Progressive Scan CMOS; моторизированный вариообъектив 2.8-12мм@F1.4; угол обзора 88.5° - 32.8°;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3Мп уличная цилиндрическая Smart IP-камера с ИК-подсветкой до 30м
</t>
    </r>
    <r>
      <rPr>
        <sz val="9"/>
        <color indexed="8"/>
        <rFont val="Arial"/>
        <family val="2"/>
        <charset val="204"/>
      </rPr>
      <t>1/2.8’’ Progressive Scan CMOS; моторизированный вариообъектив 2.8-12мм@F1.4; угол обзора 88.5° - 32.8°;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3Мп уличная цилиндрическая Smart IP-камера с ИК-подсветкой до 30м
</t>
    </r>
    <r>
      <rPr>
        <sz val="9"/>
        <color indexed="8"/>
        <rFont val="Arial"/>
        <family val="2"/>
        <charset val="204"/>
      </rPr>
      <t>1/2.8’’ Progressive Scan CMOS; моторизированный вариообъектив 2.8-12мм@F1.4; угол обзора 88.5° - 32.8°;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3Мп уличная цилиндрическая Smart IP-камера с ИК-подсветкой до 30м
</t>
    </r>
    <r>
      <rPr>
        <sz val="9"/>
        <color indexed="8"/>
        <rFont val="Arial"/>
        <family val="2"/>
        <charset val="204"/>
      </rPr>
      <t>1/2.8’’ Progressive Scan CMOS; моторизированный вариообъектив 2.8-12мм@F1.4; угол обзора 88.5° - 32.8°;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3Мп уличная цилиндрическая Smart IP-камера с ИК-подсветкой до 30м
</t>
    </r>
    <r>
      <rPr>
        <sz val="9"/>
        <color indexed="8"/>
        <rFont val="Arial"/>
        <family val="2"/>
        <charset val="204"/>
      </rPr>
      <t>1/2.8’’ Progressive Scan CMOS; моторизированный вариообъектив 2.8-12мм@F1.4; угол обзора 88.5° - 32.8°;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3Мп уличная цилиндрическая Smart IP-камера с ИК-подсветкой до 30м
</t>
    </r>
    <r>
      <rPr>
        <sz val="9"/>
        <color indexed="8"/>
        <rFont val="Arial"/>
        <family val="2"/>
        <charset val="204"/>
      </rPr>
      <t>1/2.8’’ Progressive Scan CMOS; моторизированный вариообъектив 2.8-12мм@F1.4; угол обзора 88.5° - 32.8°;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3Мп уличная цилиндрическая Smart IP-камера с ИК-подсветкой до 30м
</t>
    </r>
    <r>
      <rPr>
        <sz val="9"/>
        <color indexed="8"/>
        <rFont val="Arial"/>
        <family val="2"/>
        <charset val="204"/>
      </rPr>
      <t>1/2.8’’ Progressive Scan CMOS; моторизированный вариообъектив 2.8-12мм@F1.4; угол обзора 88.5° - 32.8°;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r>
      <rPr>
        <b/>
        <sz val="9"/>
        <color indexed="8"/>
        <rFont val="Arial"/>
        <family val="2"/>
        <charset val="204"/>
      </rPr>
      <t xml:space="preserve">3Мп уличная цилиндрическая Smart IP-камера с ИК-подсветкой до 30м
</t>
    </r>
    <r>
      <rPr>
        <sz val="9"/>
        <color indexed="8"/>
        <rFont val="Arial"/>
        <family val="2"/>
        <charset val="204"/>
      </rPr>
      <t>1/2.8’’ Progressive Scan CMOS; моторизированный вариообъектив 2.8-12мм@F1.4; угол обзора 88.5° - 32.8°;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</si>
  <si>
    <t>DS-2CD4C36FWD-AP</t>
  </si>
  <si>
    <r>
      <t xml:space="preserve">3Мп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H.265/H.264/MJPEG/H.265+/H.264+; тройной поток; 2048×1536@25к/с;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H.265/H.264/MJPEG/H.265+/H.264+; тройной поток; 2048×1536@25к/с;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H.265/H.264/MJPEG/H.265+/H.264+; тройной поток; 2048×1536@25к/с;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H.265/H.264/MJPEG/H.265+/H.264+; тройной поток; 2048×1536@25к/с;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H.265/H.264/MJPEG/H.265+/H.264+; тройной поток; 2048×1536@25к/с;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H.265/H.264/MJPEG/H.265+/H.264+; тройной поток; 2048×1536@25к/с;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H.265/H.264/MJPEG/H.265+/H.264+; тройной поток; 2048×1536@25к/с;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H.265/H.264/MJPEG/H.265+/H.264+; тройной поток; 2048×1536@25к/с;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H.265/H.264/MJPEG/H.265+/H.264+; тройной поток; 2048×1536@25к/с;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H.265/H.264/MJPEG/H.265+/H.264+; тройной поток; 2048×1536@25к/с;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H.265/H.264/MJPEG/H.265+/H.264+; тройной поток; 2048×1536@25к/с;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H.265/H.264/MJPEG/H.265+/H.264+; тройной поток; 2048×1536@25к/с;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H.265/H.264/MJPEG/H.265+/H.264+; тройной поток; 2048×1536@25к/с;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механический ИК-фильтр; 0.005лк@F1.2; P-Iris; ABF; сжатие H.265/H.264/MJPEG/H.265+/H.264+; тройной поток; 2048×1536@25к/с;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</si>
  <si>
    <t>DS-2CD4D36FWD-IZS
(2.8-12mm)DS-2CD4D36FWD-IZS
(2.8-12mm)DS-2CD4D36FWD-IZS
(2.8-12mm)DS-2CD4D36FWD-IZS
(2.8-12mm)DS-2CD4D36FWD-IZS
(2.8-12mm)DS-2CD4D36FWD-IZS
(2.8-12mm)DS-2CD4D36FWD-IZS
(2.8-12mm)DS-2CD4D36FWD-IZS
(2.8-12mm)DS-2CD4D36FWD-IZS
(2.8-12mm)DS-2CD4D36FWD-IZS
(2.8-12mm)DS-2CD4D36FWD-IZS
(2.8-12mm)DS-2CD4D36FWD-IZS
(2.8-12mm)DS-2CD4D36FWD-IZS
(2.8-12mm)DS-2CD4D36FWD-IZS
(2.8-12mm)</t>
  </si>
  <si>
    <r>
      <t xml:space="preserve">3Мп уличная купольная Smart IP-камера с ИК-подсветкой до 30м
</t>
    </r>
    <r>
      <rPr>
        <sz val="9"/>
        <rFont val="Arial"/>
        <family val="2"/>
        <charset val="204"/>
      </rPr>
      <t>1/2.8’’ Progressive Scan CMOS; моторизированный вариообъектив 2.8-12мм; угол обзора 88.5°- 32.8°;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3Мп уличная купольная Smart IP-камера с ИК-подсветкой до 30м
</t>
    </r>
    <r>
      <rPr>
        <sz val="9"/>
        <rFont val="Arial"/>
        <family val="2"/>
        <charset val="204"/>
      </rPr>
      <t>1/2.8’’ Progressive Scan CMOS; моторизированный вариообъектив 2.8-12мм; угол обзора 88.5°- 32.8°;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3Мп уличная купольная Smart IP-камера с ИК-подсветкой до 30м
</t>
    </r>
    <r>
      <rPr>
        <sz val="9"/>
        <rFont val="Arial"/>
        <family val="2"/>
        <charset val="204"/>
      </rPr>
      <t>1/2.8’’ Progressive Scan CMOS; моторизированный вариообъектив 2.8-12мм; угол обзора 88.5°- 32.8°;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3Мп уличная купольная Smart IP-камера с ИК-подсветкой до 30м
</t>
    </r>
    <r>
      <rPr>
        <sz val="9"/>
        <rFont val="Arial"/>
        <family val="2"/>
        <charset val="204"/>
      </rPr>
      <t>1/2.8’’ Progressive Scan CMOS; моторизированный вариообъектив 2.8-12мм; угол обзора 88.5°- 32.8°;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3Мп уличная купольная Smart IP-камера с ИК-подсветкой до 30м
</t>
    </r>
    <r>
      <rPr>
        <sz val="9"/>
        <rFont val="Arial"/>
        <family val="2"/>
        <charset val="204"/>
      </rPr>
      <t>1/2.8’’ Progressive Scan CMOS; моторизированный вариообъектив 2.8-12мм; угол обзора 88.5°- 32.8°;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3Мп уличная купольная Smart IP-камера с ИК-подсветкой до 30м
</t>
    </r>
    <r>
      <rPr>
        <sz val="9"/>
        <rFont val="Arial"/>
        <family val="2"/>
        <charset val="204"/>
      </rPr>
      <t>1/2.8’’ Progressive Scan CMOS; моторизированный вариообъектив 2.8-12мм; угол обзора 88.5°- 32.8°;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3Мп уличная купольная Smart IP-камера с ИК-подсветкой до 30м
</t>
    </r>
    <r>
      <rPr>
        <sz val="9"/>
        <rFont val="Arial"/>
        <family val="2"/>
        <charset val="204"/>
      </rPr>
      <t>1/2.8’’ Progressive Scan CMOS; моторизированный вариообъектив 2.8-12мм; угол обзора 88.5°- 32.8°;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3Мп уличная купольная Smart IP-камера с ИК-подсветкой до 30м
</t>
    </r>
    <r>
      <rPr>
        <sz val="9"/>
        <rFont val="Arial"/>
        <family val="2"/>
        <charset val="204"/>
      </rPr>
      <t>1/2.8’’ Progressive Scan CMOS; моторизированный вариообъектив 2.8-12мм; угол обзора 88.5°- 32.8°;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3Мп уличная купольная Smart IP-камера с ИК-подсветкой до 30м
</t>
    </r>
    <r>
      <rPr>
        <sz val="9"/>
        <rFont val="Arial"/>
        <family val="2"/>
        <charset val="204"/>
      </rPr>
      <t>1/2.8’’ Progressive Scan CMOS; моторизированный вариообъектив 2.8-12мм; угол обзора 88.5°- 32.8°;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3Мп уличная купольная Smart IP-камера с ИК-подсветкой до 30м
</t>
    </r>
    <r>
      <rPr>
        <sz val="9"/>
        <rFont val="Arial"/>
        <family val="2"/>
        <charset val="204"/>
      </rPr>
      <t>1/2.8’’ Progressive Scan CMOS; моторизированный вариообъектив 2.8-12мм; угол обзора 88.5°- 32.8°;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3Мп уличная купольная Smart IP-камера с ИК-подсветкой до 30м
</t>
    </r>
    <r>
      <rPr>
        <sz val="9"/>
        <rFont val="Arial"/>
        <family val="2"/>
        <charset val="204"/>
      </rPr>
      <t>1/2.8’’ Progressive Scan CMOS; моторизированный вариообъектив 2.8-12мм; угол обзора 88.5°- 32.8°;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3Мп уличная купольная Smart IP-камера с ИК-подсветкой до 30м
</t>
    </r>
    <r>
      <rPr>
        <sz val="9"/>
        <rFont val="Arial"/>
        <family val="2"/>
        <charset val="204"/>
      </rPr>
      <t>1/2.8’’ Progressive Scan CMOS; моторизированный вариообъектив 2.8-12мм; угол обзора 88.5°- 32.8°;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3Мп уличная купольная Smart IP-камера с ИК-подсветкой до 30м
</t>
    </r>
    <r>
      <rPr>
        <sz val="9"/>
        <rFont val="Arial"/>
        <family val="2"/>
        <charset val="204"/>
      </rPr>
      <t>1/2.8’’ Progressive Scan CMOS; моторизированный вариообъектив 2.8-12мм; угол обзора 88.5°- 32.8°;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r>
      <rPr>
        <b/>
        <sz val="9"/>
        <color indexed="8"/>
        <rFont val="Arial"/>
        <family val="2"/>
        <charset val="204"/>
      </rPr>
      <t xml:space="preserve">3Мп уличная купольная Smart IP-камера с ИК-подсветкой до 30м
</t>
    </r>
    <r>
      <rPr>
        <sz val="9"/>
        <rFont val="Arial"/>
        <family val="2"/>
        <charset val="204"/>
      </rPr>
      <t>1/2.8’’ Progressive Scan CMOS; моторизированный вариообъектив 2.8-12мм; угол обзора 88.5°- 32.8°;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</si>
  <si>
    <t>DS-2CD4035FWD-AP</t>
  </si>
  <si>
    <r>
      <t xml:space="preserve">3Мп Smart IP-камера в стандартном корпусе
</t>
    </r>
    <r>
      <rPr>
        <sz val="9"/>
        <rFont val="Arial"/>
        <family val="2"/>
        <charset val="204"/>
      </rPr>
      <t>1/2.8’’ Progressive Scan CMOS; крепление объектива C/CS; P-Iris; ABF; механический ИК-фильтр; 0.005лк@F1.2; сжатие H.264/MJPEG/H.264+; тройной поток; 2048×1536@45к/с,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P-Iris; ABF; механический ИК-фильтр; 0.005лк@F1.2; сжатие H.264/MJPEG/H.264+; тройной поток; 2048×1536@45к/с,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P-Iris; ABF; механический ИК-фильтр; 0.005лк@F1.2; сжатие H.264/MJPEG/H.264+; тройной поток; 2048×1536@45к/с,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P-Iris; ABF; механический ИК-фильтр; 0.005лк@F1.2; сжатие H.264/MJPEG/H.264+; тройной поток; 2048×1536@45к/с,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P-Iris; ABF; механический ИК-фильтр; 0.005лк@F1.2; сжатие H.264/MJPEG/H.264+; тройной поток; 2048×1536@45к/с,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P-Iris; ABF; механический ИК-фильтр; 0.005лк@F1.2; сжатие H.264/MJPEG/H.264+; тройной поток; 2048×1536@45к/с,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P-Iris; ABF; механический ИК-фильтр; 0.005лк@F1.2; сжатие H.264/MJPEG/H.264+; тройной поток; 2048×1536@45к/с,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P-Iris; ABF; механический ИК-фильтр; 0.005лк@F1.2; сжатие H.264/MJPEG/H.264+; тройной поток; 2048×1536@45к/с,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P-Iris; ABF; механический ИК-фильтр; 0.005лк@F1.2; сжатие H.264/MJPEG/H.264+; тройной поток; 2048×1536@45к/с,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P-Iris; ABF; механический ИК-фильтр; 0.005лк@F1.2; сжатие H.264/MJPEG/H.264+; тройной поток; 2048×1536@45к/с,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P-Iris; ABF; механический ИК-фильтр; 0.005лк@F1.2; сжатие H.264/MJPEG/H.264+; тройной поток; 2048×1536@45к/с,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P-Iris; ABF; механический ИК-фильтр; 0.005лк@F1.2; сжатие H.264/MJPEG/H.264+; тройной поток; 2048×1536@45к/с,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P-Iris; ABF; механический ИК-фильтр; 0.005лк@F1.2; сжатие H.264/MJPEG/H.264+; тройной поток; 2048×1536@45к/с,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3Мп Smart IP-камера в стандартном корпусе
</t>
    </r>
    <r>
      <rPr>
        <sz val="9"/>
        <rFont val="Arial"/>
        <family val="2"/>
        <charset val="204"/>
      </rPr>
      <t>1/2.8’’ Progressive Scan CMOS; крепление объектива C/CS; P-Iris; ABF; механический ИК-фильтр; 0.005лк@F1.2; сжатие H.264/MJPEG/H.264+; тройной поток; 2048×1536@45к/с,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</si>
  <si>
    <t>DS-2CD4135FWD-IZ (2.8-12 mm)</t>
  </si>
  <si>
    <r>
      <t xml:space="preserve">3Мп купольная Smart IP-камера с ИК-подсветкой до 30м
</t>
    </r>
    <r>
      <rPr>
        <sz val="9"/>
        <rFont val="Arial"/>
        <family val="2"/>
        <charset val="204"/>
      </rPr>
      <t>1/2.8’’ Progressive Scan CMOS; моторизированный вариообъектив 2.8-12; угол обзора 91.2°- 28.3°; автофокус; DC drive; механический ИК-фильтр; 0.005лк@F1.2; сжатие H.264/MPEG4/MJPEG/H.264+;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3Мп купольная Smart IP-камера с ИК-подсветкой до 30м
</t>
    </r>
    <r>
      <rPr>
        <sz val="9"/>
        <rFont val="Arial"/>
        <family val="2"/>
        <charset val="204"/>
      </rPr>
      <t>1/2.8’’ Progressive Scan CMOS; моторизированный вариообъектив 2.8-12; угол обзора 91.2°- 28.3°; автофокус; DC drive; механический ИК-фильтр; 0.005лк@F1.2; сжатие H.264/MPEG4/MJPEG/H.264+;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3Мп купольная Smart IP-камера с ИК-подсветкой до 30м
</t>
    </r>
    <r>
      <rPr>
        <sz val="9"/>
        <rFont val="Arial"/>
        <family val="2"/>
        <charset val="204"/>
      </rPr>
      <t>1/2.8’’ Progressive Scan CMOS; моторизированный вариообъектив 2.8-12; угол обзора 91.2°- 28.3°; автофокус; DC drive; механический ИК-фильтр; 0.005лк@F1.2; сжатие H.264/MPEG4/MJPEG/H.264+;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3Мп купольная Smart IP-камера с ИК-подсветкой до 30м
</t>
    </r>
    <r>
      <rPr>
        <sz val="9"/>
        <rFont val="Arial"/>
        <family val="2"/>
        <charset val="204"/>
      </rPr>
      <t>1/2.8’’ Progressive Scan CMOS; моторизированный вариообъектив 2.8-12; угол обзора 91.2°- 28.3°; автофокус; DC drive; механический ИК-фильтр; 0.005лк@F1.2; сжатие H.264/MPEG4/MJPEG/H.264+;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3Мп купольная Smart IP-камера с ИК-подсветкой до 30м
</t>
    </r>
    <r>
      <rPr>
        <sz val="9"/>
        <rFont val="Arial"/>
        <family val="2"/>
        <charset val="204"/>
      </rPr>
      <t>1/2.8’’ Progressive Scan CMOS; моторизированный вариообъектив 2.8-12; угол обзора 91.2°- 28.3°; автофокус; DC drive; механический ИК-фильтр; 0.005лк@F1.2; сжатие H.264/MPEG4/MJPEG/H.264+;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3Мп купольная Smart IP-камера с ИК-подсветкой до 30м
</t>
    </r>
    <r>
      <rPr>
        <sz val="9"/>
        <rFont val="Arial"/>
        <family val="2"/>
        <charset val="204"/>
      </rPr>
      <t>1/2.8’’ Progressive Scan CMOS; моторизированный вариообъектив 2.8-12; угол обзора 91.2°- 28.3°; автофокус; DC drive; механический ИК-фильтр; 0.005лк@F1.2; сжатие H.264/MPEG4/MJPEG/H.264+;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3Мп купольная Smart IP-камера с ИК-подсветкой до 30м
</t>
    </r>
    <r>
      <rPr>
        <sz val="9"/>
        <rFont val="Arial"/>
        <family val="2"/>
        <charset val="204"/>
      </rPr>
      <t>1/2.8’’ Progressive Scan CMOS; моторизированный вариообъектив 2.8-12; угол обзора 91.2°- 28.3°; автофокус; DC drive; механический ИК-фильтр; 0.005лк@F1.2; сжатие H.264/MPEG4/MJPEG/H.264+;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3Мп купольная Smart IP-камера с ИК-подсветкой до 30м
</t>
    </r>
    <r>
      <rPr>
        <sz val="9"/>
        <rFont val="Arial"/>
        <family val="2"/>
        <charset val="204"/>
      </rPr>
      <t>1/2.8’’ Progressive Scan CMOS; моторизированный вариообъектив 2.8-12; угол обзора 91.2°- 28.3°; автофокус; DC drive; механический ИК-фильтр; 0.005лк@F1.2; сжатие H.264/MPEG4/MJPEG/H.264+;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3Мп купольная Smart IP-камера с ИК-подсветкой до 30м
</t>
    </r>
    <r>
      <rPr>
        <sz val="9"/>
        <rFont val="Arial"/>
        <family val="2"/>
        <charset val="204"/>
      </rPr>
      <t>1/2.8’’ Progressive Scan CMOS; моторизированный вариообъектив 2.8-12; угол обзора 91.2°- 28.3°; автофокус; DC drive; механический ИК-фильтр; 0.005лк@F1.2; сжатие H.264/MPEG4/MJPEG/H.264+;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3Мп купольная Smart IP-камера с ИК-подсветкой до 30м
</t>
    </r>
    <r>
      <rPr>
        <sz val="9"/>
        <rFont val="Arial"/>
        <family val="2"/>
        <charset val="204"/>
      </rPr>
      <t>1/2.8’’ Progressive Scan CMOS; моторизированный вариообъектив 2.8-12; угол обзора 91.2°- 28.3°; автофокус; DC drive; механический ИК-фильтр; 0.005лк@F1.2; сжатие H.264/MPEG4/MJPEG/H.264+;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3Мп купольная Smart IP-камера с ИК-подсветкой до 30м
</t>
    </r>
    <r>
      <rPr>
        <sz val="9"/>
        <rFont val="Arial"/>
        <family val="2"/>
        <charset val="204"/>
      </rPr>
      <t>1/2.8’’ Progressive Scan CMOS; моторизированный вариообъектив 2.8-12; угол обзора 91.2°- 28.3°; автофокус; DC drive; механический ИК-фильтр; 0.005лк@F1.2; сжатие H.264/MPEG4/MJPEG/H.264+;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3Мп купольная Smart IP-камера с ИК-подсветкой до 30м
</t>
    </r>
    <r>
      <rPr>
        <sz val="9"/>
        <rFont val="Arial"/>
        <family val="2"/>
        <charset val="204"/>
      </rPr>
      <t>1/2.8’’ Progressive Scan CMOS; моторизированный вариообъектив 2.8-12; угол обзора 91.2°- 28.3°; автофокус; DC drive; механический ИК-фильтр; 0.005лк@F1.2; сжатие H.264/MPEG4/MJPEG/H.264+;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3Мп купольная Smart IP-камера с ИК-подсветкой до 30м
</t>
    </r>
    <r>
      <rPr>
        <sz val="9"/>
        <rFont val="Arial"/>
        <family val="2"/>
        <charset val="204"/>
      </rPr>
      <t>1/2.8’’ Progressive Scan CMOS; моторизированный вариообъектив 2.8-12; угол обзора 91.2°- 28.3°; автофокус; DC drive; механический ИК-фильтр; 0.005лк@F1.2; сжатие H.264/MPEG4/MJPEG/H.264+;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3Мп купольная Smart IP-камера с ИК-подсветкой до 30м
</t>
    </r>
    <r>
      <rPr>
        <sz val="9"/>
        <rFont val="Arial"/>
        <family val="2"/>
        <charset val="204"/>
      </rPr>
      <t>1/2.8’’ Progressive Scan CMOS; моторизированный вариообъектив 2.8-12; угол обзора 91.2°- 28.3°; автофокус; DC drive; механический ИК-фильтр; 0.005лк@F1.2; сжатие H.264/MPEG4/MJPEG/H.264+;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</si>
  <si>
    <t>DS-2CD4535FWD-IZH
(2.8-12 mm)DS-2CD4535FWD-IZH
(2.8-12 mm)DS-2CD4535FWD-IZH
(2.8-12 mm)DS-2CD4535FWD-IZH
(2.8-12 mm)DS-2CD4535FWD-IZH
(2.8-12 mm)DS-2CD4535FWD-IZH
(2.8-12 mm)DS-2CD4535FWD-IZH
(2.8-12 mm)DS-2CD4535FWD-IZH
(2.8-12 mm)DS-2CD4535FWD-IZH
(2.8-12 mm)DS-2CD4535FWD-IZH
(2.8-12 mm)DS-2CD4535FWD-IZH
(2.8-12 mm)DS-2CD4535FWD-IZH
(2.8-12 mm)DS-2CD4535FWD-IZH
(2.8-12 mm)DS-2CD4535FWD-IZH
(2.8-12 mm)</t>
  </si>
  <si>
    <r>
      <t xml:space="preserve">3Мп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91.2°- 28.3°;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91.2°- 28.3°;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91.2°- 28.3°;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91.2°- 28.3°;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91.2°- 28.3°;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91.2°- 28.3°;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91.2°- 28.3°;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91.2°- 28.3°;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91.2°- 28.3°;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91.2°- 28.3°;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91.2°- 28.3°;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91.2°- 28.3°;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91.2°- 28.3°;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40м
</t>
    </r>
    <r>
      <rPr>
        <sz val="9"/>
        <rFont val="Arial"/>
        <family val="2"/>
        <charset val="204"/>
      </rPr>
      <t>1/2.8’’ Progressive Scan CMOS; моторизированный вариообъектив 2.8-12мм; угол обзора 91.2°- 28.3°;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</si>
  <si>
    <t>DS-2CD4535FWD-IZH
(8-32 mm)DS-2CD4535FWD-IZH
(8-32 mm)DS-2CD4535FWD-IZH
(8-32 mm)DS-2CD4535FWD-IZH
(8-32 mm)DS-2CD4535FWD-IZH
(8-32 mm)DS-2CD4535FWD-IZH
(8-32 mm)DS-2CD4535FWD-IZH
(8-32 mm)DS-2CD4535FWD-IZH
(8-32 mm)DS-2CD4535FWD-IZH
(8-32 mm)DS-2CD4535FWD-IZH
(8-32 mm)DS-2CD4535FWD-IZH
(8-32 mm)DS-2CD4535FWD-IZH
(8-32 mm)DS-2CD4535FWD-IZH
(8-32 mm)</t>
  </si>
  <si>
    <r>
      <t xml:space="preserve">3Мп уличная купольная Smart IP-камера с ИК-подсветкой до 50м
</t>
    </r>
    <r>
      <rPr>
        <sz val="9"/>
        <rFont val="Arial"/>
        <family val="2"/>
        <charset val="204"/>
      </rPr>
      <t>1/2.8’’ Progressive Scan CMOS; моторизированный вариообъектив 8-32мм; угол обзора</t>
    </r>
    <r>
      <rPr>
        <sz val="9"/>
        <color indexed="8"/>
        <rFont val="Arial"/>
        <family val="2"/>
        <charset val="204"/>
      </rPr>
      <t xml:space="preserve"> 26°- 8.54</t>
    </r>
    <r>
      <rPr>
        <sz val="9"/>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50м
</t>
    </r>
    <r>
      <rPr>
        <sz val="9"/>
        <rFont val="Arial"/>
        <family val="2"/>
        <charset val="204"/>
      </rPr>
      <t>1/2.8’’ Progressive Scan CMOS; моторизированный вариообъектив 8-32мм; угол обзора</t>
    </r>
    <r>
      <rPr>
        <sz val="9"/>
        <color indexed="8"/>
        <rFont val="Arial"/>
        <family val="2"/>
        <charset val="204"/>
      </rPr>
      <t xml:space="preserve"> 26°- 8.54</t>
    </r>
    <r>
      <rPr>
        <sz val="9"/>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50м
</t>
    </r>
    <r>
      <rPr>
        <sz val="9"/>
        <rFont val="Arial"/>
        <family val="2"/>
        <charset val="204"/>
      </rPr>
      <t>1/2.8’’ Progressive Scan CMOS; моторизированный вариообъектив 8-32мм; угол обзора</t>
    </r>
    <r>
      <rPr>
        <sz val="9"/>
        <color indexed="8"/>
        <rFont val="Arial"/>
        <family val="2"/>
        <charset val="204"/>
      </rPr>
      <t xml:space="preserve"> 26°- 8.54</t>
    </r>
    <r>
      <rPr>
        <sz val="9"/>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50м
</t>
    </r>
    <r>
      <rPr>
        <sz val="9"/>
        <rFont val="Arial"/>
        <family val="2"/>
        <charset val="204"/>
      </rPr>
      <t>1/2.8’’ Progressive Scan CMOS; моторизированный вариообъектив 8-32мм; угол обзора</t>
    </r>
    <r>
      <rPr>
        <sz val="9"/>
        <color indexed="8"/>
        <rFont val="Arial"/>
        <family val="2"/>
        <charset val="204"/>
      </rPr>
      <t xml:space="preserve"> 26°- 8.54</t>
    </r>
    <r>
      <rPr>
        <sz val="9"/>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50м
</t>
    </r>
    <r>
      <rPr>
        <sz val="9"/>
        <rFont val="Arial"/>
        <family val="2"/>
        <charset val="204"/>
      </rPr>
      <t>1/2.8’’ Progressive Scan CMOS; моторизированный вариообъектив 8-32мм; угол обзора</t>
    </r>
    <r>
      <rPr>
        <sz val="9"/>
        <color indexed="8"/>
        <rFont val="Arial"/>
        <family val="2"/>
        <charset val="204"/>
      </rPr>
      <t xml:space="preserve"> 26°- 8.54</t>
    </r>
    <r>
      <rPr>
        <sz val="9"/>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50м
</t>
    </r>
    <r>
      <rPr>
        <sz val="9"/>
        <rFont val="Arial"/>
        <family val="2"/>
        <charset val="204"/>
      </rPr>
      <t>1/2.8’’ Progressive Scan CMOS; моторизированный вариообъектив 8-32мм; угол обзора</t>
    </r>
    <r>
      <rPr>
        <sz val="9"/>
        <color indexed="8"/>
        <rFont val="Arial"/>
        <family val="2"/>
        <charset val="204"/>
      </rPr>
      <t xml:space="preserve"> 26°- 8.54</t>
    </r>
    <r>
      <rPr>
        <sz val="9"/>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50м
</t>
    </r>
    <r>
      <rPr>
        <sz val="9"/>
        <rFont val="Arial"/>
        <family val="2"/>
        <charset val="204"/>
      </rPr>
      <t>1/2.8’’ Progressive Scan CMOS; моторизированный вариообъектив 8-32мм; угол обзора</t>
    </r>
    <r>
      <rPr>
        <sz val="9"/>
        <color indexed="8"/>
        <rFont val="Arial"/>
        <family val="2"/>
        <charset val="204"/>
      </rPr>
      <t xml:space="preserve"> 26°- 8.54</t>
    </r>
    <r>
      <rPr>
        <sz val="9"/>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50м
</t>
    </r>
    <r>
      <rPr>
        <sz val="9"/>
        <rFont val="Arial"/>
        <family val="2"/>
        <charset val="204"/>
      </rPr>
      <t>1/2.8’’ Progressive Scan CMOS; моторизированный вариообъектив 8-32мм; угол обзора</t>
    </r>
    <r>
      <rPr>
        <sz val="9"/>
        <color indexed="8"/>
        <rFont val="Arial"/>
        <family val="2"/>
        <charset val="204"/>
      </rPr>
      <t xml:space="preserve"> 26°- 8.54</t>
    </r>
    <r>
      <rPr>
        <sz val="9"/>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50м
</t>
    </r>
    <r>
      <rPr>
        <sz val="9"/>
        <rFont val="Arial"/>
        <family val="2"/>
        <charset val="204"/>
      </rPr>
      <t>1/2.8’’ Progressive Scan CMOS; моторизированный вариообъектив 8-32мм; угол обзора</t>
    </r>
    <r>
      <rPr>
        <sz val="9"/>
        <color indexed="8"/>
        <rFont val="Arial"/>
        <family val="2"/>
        <charset val="204"/>
      </rPr>
      <t xml:space="preserve"> 26°- 8.54</t>
    </r>
    <r>
      <rPr>
        <sz val="9"/>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50м
</t>
    </r>
    <r>
      <rPr>
        <sz val="9"/>
        <rFont val="Arial"/>
        <family val="2"/>
        <charset val="204"/>
      </rPr>
      <t>1/2.8’’ Progressive Scan CMOS; моторизированный вариообъектив 8-32мм; угол обзора</t>
    </r>
    <r>
      <rPr>
        <sz val="9"/>
        <color indexed="8"/>
        <rFont val="Arial"/>
        <family val="2"/>
        <charset val="204"/>
      </rPr>
      <t xml:space="preserve"> 26°- 8.54</t>
    </r>
    <r>
      <rPr>
        <sz val="9"/>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50м
</t>
    </r>
    <r>
      <rPr>
        <sz val="9"/>
        <rFont val="Arial"/>
        <family val="2"/>
        <charset val="204"/>
      </rPr>
      <t>1/2.8’’ Progressive Scan CMOS; моторизированный вариообъектив 8-32мм; угол обзора</t>
    </r>
    <r>
      <rPr>
        <sz val="9"/>
        <color indexed="8"/>
        <rFont val="Arial"/>
        <family val="2"/>
        <charset val="204"/>
      </rPr>
      <t xml:space="preserve"> 26°- 8.54</t>
    </r>
    <r>
      <rPr>
        <sz val="9"/>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50м
</t>
    </r>
    <r>
      <rPr>
        <sz val="9"/>
        <rFont val="Arial"/>
        <family val="2"/>
        <charset val="204"/>
      </rPr>
      <t>1/2.8’’ Progressive Scan CMOS; моторизированный вариообъектив 8-32мм; угол обзора</t>
    </r>
    <r>
      <rPr>
        <sz val="9"/>
        <color indexed="8"/>
        <rFont val="Arial"/>
        <family val="2"/>
        <charset val="204"/>
      </rPr>
      <t xml:space="preserve"> 26°- 8.54</t>
    </r>
    <r>
      <rPr>
        <sz val="9"/>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r>
      <rPr>
        <b/>
        <sz val="9"/>
        <color indexed="8"/>
        <rFont val="Arial"/>
        <family val="2"/>
        <charset val="204"/>
      </rPr>
      <t xml:space="preserve">3Мп уличная купольная Smart IP-камера с ИК-подсветкой до 50м
</t>
    </r>
    <r>
      <rPr>
        <sz val="9"/>
        <rFont val="Arial"/>
        <family val="2"/>
        <charset val="204"/>
      </rPr>
      <t>1/2.8’’ Progressive Scan CMOS; моторизированный вариообъектив 8-32мм; угол обзора</t>
    </r>
    <r>
      <rPr>
        <sz val="9"/>
        <color indexed="8"/>
        <rFont val="Arial"/>
        <family val="2"/>
        <charset val="204"/>
      </rPr>
      <t xml:space="preserve"> 26°- 8.54</t>
    </r>
    <r>
      <rPr>
        <sz val="9"/>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</si>
  <si>
    <t>DS-2CD4635FWD-IZHS
(8-32 mm)DS-2CD4635FWD-IZHS
(8-32 mm)DS-2CD4635FWD-IZHS
(8-32 mm)DS-2CD4635FWD-IZHS
(8-32 mm)DS-2CD4635FWD-IZHS
(8-32 mm)DS-2CD4635FWD-IZHS
(8-32 mm)DS-2CD4635FWD-IZHS
(8-32 mm)DS-2CD4635FWD-IZHS
(8-32 mm)DS-2CD4635FWD-IZHS
(8-32 mm)DS-2CD4635FWD-IZHS
(8-32 mm)DS-2CD4635FWD-IZHS
(8-32 mm)DS-2CD4635FWD-IZHS
(8-32 mm)DS-2CD4635FWD-IZHS
(8-32 mm)</t>
  </si>
  <si>
    <r>
      <t xml:space="preserve">3Мп уличная Smart IP-камера с ИК-подсветкой до 150м
</t>
    </r>
    <r>
      <rPr>
        <sz val="9"/>
        <rFont val="Arial"/>
        <family val="2"/>
        <charset val="204"/>
      </rPr>
      <t>1/2.8’’ Progressive Scan CMOS; моторизированный вариообъектив 8-32мм; угол обзора 26°- 8.54°;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3Мп уличная Smart IP-камера с ИК-подсветкой до 150м
</t>
    </r>
    <r>
      <rPr>
        <sz val="9"/>
        <rFont val="Arial"/>
        <family val="2"/>
        <charset val="204"/>
      </rPr>
      <t>1/2.8’’ Progressive Scan CMOS; моторизированный вариообъектив 8-32мм; угол обзора 26°- 8.54°;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3Мп уличная Smart IP-камера с ИК-подсветкой до 150м
</t>
    </r>
    <r>
      <rPr>
        <sz val="9"/>
        <rFont val="Arial"/>
        <family val="2"/>
        <charset val="204"/>
      </rPr>
      <t>1/2.8’’ Progressive Scan CMOS; моторизированный вариообъектив 8-32мм; угол обзора 26°- 8.54°;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3Мп уличная Smart IP-камера с ИК-подсветкой до 150м
</t>
    </r>
    <r>
      <rPr>
        <sz val="9"/>
        <rFont val="Arial"/>
        <family val="2"/>
        <charset val="204"/>
      </rPr>
      <t>1/2.8’’ Progressive Scan CMOS; моторизированный вариообъектив 8-32мм; угол обзора 26°- 8.54°;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3Мп уличная Smart IP-камера с ИК-подсветкой до 150м
</t>
    </r>
    <r>
      <rPr>
        <sz val="9"/>
        <rFont val="Arial"/>
        <family val="2"/>
        <charset val="204"/>
      </rPr>
      <t>1/2.8’’ Progressive Scan CMOS; моторизированный вариообъектив 8-32мм; угол обзора 26°- 8.54°;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3Мп уличная Smart IP-камера с ИК-подсветкой до 150м
</t>
    </r>
    <r>
      <rPr>
        <sz val="9"/>
        <rFont val="Arial"/>
        <family val="2"/>
        <charset val="204"/>
      </rPr>
      <t>1/2.8’’ Progressive Scan CMOS; моторизированный вариообъектив 8-32мм; угол обзора 26°- 8.54°;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3Мп уличная Smart IP-камера с ИК-подсветкой до 150м
</t>
    </r>
    <r>
      <rPr>
        <sz val="9"/>
        <rFont val="Arial"/>
        <family val="2"/>
        <charset val="204"/>
      </rPr>
      <t>1/2.8’’ Progressive Scan CMOS; моторизированный вариообъектив 8-32мм; угол обзора 26°- 8.54°;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3Мп уличная Smart IP-камера с ИК-подсветкой до 150м
</t>
    </r>
    <r>
      <rPr>
        <sz val="9"/>
        <rFont val="Arial"/>
        <family val="2"/>
        <charset val="204"/>
      </rPr>
      <t>1/2.8’’ Progressive Scan CMOS; моторизированный вариообъектив 8-32мм; угол обзора 26°- 8.54°;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3Мп уличная Smart IP-камера с ИК-подсветкой до 150м
</t>
    </r>
    <r>
      <rPr>
        <sz val="9"/>
        <rFont val="Arial"/>
        <family val="2"/>
        <charset val="204"/>
      </rPr>
      <t>1/2.8’’ Progressive Scan CMOS; моторизированный вариообъектив 8-32мм; угол обзора 26°- 8.54°;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3Мп уличная Smart IP-камера с ИК-подсветкой до 150м
</t>
    </r>
    <r>
      <rPr>
        <sz val="9"/>
        <rFont val="Arial"/>
        <family val="2"/>
        <charset val="204"/>
      </rPr>
      <t>1/2.8’’ Progressive Scan CMOS; моторизированный вариообъектив 8-32мм; угол обзора 26°- 8.54°;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3Мп уличная Smart IP-камера с ИК-подсветкой до 150м
</t>
    </r>
    <r>
      <rPr>
        <sz val="9"/>
        <rFont val="Arial"/>
        <family val="2"/>
        <charset val="204"/>
      </rPr>
      <t>1/2.8’’ Progressive Scan CMOS; моторизированный вариообъектив 8-32мм; угол обзора 26°- 8.54°;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3Мп уличная Smart IP-камера с ИК-подсветкой до 150м
</t>
    </r>
    <r>
      <rPr>
        <sz val="9"/>
        <rFont val="Arial"/>
        <family val="2"/>
        <charset val="204"/>
      </rPr>
      <t>1/2.8’’ Progressive Scan CMOS; моторизированный вариообъектив 8-32мм; угол обзора 26°- 8.54°;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3Мп уличная Smart IP-камера с ИК-подсветкой до 150м
</t>
    </r>
    <r>
      <rPr>
        <sz val="9"/>
        <rFont val="Arial"/>
        <family val="2"/>
        <charset val="204"/>
      </rPr>
      <t>1/2.8’’ Progressive Scan CMOS; моторизированный вариообъектив 8-32мм; угол обзора 26°- 8.54°;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</si>
  <si>
    <t>DS-2CD4A35FWD-IZHS
(2.8-12 mm)DS-2CD4A35FWD-IZHS
(2.8-12 mm)DS-2CD4A35FWD-IZHS
(2.8-12 mm)DS-2CD4A35FWD-IZHS
(2.8-12 mm)DS-2CD4A35FWD-IZHS
(2.8-12 mm)DS-2CD4A35FWD-IZHS
(2.8-12 mm)DS-2CD4A35FWD-IZHS
(2.8-12 mm)DS-2CD4A35FWD-IZHS
(2.8-12 mm)DS-2CD4A35FWD-IZHS
(2.8-12 mm)DS-2CD4A35FWD-IZHS
(2.8-12 mm)DS-2CD4A35FWD-IZHS
(2.8-12 mm)DS-2CD4A35FWD-IZHS
(2.8-12 mm)DS-2CD4A35FWD-IZHS
(2.8-12 mm)</t>
  </si>
  <si>
    <r>
      <t xml:space="preserve">3Мп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92°- 32°</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92°- 32°</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92°- 32°</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92°- 32°</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92°- 32°</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92°- 32°</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92°- 32°</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92°- 32°</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92°- 32°</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92°- 32°</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92°- 32°</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92°- 32°</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50м
</t>
    </r>
    <r>
      <rPr>
        <sz val="9"/>
        <color indexed="8"/>
        <rFont val="Arial"/>
        <family val="2"/>
        <charset val="204"/>
      </rPr>
      <t xml:space="preserve">1/2.8’’ Progressive Scan CMOS; моторизированный вариообъектив 2.8-12мм; угол обзора </t>
    </r>
    <r>
      <rPr>
        <sz val="9"/>
        <rFont val="Arial"/>
        <family val="2"/>
        <charset val="204"/>
      </rPr>
      <t>92°- 32°</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</si>
  <si>
    <t>DS-2CD4A35FWD-IZHS
(8-32 mm)DS-2CD4A35FWD-IZHS
(8-32 mm)DS-2CD4A35FWD-IZHS
(8-32 mm)DS-2CD4A35FWD-IZHS
(8-32 mm)DS-2CD4A35FWD-IZHS
(8-32 mm)DS-2CD4A35FWD-IZHS
(8-32 mm)DS-2CD4A35FWD-IZHS
(8-32 mm)DS-2CD4A35FWD-IZHS
(8-32 mm)DS-2CD4A35FWD-IZHS
(8-32 mm)DS-2CD4A35FWD-IZHS
(8-32 mm)DS-2CD4A35FWD-IZHS
(8-32 mm)DS-2CD4A35FWD-IZHS
(8-32 mm)DS-2CD4A35FWD-IZHS
(8-32 mm)</t>
  </si>
  <si>
    <r>
      <t xml:space="preserve">3Мп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91.2°- 28.3°</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91.2°- 28.3°</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91.2°- 28.3°</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91.2°- 28.3°</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91.2°- 28.3°</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91.2°- 28.3°</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91.2°- 28.3°</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91.2°- 28.3°</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91.2°- 28.3°</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91.2°- 28.3°</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91.2°- 28.3°</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91.2°- 28.3°</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3Мп уличная цилиндрическая Smart IP-камера с ИК-подсветкой до 100м
</t>
    </r>
    <r>
      <rPr>
        <sz val="9"/>
        <color indexed="8"/>
        <rFont val="Arial"/>
        <family val="2"/>
        <charset val="204"/>
      </rPr>
      <t xml:space="preserve">1/2.8’’ Progressive Scan CMOS; моторизированный вариообъектив 8-32мм; угол обзора </t>
    </r>
    <r>
      <rPr>
        <sz val="9"/>
        <rFont val="Arial"/>
        <family val="2"/>
        <charset val="204"/>
      </rPr>
      <t>91.2°- 28.3°</t>
    </r>
    <r>
      <rPr>
        <sz val="9"/>
        <color indexed="8"/>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</si>
  <si>
    <t>DS-2CD6332FWD-IS (1.19mm)</t>
  </si>
  <si>
    <r>
      <t xml:space="preserve">3Мп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r>
      <rPr>
        <b/>
        <sz val="9"/>
        <color indexed="8"/>
        <rFont val="Arial"/>
        <family val="2"/>
        <charset val="204"/>
      </rPr>
      <t xml:space="preserve">3Мп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r>
      <rPr>
        <b/>
        <sz val="9"/>
        <color indexed="8"/>
        <rFont val="Arial"/>
        <family val="2"/>
        <charset val="204"/>
      </rPr>
      <t xml:space="preserve">3Мп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r>
      <rPr>
        <b/>
        <sz val="9"/>
        <color indexed="8"/>
        <rFont val="Arial"/>
        <family val="2"/>
        <charset val="204"/>
      </rPr>
      <t xml:space="preserve">3Мп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r>
      <rPr>
        <b/>
        <sz val="9"/>
        <color indexed="8"/>
        <rFont val="Arial"/>
        <family val="2"/>
        <charset val="204"/>
      </rPr>
      <t xml:space="preserve">3Мп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r>
      <rPr>
        <b/>
        <sz val="9"/>
        <color indexed="8"/>
        <rFont val="Arial"/>
        <family val="2"/>
        <charset val="204"/>
      </rPr>
      <t xml:space="preserve">3Мп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r>
      <rPr>
        <b/>
        <sz val="9"/>
        <color indexed="8"/>
        <rFont val="Arial"/>
        <family val="2"/>
        <charset val="204"/>
      </rPr>
      <t xml:space="preserve">3Мп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r>
      <rPr>
        <b/>
        <sz val="9"/>
        <color indexed="8"/>
        <rFont val="Arial"/>
        <family val="2"/>
        <charset val="204"/>
      </rPr>
      <t xml:space="preserve">3Мп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r>
      <rPr>
        <b/>
        <sz val="9"/>
        <color indexed="8"/>
        <rFont val="Arial"/>
        <family val="2"/>
        <charset val="204"/>
      </rPr>
      <t xml:space="preserve">3Мп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r>
      <rPr>
        <b/>
        <sz val="9"/>
        <color indexed="8"/>
        <rFont val="Arial"/>
        <family val="2"/>
        <charset val="204"/>
      </rPr>
      <t xml:space="preserve">3Мп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r>
      <rPr>
        <b/>
        <sz val="9"/>
        <color indexed="8"/>
        <rFont val="Arial"/>
        <family val="2"/>
        <charset val="204"/>
      </rPr>
      <t xml:space="preserve">3Мп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r>
      <rPr>
        <b/>
        <sz val="9"/>
        <color indexed="8"/>
        <rFont val="Arial"/>
        <family val="2"/>
        <charset val="204"/>
      </rPr>
      <t xml:space="preserve">3Мп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r>
      <rPr>
        <b/>
        <sz val="9"/>
        <color indexed="8"/>
        <rFont val="Arial"/>
        <family val="2"/>
        <charset val="204"/>
      </rPr>
      <t xml:space="preserve">3Мп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</si>
  <si>
    <t>DS-2CD6332FWD-IVS (1.19mm)</t>
  </si>
  <si>
    <r>
      <t xml:space="preserve">3Мп уличная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r>
      <rPr>
        <b/>
        <sz val="9"/>
        <color indexed="8"/>
        <rFont val="Arial"/>
        <family val="2"/>
        <charset val="204"/>
      </rPr>
      <t xml:space="preserve">3Мп уличная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r>
      <rPr>
        <b/>
        <sz val="9"/>
        <color indexed="8"/>
        <rFont val="Arial"/>
        <family val="2"/>
        <charset val="204"/>
      </rPr>
      <t xml:space="preserve">3Мп уличная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r>
      <rPr>
        <b/>
        <sz val="9"/>
        <color indexed="8"/>
        <rFont val="Arial"/>
        <family val="2"/>
        <charset val="204"/>
      </rPr>
      <t xml:space="preserve">3Мп уличная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r>
      <rPr>
        <b/>
        <sz val="9"/>
        <color indexed="8"/>
        <rFont val="Arial"/>
        <family val="2"/>
        <charset val="204"/>
      </rPr>
      <t xml:space="preserve">3Мп уличная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r>
      <rPr>
        <b/>
        <sz val="9"/>
        <color indexed="8"/>
        <rFont val="Arial"/>
        <family val="2"/>
        <charset val="204"/>
      </rPr>
      <t xml:space="preserve">3Мп уличная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r>
      <rPr>
        <b/>
        <sz val="9"/>
        <color indexed="8"/>
        <rFont val="Arial"/>
        <family val="2"/>
        <charset val="204"/>
      </rPr>
      <t xml:space="preserve">3Мп уличная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r>
      <rPr>
        <b/>
        <sz val="9"/>
        <color indexed="8"/>
        <rFont val="Arial"/>
        <family val="2"/>
        <charset val="204"/>
      </rPr>
      <t xml:space="preserve">3Мп уличная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r>
      <rPr>
        <b/>
        <sz val="9"/>
        <color indexed="8"/>
        <rFont val="Arial"/>
        <family val="2"/>
        <charset val="204"/>
      </rPr>
      <t xml:space="preserve">3Мп уличная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r>
      <rPr>
        <b/>
        <sz val="9"/>
        <color indexed="8"/>
        <rFont val="Arial"/>
        <family val="2"/>
        <charset val="204"/>
      </rPr>
      <t xml:space="preserve">3Мп уличная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r>
      <rPr>
        <b/>
        <sz val="9"/>
        <color indexed="8"/>
        <rFont val="Arial"/>
        <family val="2"/>
        <charset val="204"/>
      </rPr>
      <t xml:space="preserve">3Мп уличная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r>
      <rPr>
        <b/>
        <sz val="9"/>
        <color indexed="8"/>
        <rFont val="Arial"/>
        <family val="2"/>
        <charset val="204"/>
      </rPr>
      <t xml:space="preserve">3Мп уличная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r>
      <rPr>
        <b/>
        <sz val="9"/>
        <color indexed="8"/>
        <rFont val="Arial"/>
        <family val="2"/>
        <charset val="204"/>
      </rPr>
      <t xml:space="preserve">3Мп уличная fisheye IP-камера с ИК-подсветкой до 15м
</t>
    </r>
    <r>
      <rPr>
        <sz val="9"/>
        <color indexed="8"/>
        <rFont val="Arial"/>
        <family val="2"/>
        <charset val="204"/>
      </rPr>
      <t>1/3’’ Progressive Scan CMOS; fisheye объектив 1.19мм; угол обзора по гор.:</t>
    </r>
    <r>
      <rPr>
        <sz val="9"/>
        <rFont val="Arial"/>
        <family val="2"/>
        <charset val="204"/>
      </rPr>
      <t>180°, по верт.:180</t>
    </r>
    <r>
      <rPr>
        <sz val="9"/>
        <color indexed="8"/>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</si>
  <si>
    <t>DS-2CD6W32FWD-IVS (2mm)</t>
  </si>
  <si>
    <r>
      <t xml:space="preserve">3Мп уличная IP-камера с ИК-подсветкой до 15м
</t>
    </r>
    <r>
      <rPr>
        <sz val="9"/>
        <color indexed="8"/>
        <rFont val="Arial"/>
        <family val="2"/>
        <charset val="204"/>
      </rPr>
      <t>1/3’’ Progressive Scan CMOS; объектив 2мм; угол обзора по гор.:</t>
    </r>
    <r>
      <rPr>
        <sz val="9"/>
        <rFont val="Arial"/>
        <family val="2"/>
        <charset val="204"/>
      </rPr>
      <t>135°, по верт.:98</t>
    </r>
    <r>
      <rPr>
        <sz val="9"/>
        <color indexed="8"/>
        <rFont val="Arial"/>
        <family val="2"/>
        <charset val="204"/>
      </rPr>
      <t>°; механический ИК-фильтр; 0.1лк@F1.2; сжатие H.264; двойной поток; 2048×1536@25к/с; WDR 120дБ, 3D DNR, ROI; обнаружение движения, вторжения в область и пересечения линии; слот для microSD до 64Гб; встроенные микрофон и динамик, аудиовход/выход 1/1; тревожные вход/выход 1/1; 1 RJ45 10M/100M/1000M Ethernet; RS-485; питание DC12В± 10%/PoE(802.3af); 12Вт макс.; -30 °C...+60 °C; IP66; IK10; вес 2кг.</t>
    </r>
    <r>
      <rPr>
        <b/>
        <sz val="9"/>
        <color indexed="8"/>
        <rFont val="Arial"/>
        <family val="2"/>
        <charset val="204"/>
      </rPr>
      <t xml:space="preserve">3Мп уличная IP-камера с ИК-подсветкой до 15м
</t>
    </r>
    <r>
      <rPr>
        <sz val="9"/>
        <color indexed="8"/>
        <rFont val="Arial"/>
        <family val="2"/>
        <charset val="204"/>
      </rPr>
      <t>1/3’’ Progressive Scan CMOS; объектив 2мм; угол обзора по гор.:</t>
    </r>
    <r>
      <rPr>
        <sz val="9"/>
        <rFont val="Arial"/>
        <family val="2"/>
        <charset val="204"/>
      </rPr>
      <t>135°, по верт.:98</t>
    </r>
    <r>
      <rPr>
        <sz val="9"/>
        <color indexed="8"/>
        <rFont val="Arial"/>
        <family val="2"/>
        <charset val="204"/>
      </rPr>
      <t>°; механический ИК-фильтр; 0.1лк@F1.2; сжатие H.264; двойной поток; 2048×1536@25к/с; WDR 120дБ, 3D DNR, ROI; обнаружение движения, вторжения в область и пересечения линии; слот для microSD до 64Гб; встроенные микрофон и динамик, аудиовход/выход 1/1; тревожные вход/выход 1/1; 1 RJ45 10M/100M/1000M Ethernet; RS-485; питание DC12В± 10%/PoE(802.3af); 12Вт макс.; -30 °C...+60 °C; IP66; IK10; вес 2кг.</t>
    </r>
    <r>
      <rPr>
        <b/>
        <sz val="9"/>
        <color indexed="8"/>
        <rFont val="Arial"/>
        <family val="2"/>
        <charset val="204"/>
      </rPr>
      <t xml:space="preserve">3Мп уличная IP-камера с ИК-подсветкой до 15м
</t>
    </r>
    <r>
      <rPr>
        <sz val="9"/>
        <color indexed="8"/>
        <rFont val="Arial"/>
        <family val="2"/>
        <charset val="204"/>
      </rPr>
      <t>1/3’’ Progressive Scan CMOS; объектив 2мм; угол обзора по гор.:</t>
    </r>
    <r>
      <rPr>
        <sz val="9"/>
        <rFont val="Arial"/>
        <family val="2"/>
        <charset val="204"/>
      </rPr>
      <t>135°, по верт.:98</t>
    </r>
    <r>
      <rPr>
        <sz val="9"/>
        <color indexed="8"/>
        <rFont val="Arial"/>
        <family val="2"/>
        <charset val="204"/>
      </rPr>
      <t>°; механический ИК-фильтр; 0.1лк@F1.2; сжатие H.264; двойной поток; 2048×1536@25к/с; WDR 120дБ, 3D DNR, ROI; обнаружение движения, вторжения в область и пересечения линии; слот для microSD до 64Гб; встроенные микрофон и динамик, аудиовход/выход 1/1; тревожные вход/выход 1/1; 1 RJ45 10M/100M/1000M Ethernet; RS-485; питание DC12В± 10%/PoE(802.3af); 12Вт макс.; -30 °C...+60 °C; IP66; IK10; вес 2кг.</t>
    </r>
    <r>
      <rPr>
        <b/>
        <sz val="9"/>
        <color indexed="8"/>
        <rFont val="Arial"/>
        <family val="2"/>
        <charset val="204"/>
      </rPr>
      <t xml:space="preserve">3Мп уличная IP-камера с ИК-подсветкой до 15м
</t>
    </r>
    <r>
      <rPr>
        <sz val="9"/>
        <color indexed="8"/>
        <rFont val="Arial"/>
        <family val="2"/>
        <charset val="204"/>
      </rPr>
      <t>1/3’’ Progressive Scan CMOS; объектив 2мм; угол обзора по гор.:</t>
    </r>
    <r>
      <rPr>
        <sz val="9"/>
        <rFont val="Arial"/>
        <family val="2"/>
        <charset val="204"/>
      </rPr>
      <t>135°, по верт.:98</t>
    </r>
    <r>
      <rPr>
        <sz val="9"/>
        <color indexed="8"/>
        <rFont val="Arial"/>
        <family val="2"/>
        <charset val="204"/>
      </rPr>
      <t>°; механический ИК-фильтр; 0.1лк@F1.2; сжатие H.264; двойной поток; 2048×1536@25к/с; WDR 120дБ, 3D DNR, ROI; обнаружение движения, вторжения в область и пересечения линии; слот для microSD до 64Гб; встроенные микрофон и динамик, аудиовход/выход 1/1; тревожные вход/выход 1/1; 1 RJ45 10M/100M/1000M Ethernet; RS-485; питание DC12В± 10%/PoE(802.3af); 12Вт макс.; -30 °C...+60 °C; IP66; IK10; вес 2кг.</t>
    </r>
    <r>
      <rPr>
        <b/>
        <sz val="9"/>
        <color indexed="8"/>
        <rFont val="Arial"/>
        <family val="2"/>
        <charset val="204"/>
      </rPr>
      <t xml:space="preserve">3Мп уличная IP-камера с ИК-подсветкой до 15м
</t>
    </r>
    <r>
      <rPr>
        <sz val="9"/>
        <color indexed="8"/>
        <rFont val="Arial"/>
        <family val="2"/>
        <charset val="204"/>
      </rPr>
      <t>1/3’’ Progressive Scan CMOS; объектив 2мм; угол обзора по гор.:</t>
    </r>
    <r>
      <rPr>
        <sz val="9"/>
        <rFont val="Arial"/>
        <family val="2"/>
        <charset val="204"/>
      </rPr>
      <t>135°, по верт.:98</t>
    </r>
    <r>
      <rPr>
        <sz val="9"/>
        <color indexed="8"/>
        <rFont val="Arial"/>
        <family val="2"/>
        <charset val="204"/>
      </rPr>
      <t>°; механический ИК-фильтр; 0.1лк@F1.2; сжатие H.264; двойной поток; 2048×1536@25к/с; WDR 120дБ, 3D DNR, ROI; обнаружение движения, вторжения в область и пересечения линии; слот для microSD до 64Гб; встроенные микрофон и динамик, аудиовход/выход 1/1; тревожные вход/выход 1/1; 1 RJ45 10M/100M/1000M Ethernet; RS-485; питание DC12В± 10%/PoE(802.3af); 12Вт макс.; -30 °C...+60 °C; IP66; IK10; вес 2кг.</t>
    </r>
    <r>
      <rPr>
        <b/>
        <sz val="9"/>
        <color indexed="8"/>
        <rFont val="Arial"/>
        <family val="2"/>
        <charset val="204"/>
      </rPr>
      <t xml:space="preserve">3Мп уличная IP-камера с ИК-подсветкой до 15м
</t>
    </r>
    <r>
      <rPr>
        <sz val="9"/>
        <color indexed="8"/>
        <rFont val="Arial"/>
        <family val="2"/>
        <charset val="204"/>
      </rPr>
      <t>1/3’’ Progressive Scan CMOS; объектив 2мм; угол обзора по гор.:</t>
    </r>
    <r>
      <rPr>
        <sz val="9"/>
        <rFont val="Arial"/>
        <family val="2"/>
        <charset val="204"/>
      </rPr>
      <t>135°, по верт.:98</t>
    </r>
    <r>
      <rPr>
        <sz val="9"/>
        <color indexed="8"/>
        <rFont val="Arial"/>
        <family val="2"/>
        <charset val="204"/>
      </rPr>
      <t>°; механический ИК-фильтр; 0.1лк@F1.2; сжатие H.264; двойной поток; 2048×1536@25к/с; WDR 120дБ, 3D DNR, ROI; обнаружение движения, вторжения в область и пересечения линии; слот для microSD до 64Гб; встроенные микрофон и динамик, аудиовход/выход 1/1; тревожные вход/выход 1/1; 1 RJ45 10M/100M/1000M Ethernet; RS-485; питание DC12В± 10%/PoE(802.3af); 12Вт макс.; -30 °C...+60 °C; IP66; IK10; вес 2кг.</t>
    </r>
    <r>
      <rPr>
        <b/>
        <sz val="9"/>
        <color indexed="8"/>
        <rFont val="Arial"/>
        <family val="2"/>
        <charset val="204"/>
      </rPr>
      <t xml:space="preserve">3Мп уличная IP-камера с ИК-подсветкой до 15м
</t>
    </r>
    <r>
      <rPr>
        <sz val="9"/>
        <color indexed="8"/>
        <rFont val="Arial"/>
        <family val="2"/>
        <charset val="204"/>
      </rPr>
      <t>1/3’’ Progressive Scan CMOS; объектив 2мм; угол обзора по гор.:</t>
    </r>
    <r>
      <rPr>
        <sz val="9"/>
        <rFont val="Arial"/>
        <family val="2"/>
        <charset val="204"/>
      </rPr>
      <t>135°, по верт.:98</t>
    </r>
    <r>
      <rPr>
        <sz val="9"/>
        <color indexed="8"/>
        <rFont val="Arial"/>
        <family val="2"/>
        <charset val="204"/>
      </rPr>
      <t>°; механический ИК-фильтр; 0.1лк@F1.2; сжатие H.264; двойной поток; 2048×1536@25к/с; WDR 120дБ, 3D DNR, ROI; обнаружение движения, вторжения в область и пересечения линии; слот для microSD до 64Гб; встроенные микрофон и динамик, аудиовход/выход 1/1; тревожные вход/выход 1/1; 1 RJ45 10M/100M/1000M Ethernet; RS-485; питание DC12В± 10%/PoE(802.3af); 12Вт макс.; -30 °C...+60 °C; IP66; IK10; вес 2кг.</t>
    </r>
    <r>
      <rPr>
        <b/>
        <sz val="9"/>
        <color indexed="8"/>
        <rFont val="Arial"/>
        <family val="2"/>
        <charset val="204"/>
      </rPr>
      <t xml:space="preserve">3Мп уличная IP-камера с ИК-подсветкой до 15м
</t>
    </r>
    <r>
      <rPr>
        <sz val="9"/>
        <color indexed="8"/>
        <rFont val="Arial"/>
        <family val="2"/>
        <charset val="204"/>
      </rPr>
      <t>1/3’’ Progressive Scan CMOS; объектив 2мм; угол обзора по гор.:</t>
    </r>
    <r>
      <rPr>
        <sz val="9"/>
        <rFont val="Arial"/>
        <family val="2"/>
        <charset val="204"/>
      </rPr>
      <t>135°, по верт.:98</t>
    </r>
    <r>
      <rPr>
        <sz val="9"/>
        <color indexed="8"/>
        <rFont val="Arial"/>
        <family val="2"/>
        <charset val="204"/>
      </rPr>
      <t>°; механический ИК-фильтр; 0.1лк@F1.2; сжатие H.264; двойной поток; 2048×1536@25к/с; WDR 120дБ, 3D DNR, ROI; обнаружение движения, вторжения в область и пересечения линии; слот для microSD до 64Гб; встроенные микрофон и динамик, аудиовход/выход 1/1; тревожные вход/выход 1/1; 1 RJ45 10M/100M/1000M Ethernet; RS-485; питание DC12В± 10%/PoE(802.3af); 12Вт макс.; -30 °C...+60 °C; IP66; IK10; вес 2кг.</t>
    </r>
    <r>
      <rPr>
        <b/>
        <sz val="9"/>
        <color indexed="8"/>
        <rFont val="Arial"/>
        <family val="2"/>
        <charset val="204"/>
      </rPr>
      <t xml:space="preserve">3Мп уличная IP-камера с ИК-подсветкой до 15м
</t>
    </r>
    <r>
      <rPr>
        <sz val="9"/>
        <color indexed="8"/>
        <rFont val="Arial"/>
        <family val="2"/>
        <charset val="204"/>
      </rPr>
      <t>1/3’’ Progressive Scan CMOS; объектив 2мм; угол обзора по гор.:</t>
    </r>
    <r>
      <rPr>
        <sz val="9"/>
        <rFont val="Arial"/>
        <family val="2"/>
        <charset val="204"/>
      </rPr>
      <t>135°, по верт.:98</t>
    </r>
    <r>
      <rPr>
        <sz val="9"/>
        <color indexed="8"/>
        <rFont val="Arial"/>
        <family val="2"/>
        <charset val="204"/>
      </rPr>
      <t>°; механический ИК-фильтр; 0.1лк@F1.2; сжатие H.264; двойной поток; 2048×1536@25к/с; WDR 120дБ, 3D DNR, ROI; обнаружение движения, вторжения в область и пересечения линии; слот для microSD до 64Гб; встроенные микрофон и динамик, аудиовход/выход 1/1; тревожные вход/выход 1/1; 1 RJ45 10M/100M/1000M Ethernet; RS-485; питание DC12В± 10%/PoE(802.3af); 12Вт макс.; -30 °C...+60 °C; IP66; IK10; вес 2кг.</t>
    </r>
    <r>
      <rPr>
        <b/>
        <sz val="9"/>
        <color indexed="8"/>
        <rFont val="Arial"/>
        <family val="2"/>
        <charset val="204"/>
      </rPr>
      <t xml:space="preserve">3Мп уличная IP-камера с ИК-подсветкой до 15м
</t>
    </r>
    <r>
      <rPr>
        <sz val="9"/>
        <color indexed="8"/>
        <rFont val="Arial"/>
        <family val="2"/>
        <charset val="204"/>
      </rPr>
      <t>1/3’’ Progressive Scan CMOS; объектив 2мм; угол обзора по гор.:</t>
    </r>
    <r>
      <rPr>
        <sz val="9"/>
        <rFont val="Arial"/>
        <family val="2"/>
        <charset val="204"/>
      </rPr>
      <t>135°, по верт.:98</t>
    </r>
    <r>
      <rPr>
        <sz val="9"/>
        <color indexed="8"/>
        <rFont val="Arial"/>
        <family val="2"/>
        <charset val="204"/>
      </rPr>
      <t>°; механический ИК-фильтр; 0.1лк@F1.2; сжатие H.264; двойной поток; 2048×1536@25к/с; WDR 120дБ, 3D DNR, ROI; обнаружение движения, вторжения в область и пересечения линии; слот для microSD до 64Гб; встроенные микрофон и динамик, аудиовход/выход 1/1; тревожные вход/выход 1/1; 1 RJ45 10M/100M/1000M Ethernet; RS-485; питание DC12В± 10%/PoE(802.3af); 12Вт макс.; -30 °C...+60 °C; IP66; IK10; вес 2кг.</t>
    </r>
    <r>
      <rPr>
        <b/>
        <sz val="9"/>
        <color indexed="8"/>
        <rFont val="Arial"/>
        <family val="2"/>
        <charset val="204"/>
      </rPr>
      <t xml:space="preserve">3Мп уличная IP-камера с ИК-подсветкой до 15м
</t>
    </r>
    <r>
      <rPr>
        <sz val="9"/>
        <color indexed="8"/>
        <rFont val="Arial"/>
        <family val="2"/>
        <charset val="204"/>
      </rPr>
      <t>1/3’’ Progressive Scan CMOS; объектив 2мм; угол обзора по гор.:</t>
    </r>
    <r>
      <rPr>
        <sz val="9"/>
        <rFont val="Arial"/>
        <family val="2"/>
        <charset val="204"/>
      </rPr>
      <t>135°, по верт.:98</t>
    </r>
    <r>
      <rPr>
        <sz val="9"/>
        <color indexed="8"/>
        <rFont val="Arial"/>
        <family val="2"/>
        <charset val="204"/>
      </rPr>
      <t>°; механический ИК-фильтр; 0.1лк@F1.2; сжатие H.264; двойной поток; 2048×1536@25к/с; WDR 120дБ, 3D DNR, ROI; обнаружение движения, вторжения в область и пересечения линии; слот для microSD до 64Гб; встроенные микрофон и динамик, аудиовход/выход 1/1; тревожные вход/выход 1/1; 1 RJ45 10M/100M/1000M Ethernet; RS-485; питание DC12В± 10%/PoE(802.3af); 12Вт макс.; -30 °C...+60 °C; IP66; IK10; вес 2кг.</t>
    </r>
    <r>
      <rPr>
        <b/>
        <sz val="9"/>
        <color indexed="8"/>
        <rFont val="Arial"/>
        <family val="2"/>
        <charset val="204"/>
      </rPr>
      <t xml:space="preserve">3Мп уличная IP-камера с ИК-подсветкой до 15м
</t>
    </r>
    <r>
      <rPr>
        <sz val="9"/>
        <color indexed="8"/>
        <rFont val="Arial"/>
        <family val="2"/>
        <charset val="204"/>
      </rPr>
      <t>1/3’’ Progressive Scan CMOS; объектив 2мм; угол обзора по гор.:</t>
    </r>
    <r>
      <rPr>
        <sz val="9"/>
        <rFont val="Arial"/>
        <family val="2"/>
        <charset val="204"/>
      </rPr>
      <t>135°, по верт.:98</t>
    </r>
    <r>
      <rPr>
        <sz val="9"/>
        <color indexed="8"/>
        <rFont val="Arial"/>
        <family val="2"/>
        <charset val="204"/>
      </rPr>
      <t>°; механический ИК-фильтр; 0.1лк@F1.2; сжатие H.264; двойной поток; 2048×1536@25к/с; WDR 120дБ, 3D DNR, ROI; обнаружение движения, вторжения в область и пересечения линии; слот для microSD до 64Гб; встроенные микрофон и динамик, аудиовход/выход 1/1; тревожные вход/выход 1/1; 1 RJ45 10M/100M/1000M Ethernet; RS-485; питание DC12В± 10%/PoE(802.3af); 12Вт макс.; -30 °C...+60 °C; IP66; IK10; вес 2кг.</t>
    </r>
    <r>
      <rPr>
        <b/>
        <sz val="9"/>
        <color indexed="8"/>
        <rFont val="Arial"/>
        <family val="2"/>
        <charset val="204"/>
      </rPr>
      <t xml:space="preserve">3Мп уличная IP-камера с ИК-подсветкой до 15м
</t>
    </r>
    <r>
      <rPr>
        <sz val="9"/>
        <color indexed="8"/>
        <rFont val="Arial"/>
        <family val="2"/>
        <charset val="204"/>
      </rPr>
      <t>1/3’’ Progressive Scan CMOS; объектив 2мм; угол обзора по гор.:</t>
    </r>
    <r>
      <rPr>
        <sz val="9"/>
        <rFont val="Arial"/>
        <family val="2"/>
        <charset val="204"/>
      </rPr>
      <t>135°, по верт.:98</t>
    </r>
    <r>
      <rPr>
        <sz val="9"/>
        <color indexed="8"/>
        <rFont val="Arial"/>
        <family val="2"/>
        <charset val="204"/>
      </rPr>
      <t>°; механический ИК-фильтр; 0.1лк@F1.2; сжатие H.264; двойной поток; 2048×1536@25к/с; WDR 120дБ, 3D DNR, ROI; обнаружение движения, вторжения в область и пересечения линии; слот для microSD до 64Гб; встроенные микрофон и динамик, аудиовход/выход 1/1; тревожные вход/выход 1/1; 1 RJ45 10M/100M/1000M Ethernet; RS-485; питание DC12В± 10%/PoE(802.3af); 12Вт макс.; -30 °C...+60 °C; IP66; IK10; вес 2кг.</t>
    </r>
  </si>
  <si>
    <t>DS-2CD4B45G0-IZS (4.7-65.8mm)</t>
  </si>
  <si>
    <t>4Мп уличная цилиндрическая Smart IP-камера с ИК-подсветкой до 120м
1/2.5’’ Progressive Scan CMOS; моторизированный вариообъектив 4.7-65.8мм@F1.4;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-30 °C...+60 °C; IP67; вес 1.74кг.4Мп уличная цилиндрическая Smart IP-камера с ИК-подсветкой до 120м
1/2.5’’ Progressive Scan CMOS; моторизированный вариообъектив 4.7-65.8мм@F1.4;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-30 °C...+60 °C; IP67; вес 1.74кг.4Мп уличная цилиндрическая Smart IP-камера с ИК-подсветкой до 120м
1/2.5’’ Progressive Scan CMOS; моторизированный вариообъектив 4.7-65.8мм@F1.4;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-30 °C...+60 °C; IP67; вес 1.74кг.4Мп уличная цилиндрическая Smart IP-камера с ИК-подсветкой до 120м
1/2.5’’ Progressive Scan CMOS; моторизированный вариообъектив 4.7-65.8мм@F1.4;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-30 °C...+60 °C; IP67; вес 1.74кг.4Мп уличная цилиндрическая Smart IP-камера с ИК-подсветкой до 120м
1/2.5’’ Progressive Scan CMOS; моторизированный вариообъектив 4.7-65.8мм@F1.4;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-30 °C...+60 °C; IP67; вес 1.74кг.4Мп уличная цилиндрическая Smart IP-камера с ИК-подсветкой до 120м
1/2.5’’ Progressive Scan CMOS; моторизированный вариообъектив 4.7-65.8мм@F1.4;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-30 °C...+60 °C; IP67; вес 1.74кг.4Мп уличная цилиндрическая Smart IP-камера с ИК-подсветкой до 120м
1/2.5’’ Progressive Scan CMOS; моторизированный вариообъектив 4.7-65.8мм@F1.4;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-30 °C...+60 °C; IP67; вес 1.74кг.4Мп уличная цилиндрическая Smart IP-камера с ИК-подсветкой до 120м
1/2.5’’ Progressive Scan CMOS; моторизированный вариообъектив 4.7-65.8мм@F1.4;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-30 °C...+60 °C; IP67; вес 1.74кг.4Мп уличная цилиндрическая Smart IP-камера с ИК-подсветкой до 120м
1/2.5’’ Progressive Scan CMOS; моторизированный вариообъектив 4.7-65.8мм@F1.4;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-30 °C...+60 °C; IP67; вес 1.74кг.4Мп уличная цилиндрическая Smart IP-камера с ИК-подсветкой до 120м
1/2.5’’ Progressive Scan CMOS; моторизированный вариообъектив 4.7-65.8мм@F1.4;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-30 °C...+60 °C; IP67; вес 1.74кг.4Мп уличная цилиндрическая Smart IP-камера с ИК-подсветкой до 120м
1/2.5’’ Progressive Scan CMOS; моторизированный вариообъектив 4.7-65.8мм@F1.4;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-30 °C...+60 °C; IP67; вес 1.74кг.4Мп уличная цилиндрическая Smart IP-камера с ИК-подсветкой до 120м
1/2.5’’ Progressive Scan CMOS; моторизированный вариообъектив 4.7-65.8мм@F1.4;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-30 °C...+60 °C; IP67; вес 1.74кг.4Мп уличная цилиндрическая Smart IP-камера с ИК-подсветкой до 120м
1/2.5’’ Progressive Scan CMOS; моторизированный вариообъектив 4.7-65.8мм@F1.4;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-30 °C...+60 °C; IP67; вес 1.74кг.</t>
  </si>
  <si>
    <t>DS-2CD4A45G0-IZHS (4.7-94mm)</t>
  </si>
  <si>
    <t>4Мп уличная цилиндрическая Smart IP-камера с ИК-подсветкой до 150м
1/2.5’’ Progressive Scan CMOS; моторизированный вариообъектив 4.7-94мм@F1.4;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-40 °C...+60 °C; IP67; вес 1.74кг.4Мп уличная цилиндрическая Smart IP-камера с ИК-подсветкой до 150м
1/2.5’’ Progressive Scan CMOS; моторизированный вариообъектив 4.7-94мм@F1.4;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-40 °C...+60 °C; IP67; вес 1.74кг.4Мп уличная цилиндрическая Smart IP-камера с ИК-подсветкой до 150м
1/2.5’’ Progressive Scan CMOS; моторизированный вариообъектив 4.7-94мм@F1.4;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-40 °C...+60 °C; IP67; вес 1.74кг.4Мп уличная цилиндрическая Smart IP-камера с ИК-подсветкой до 150м
1/2.5’’ Progressive Scan CMOS; моторизированный вариообъектив 4.7-94мм@F1.4;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-40 °C...+60 °C; IP67; вес 1.74кг.4Мп уличная цилиндрическая Smart IP-камера с ИК-подсветкой до 150м
1/2.5’’ Progressive Scan CMOS; моторизированный вариообъектив 4.7-94мм@F1.4;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-40 °C...+60 °C; IP67; вес 1.74кг.4Мп уличная цилиндрическая Smart IP-камера с ИК-подсветкой до 150м
1/2.5’’ Progressive Scan CMOS; моторизированный вариообъектив 4.7-94мм@F1.4;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-40 °C...+60 °C; IP67; вес 1.74кг.4Мп уличная цилиндрическая Smart IP-камера с ИК-подсветкой до 150м
1/2.5’’ Progressive Scan CMOS; моторизированный вариообъектив 4.7-94мм@F1.4;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-40 °C...+60 °C; IP67; вес 1.74кг.4Мп уличная цилиндрическая Smart IP-камера с ИК-подсветкой до 150м
1/2.5’’ Progressive Scan CMOS; моторизированный вариообъектив 4.7-94мм@F1.4;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-40 °C...+60 °C; IP67; вес 1.74кг.4Мп уличная цилиндрическая Smart IP-камера с ИК-подсветкой до 150м
1/2.5’’ Progressive Scan CMOS; моторизированный вариообъектив 4.7-94мм@F1.4;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-40 °C...+60 °C; IP67; вес 1.74кг.4Мп уличная цилиндрическая Smart IP-камера с ИК-подсветкой до 150м
1/2.5’’ Progressive Scan CMOS; моторизированный вариообъектив 4.7-94мм@F1.4;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-40 °C...+60 °C; IP67; вес 1.74кг.4Мп уличная цилиндрическая Smart IP-камера с ИК-подсветкой до 150м
1/2.5’’ Progressive Scan CMOS; моторизированный вариообъектив 4.7-94мм@F1.4;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-40 °C...+60 °C; IP67; вес 1.74кг.4Мп уличная цилиндрическая Smart IP-камера с ИК-подсветкой до 150м
1/2.5’’ Progressive Scan CMOS; моторизированный вариообъектив 4.7-94мм@F1.4;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-40 °C...+60 °C; IP67; вес 1.74кг.4Мп уличная цилиндрическая Smart IP-камера с ИК-подсветкой до 150м
1/2.5’’ Progressive Scan CMOS; моторизированный вариообъектив 4.7-94мм@F1.4; угол обзора 58.25°- 2.9°; автофокус; DC drive; механический ИК-фильтр; 0.007лк@F1.2; сжатие H.265/H.264/MJPEG; тройной поток; 2560 × 1440@25к/с;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20%/PoE(802.3at); 12Вт макс.; -40 °C...+60 °C; IP67; вес 1.74кг.</t>
  </si>
  <si>
    <t>DS-2CD5046G0-AP</t>
  </si>
  <si>
    <t>4Мп Smart IP-камера в стандартном корпусе 1/1.8’’ Progressive Scan CMOS; крепление объектива CS; P-iris; механический ИК-фильтр; 0.002лк@F1.2; сжатие H.265/H.264/MJPEG/H.265+/H.264+; пять потоков; 2560×1440@25к/с; WDR 120дБ, 3D DNR, BLC, HLC, антитуман, ROI, EIS; Smart видеоаналитика; слот для microSD до 256Гб; аудиовход/выход 1/1; тревожные вход/выход 2/2; 1Vp-p композитный выход (75 Ом/BNC); 1 RJ45 10M/100M/1000M Ethernet; 1 RS-485; питание DC12В± 20%/AC24В± 20%/PoE(802.3af, class 3); 7Вт макс.; -40 °C...+60 °C; вес 0,7кг.</t>
  </si>
  <si>
    <t>DS-2CD5146G0-IZS (2.8-12mm)</t>
  </si>
  <si>
    <t>4Мп купольная Smart IP-камера с ИК-подсветкой до 30м 1/1.8’’ Progressive Scan CMOS; моторизированный вариообъектив 2.8-12мм; угол обзора 102°- 38°; автофокус; DC drive; механический ИК-фильтр; 0.002лк@F1.2; сжатие H.265/H.264/MJPEG/H.265+/H.264+; пять потоков; 2560×1440@25к/с; WDR 120дБ,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t>
  </si>
  <si>
    <t>DS-2CD5546G0-IZHS (2.8-12mm)</t>
  </si>
  <si>
    <t>4Мп купольная Smart IP-камера с ИК-подсветкой до 30м 1/1.8’’ Progressive Scan CMOS; моторизированный вариообъектив 2.8-12мм; угол обзора 102°- 38°; автофокус; DC drive; механический ИК-фильтр; 0.002лк@F1.2; сжатие H.265/H.264/MJPEG/H.265+/H.264+; пять потоков; 2560×1440@25к/с; WDR 120дБ,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1,45кг.</t>
  </si>
  <si>
    <t>DS-2CD5A46G0-IZHS (2.8-12mm)</t>
  </si>
  <si>
    <t>4Мп уличная цилиндрическая Smart IP-камера с ИК-подсветкой до 50м 1/1.8’’ Progressive Scan CMOS; моторизированный вариообъектив 2.8-12мм; угол обзора 102°- 38°; автофокус; DC drive; механический ИК-фильтр; 0.002лк@F1.2; сжатие H.265/H.264/MJPEG; пять потоков; 2560×1440@25к/с; WDR 120дБ,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15Вт макс.; -40 °C...+60 °C; IP67; IK10; вес 2,4кг.</t>
  </si>
  <si>
    <t>DS-2CD7046G0-AP</t>
  </si>
  <si>
    <t>4Мп DeepinView IP-камера в стандартном корпусе
1/1.8’’ Progressive Scan CMOS; крепление объектива C/CS; P-Iris; ABF; механический ИК-фильтр; 0.002лк@F1.2; сжатие H.265/H.264/MJPEG/H.265+/H.264+; пять потоков; 2560×1440@25к/с; WDR 140дБ,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9Вт макс.; -40 °C...+60 °C; вес 0,7кг.4Мп DeepinView IP-камера в стандартном корпусе
1/1.8’’ Progressive Scan CMOS; крепление объектива C/CS; P-Iris; ABF; механический ИК-фильтр; 0.002лк@F1.2; сжатие H.265/H.264/MJPEG/H.265+/H.264+; пять потоков; 2560×1440@25к/с; WDR 140дБ,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9Вт макс.; -40 °C...+60 °C; вес 0,7кг.4Мп DeepinView IP-камера в стандартном корпусе
1/1.8’’ Progressive Scan CMOS; крепление объектива C/CS; P-Iris; ABF; механический ИК-фильтр; 0.002лк@F1.2; сжатие H.265/H.264/MJPEG/H.265+/H.264+; пять потоков; 2560×1440@25к/с; WDR 140дБ,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9Вт макс.; -40 °C...+60 °C; вес 0,7кг.4Мп DeepinView IP-камера в стандартном корпусе
1/1.8’’ Progressive Scan CMOS; крепление объектива C/CS; P-Iris; ABF; механический ИК-фильтр; 0.002лк@F1.2; сжатие H.265/H.264/MJPEG/H.265+/H.264+; пять потоков; 2560×1440@25к/с; WDR 140дБ,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9Вт макс.; -40 °C...+60 °C; вес 0,7кг.4Мп DeepinView IP-камера в стандартном корпусе
1/1.8’’ Progressive Scan CMOS; крепление объектива C/CS; P-Iris; ABF; механический ИК-фильтр; 0.002лк@F1.2; сжатие H.265/H.264/MJPEG/H.265+/H.264+; пять потоков; 2560×1440@25к/с; WDR 140дБ,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9Вт макс.; -40 °C...+60 °C; вес 0,7кг.4Мп DeepinView IP-камера в стандартном корпусе
1/1.8’’ Progressive Scan CMOS; крепление объектива C/CS; P-Iris; ABF; механический ИК-фильтр; 0.002лк@F1.2; сжатие H.265/H.264/MJPEG/H.265+/H.264+; пять потоков; 2560×1440@25к/с; WDR 140дБ,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9Вт макс.; -40 °C...+60 °C; вес 0,7кг.4Мп DeepinView IP-камера в стандартном корпусе
1/1.8’’ Progressive Scan CMOS; крепление объектива C/CS; P-Iris; ABF; механический ИК-фильтр; 0.002лк@F1.2; сжатие H.265/H.264/MJPEG/H.265+/H.264+; пять потоков; 2560×1440@25к/с; WDR 140дБ,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9Вт макс.; -40 °C...+60 °C; вес 0,7кг.4Мп DeepinView IP-камера в стандартном корпусе
1/1.8’’ Progressive Scan CMOS; крепление объектива C/CS; P-Iris; ABF; механический ИК-фильтр; 0.002лк@F1.2; сжатие H.265/H.264/MJPEG/H.265+/H.264+; пять потоков; 2560×1440@25к/с; WDR 140дБ,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9Вт макс.; -40 °C...+60 °C; вес 0,7кг.4Мп DeepinView IP-камера в стандартном корпусе
1/1.8’’ Progressive Scan CMOS; крепление объектива C/CS; P-Iris; ABF; механический ИК-фильтр; 0.002лк@F1.2; сжатие H.265/H.264/MJPEG/H.265+/H.264+; пять потоков; 2560×1440@25к/с; WDR 140дБ,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9Вт макс.; -40 °C...+60 °C; вес 0,7кг.4Мп DeepinView IP-камера в стандартном корпусе
1/1.8’’ Progressive Scan CMOS; крепление объектива C/CS; P-Iris; ABF; механический ИК-фильтр; 0.002лк@F1.2; сжатие H.265/H.264/MJPEG/H.265+/H.264+; пять потоков; 2560×1440@25к/с; WDR 140дБ,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9Вт макс.; -40 °C...+60 °C; вес 0,7кг.4Мп DeepinView IP-камера в стандартном корпусе
1/1.8’’ Progressive Scan CMOS; крепление объектива C/CS; P-Iris; ABF; механический ИК-фильтр; 0.002лк@F1.2; сжатие H.265/H.264/MJPEG/H.265+/H.264+; пять потоков; 2560×1440@25к/с; WDR 140дБ,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9Вт макс.; -40 °C...+60 °C; вес 0,7кг.4Мп DeepinView IP-камера в стандартном корпусе
1/1.8’’ Progressive Scan CMOS; крепление объектива C/CS; P-Iris; ABF; механический ИК-фильтр; 0.002лк@F1.2; сжатие H.265/H.264/MJPEG/H.265+/H.264+; пять потоков; 2560×1440@25к/с; WDR 140дБ,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9Вт макс.; -40 °C...+60 °C; вес 0,7кг.</t>
  </si>
  <si>
    <t>DS-2CD7146G0-IZS (2.8-12mm)</t>
  </si>
  <si>
    <t>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12.5Вт макс.; -30 °C...+60 °C; IK10; вес 0,9кг.4Мп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12.5Вт макс.; -30 °C...+60 °C; IK10; вес 0,9кг.4Мп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12.5Вт макс.; -30 °C...+60 °C; IK10; вес 0,9кг.4Мп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12.5Вт макс.; -30 °C...+60 °C; IK10; вес 0,9кг.4Мп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12.5Вт макс.; -30 °C...+60 °C; IK10; вес 0,9кг.4Мп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12.5Вт макс.; -30 °C...+60 °C; IK10; вес 0,9кг.4Мп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12.5Вт макс.; -30 °C...+60 °C; IK10; вес 0,9кг.4Мп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12.5Вт макс.; -30 °C...+60 °C; IK10; вес 0,9кг.4Мп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12.5Вт макс.; -30 °C...+60 °C; IK10; вес 0,9кг.4Мп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12.5Вт макс.; -30 °C...+60 °C; IK10; вес 0,9кг.4Мп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12.5Вт макс.; -30 °C...+60 °C; IK10; вес 0,9кг.4Мп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12.5Вт макс.; -30 °C...+60 °C; IK10; вес 0,9кг.</t>
  </si>
  <si>
    <t>DS-2CD7546G0-IZHS (2.8-12mm)</t>
  </si>
  <si>
    <t>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1,4кг.4Мп купольная DeepinView IP-камера с ИК-подсветкой до 30м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t>
  </si>
  <si>
    <t>DS-2CD7A46G0-IZHS (2.8-12mm)</t>
  </si>
  <si>
    <t>4Мп уличная цилиндрическая DeepinView IP-камера с ИК-подсветкой до 50м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16.5Вт макс.; -40 °C...+60 °C; IP67; IK10; вес 2,4кг.4Мп уличная цилиндрическая DeepinView IP-камера с ИК-подсветкой до 50м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16.5Вт макс.; -40 °C...+60 °C; IP67; IK10; вес 2,4кг.4Мп уличная цилиндрическая DeepinView IP-камера с ИК-подсветкой до 50м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16.5Вт макс.; -40 °C...+60 °C; IP67; IK10; вес 2,4кг.4Мп уличная цилиндрическая DeepinView IP-камера с ИК-подсветкой до 50м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16.5Вт макс.; -40 °C...+60 °C; IP67; IK10; вес 2,4кг.4Мп уличная цилиндрическая DeepinView IP-камера с ИК-подсветкой до 50м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16.5Вт макс.; -40 °C...+60 °C; IP67; IK10; вес 2,4кг.4Мп уличная цилиндрическая DeepinView IP-камера с ИК-подсветкой до 50м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16.5Вт макс.; -40 °C...+60 °C; IP67; IK10; вес 2,4кг.4Мп уличная цилиндрическая DeepinView IP-камера с ИК-подсветкой до 50м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16.5Вт макс.; -40 °C...+60 °C; IP67; IK10; вес 2,4кг.4Мп уличная цилиндрическая DeepinView IP-камера с ИК-подсветкой до 50м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16.5Вт макс.; -40 °C...+60 °C; IP67; IK10; вес 2,4кг.4Мп уличная цилиндрическая DeepinView IP-камера с ИК-подсветкой до 50м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16.5Вт макс.; -40 °C...+60 °C; IP67; IK10; вес 2,4кг.4Мп уличная цилиндрическая DeepinView IP-камера с ИК-подсветкой до 50м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16.5Вт макс.; -40 °C...+60 °C; IP67; IK10; вес 2,4кг.4Мп уличная цилиндрическая DeepinView IP-камера с ИК-подсветкой до 50м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16.5Вт макс.; -40 °C...+60 °C; IP67; IK10; вес 2,4кг.4Мп уличная цилиндрическая DeepinView IP-камера с ИК-подсветкой до 50м
1/1.8’’ Progressive Scan CMOS; моторизированный вариообъектив 2.8-12мм; угол обзора 109.2°- 38.9°; автофокус; DC drive; механический ИК-фильтр; 0.002лк@F1.2; сжатие H.265/H.264/MJPEG/H.265+/H.264+; пять потоков; 2560×1440@25к/с; WDR 140дБ,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16.5Вт макс.; -40 °C...+60 °C; IP67; IK10; вес 2,4кг.</t>
  </si>
  <si>
    <t>DS-2CD5A46G0-IZHSY (2.8-12mm)</t>
  </si>
  <si>
    <t>4Мп уличная цилиндрическая Smart IP-камера с ИК-подсветкой до 50м
1/1.8’’ Progressive Scan CMOS; моторизированный вариообъектив 2.8-12мм; угол обзора 102°- 38°; автофокус; DC drive; механический ИК-фильтр; 0.002лк@F1.2; H.265/H.264/MJPEG/H.265+/H.264+; пять потоков; 2560×1440@25к/с; WDR 140дБ,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15Вт макс.; -40 °C...+60 °C; IP67; IK10; вес 2,4кг. Соответствует стандарту NEMA4X.4Мп уличная цилиндрическая Smart IP-камера с ИК-подсветкой до 50м
1/1.8’’ Progressive Scan CMOS; моторизированный вариообъектив 2.8-12мм; угол обзора 102°- 38°; автофокус; DC drive; механический ИК-фильтр; 0.002лк@F1.2; H.265/H.264/MJPEG/H.265+/H.264+; пять потоков; 2560×1440@25к/с; WDR 140дБ,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15Вт макс.; -40 °C...+60 °C; IP67; IK10; вес 2,4кг. Соответствует стандарту NEMA4X.4Мп уличная цилиндрическая Smart IP-камера с ИК-подсветкой до 50м
1/1.8’’ Progressive Scan CMOS; моторизированный вариообъектив 2.8-12мм; угол обзора 102°- 38°; автофокус; DC drive; механический ИК-фильтр; 0.002лк@F1.2; H.265/H.264/MJPEG/H.265+/H.264+; пять потоков; 2560×1440@25к/с; WDR 140дБ,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15Вт макс.; -40 °C...+60 °C; IP67; IK10; вес 2,4кг. Соответствует стандарту NEMA4X.4Мп уличная цилиндрическая Smart IP-камера с ИК-подсветкой до 50м
1/1.8’’ Progressive Scan CMOS; моторизированный вариообъектив 2.8-12мм; угол обзора 102°- 38°; автофокус; DC drive; механический ИК-фильтр; 0.002лк@F1.2; H.265/H.264/MJPEG/H.265+/H.264+; пять потоков; 2560×1440@25к/с; WDR 140дБ,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15Вт макс.; -40 °C...+60 °C; IP67; IK10; вес 2,4кг. Соответствует стандарту NEMA4X.4Мп уличная цилиндрическая Smart IP-камера с ИК-подсветкой до 50м
1/1.8’’ Progressive Scan CMOS; моторизированный вариообъектив 2.8-12мм; угол обзора 102°- 38°; автофокус; DC drive; механический ИК-фильтр; 0.002лк@F1.2; H.265/H.264/MJPEG/H.265+/H.264+; пять потоков; 2560×1440@25к/с; WDR 140дБ,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15Вт макс.; -40 °C...+60 °C; IP67; IK10; вес 2,4кг. Соответствует стандарту NEMA4X.4Мп уличная цилиндрическая Smart IP-камера с ИК-подсветкой до 50м
1/1.8’’ Progressive Scan CMOS; моторизированный вариообъектив 2.8-12мм; угол обзора 102°- 38°; автофокус; DC drive; механический ИК-фильтр; 0.002лк@F1.2; H.265/H.264/MJPEG/H.265+/H.264+; пять потоков; 2560×1440@25к/с; WDR 140дБ,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15Вт макс.; -40 °C...+60 °C; IP67; IK10; вес 2,4кг. Соответствует стандарту NEMA4X.4Мп уличная цилиндрическая Smart IP-камера с ИК-подсветкой до 50м
1/1.8’’ Progressive Scan CMOS; моторизированный вариообъектив 2.8-12мм; угол обзора 102°- 38°; автофокус; DC drive; механический ИК-фильтр; 0.002лк@F1.2; H.265/H.264/MJPEG/H.265+/H.264+; пять потоков; 2560×1440@25к/с; WDR 140дБ,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15Вт макс.; -40 °C...+60 °C; IP67; IK10; вес 2,4кг. Соответствует стандарту NEMA4X.4Мп уличная цилиндрическая Smart IP-камера с ИК-подсветкой до 50м
1/1.8’’ Progressive Scan CMOS; моторизированный вариообъектив 2.8-12мм; угол обзора 102°- 38°; автофокус; DC drive; механический ИК-фильтр; 0.002лк@F1.2; H.265/H.264/MJPEG/H.265+/H.264+; пять потоков; 2560×1440@25к/с; WDR 140дБ,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15Вт макс.; -40 °C...+60 °C; IP67; IK10; вес 2,4кг. Соответствует стандарту NEMA4X.4Мп уличная цилиндрическая Smart IP-камера с ИК-подсветкой до 50м
1/1.8’’ Progressive Scan CMOS; моторизированный вариообъектив 2.8-12мм; угол обзора 102°- 38°; автофокус; DC drive; механический ИК-фильтр; 0.002лк@F1.2; H.265/H.264/MJPEG/H.265+/H.264+; пять потоков; 2560×1440@25к/с; WDR 140дБ,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15Вт макс.; -40 °C...+60 °C; IP67; IK10; вес 2,4кг. Соответствует стандарту NEMA4X.4Мп уличная цилиндрическая Smart IP-камера с ИК-подсветкой до 50м
1/1.8’’ Progressive Scan CMOS; моторизированный вариообъектив 2.8-12мм; угол обзора 102°- 38°; автофокус; DC drive; механический ИК-фильтр; 0.002лк@F1.2; H.265/H.264/MJPEG/H.265+/H.264+; пять потоков; 2560×1440@25к/с; WDR 140дБ,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15Вт макс.; -40 °C...+60 °C; IP67; IK10; вес 2,4кг. Соответствует стандарту NEMA4X.4Мп уличная цилиндрическая Smart IP-камера с ИК-подсветкой до 50м
1/1.8’’ Progressive Scan CMOS; моторизированный вариообъектив 2.8-12мм; угол обзора 102°- 38°; автофокус; DC drive; механический ИК-фильтр; 0.002лк@F1.2; H.265/H.264/MJPEG/H.265+/H.264+; пять потоков; 2560×1440@25к/с; WDR 140дБ,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15Вт макс.; -40 °C...+60 °C; IP67; IK10; вес 2,4кг. Соответствует стандарту NEMA4X.4Мп уличная цилиндрическая Smart IP-камера с ИК-подсветкой до 50м
1/1.8’’ Progressive Scan CMOS; моторизированный вариообъектив 2.8-12мм; угол обзора 102°- 38°; автофокус; DC drive; механический ИК-фильтр; 0.002лк@F1.2; H.265/H.264/MJPEG/H.265+/H.264+; пять потоков; 2560×1440@25к/с; WDR 140дБ,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15Вт макс.; -40 °C...+60 °C; IP67; IK10; вес 2,4кг. Соответствует стандарту NEMA4X.</t>
  </si>
  <si>
    <t>DS-2CD5546G0-IZHSY (2.8-12mm)</t>
  </si>
  <si>
    <t>4Мп купольная Smart IP-камера с ИК-подсветкой до 30м
1/1.8’’ Progressive Scan CMOS; моторизированный вариообъектив 2.8-12мм; угол обзора 102°- 38°; автофокус; DC drive; механический ИК-фильтр; 0.002лк@F1.2; сжатие H.265/H.264/MJPEG/H.265+/H.264+; пять потоков; 2560×1440@25к/с; WDR 140дБ,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1,45кг.  Соответствует стандарту NEMA4X.4Мп купольная Smart IP-камера с ИК-подсветкой до 30м
1/1.8’’ Progressive Scan CMOS; моторизированный вариообъектив 2.8-12мм; угол обзора 102°- 38°; автофокус; DC drive; механический ИК-фильтр; 0.002лк@F1.2; сжатие H.265/H.264/MJPEG/H.265+/H.264+; пять потоков; 2560×1440@25к/с; WDR 140дБ,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1,45кг.  Соответствует стандарту NEMA4X.4Мп купольная Smart IP-камера с ИК-подсветкой до 30м
1/1.8’’ Progressive Scan CMOS; моторизированный вариообъектив 2.8-12мм; угол обзора 102°- 38°; автофокус; DC drive; механический ИК-фильтр; 0.002лк@F1.2; сжатие H.265/H.264/MJPEG/H.265+/H.264+; пять потоков; 2560×1440@25к/с; WDR 140дБ,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1,45кг.  Соответствует стандарту NEMA4X.4Мп купольная Smart IP-камера с ИК-подсветкой до 30м
1/1.8’’ Progressive Scan CMOS; моторизированный вариообъектив 2.8-12мм; угол обзора 102°- 38°; автофокус; DC drive; механический ИК-фильтр; 0.002лк@F1.2; сжатие H.265/H.264/MJPEG/H.265+/H.264+; пять потоков; 2560×1440@25к/с; WDR 140дБ,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1,45кг.  Соответствует стандарту NEMA4X.4Мп купольная Smart IP-камера с ИК-подсветкой до 30м
1/1.8’’ Progressive Scan CMOS; моторизированный вариообъектив 2.8-12мм; угол обзора 102°- 38°; автофокус; DC drive; механический ИК-фильтр; 0.002лк@F1.2; сжатие H.265/H.264/MJPEG/H.265+/H.264+; пять потоков; 2560×1440@25к/с; WDR 140дБ,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1,45кг.  Соответствует стандарту NEMA4X.4Мп купольная Smart IP-камера с ИК-подсветкой до 30м
1/1.8’’ Progressive Scan CMOS; моторизированный вариообъектив 2.8-12мм; угол обзора 102°- 38°; автофокус; DC drive; механический ИК-фильтр; 0.002лк@F1.2; сжатие H.265/H.264/MJPEG/H.265+/H.264+; пять потоков; 2560×1440@25к/с; WDR 140дБ,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1,45кг.  Соответствует стандарту NEMA4X.4Мп купольная Smart IP-камера с ИК-подсветкой до 30м
1/1.8’’ Progressive Scan CMOS; моторизированный вариообъектив 2.8-12мм; угол обзора 102°- 38°; автофокус; DC drive; механический ИК-фильтр; 0.002лк@F1.2; сжатие H.265/H.264/MJPEG/H.265+/H.264+; пять потоков; 2560×1440@25к/с; WDR 140дБ,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1,45кг.  Соответствует стандарту NEMA4X.4Мп купольная Smart IP-камера с ИК-подсветкой до 30м
1/1.8’’ Progressive Scan CMOS; моторизированный вариообъектив 2.8-12мм; угол обзора 102°- 38°; автофокус; DC drive; механический ИК-фильтр; 0.002лк@F1.2; сжатие H.265/H.264/MJPEG/H.265+/H.264+; пять потоков; 2560×1440@25к/с; WDR 140дБ,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1,45кг.  Соответствует стандарту NEMA4X.4Мп купольная Smart IP-камера с ИК-подсветкой до 30м
1/1.8’’ Progressive Scan CMOS; моторизированный вариообъектив 2.8-12мм; угол обзора 102°- 38°; автофокус; DC drive; механический ИК-фильтр; 0.002лк@F1.2; сжатие H.265/H.264/MJPEG/H.265+/H.264+; пять потоков; 2560×1440@25к/с; WDR 140дБ,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1,45кг.  Соответствует стандарту NEMA4X.4Мп купольная Smart IP-камера с ИК-подсветкой до 30м
1/1.8’’ Progressive Scan CMOS; моторизированный вариообъектив 2.8-12мм; угол обзора 102°- 38°; автофокус; DC drive; механический ИК-фильтр; 0.002лк@F1.2; сжатие H.265/H.264/MJPEG/H.265+/H.264+; пять потоков; 2560×1440@25к/с; WDR 140дБ,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1,45кг.  Соответствует стандарту NEMA4X.4Мп купольная Smart IP-камера с ИК-подсветкой до 30м
1/1.8’’ Progressive Scan CMOS; моторизированный вариообъектив 2.8-12мм; угол обзора 102°- 38°; автофокус; DC drive; механический ИК-фильтр; 0.002лк@F1.2; сжатие H.265/H.264/MJPEG/H.265+/H.264+; пять потоков; 2560×1440@25к/с; WDR 140дБ,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1,45кг.  Соответствует стандарту NEMA4X.4Мп купольная Smart IP-камера с ИК-подсветкой до 30м
1/1.8’’ Progressive Scan CMOS; моторизированный вариообъектив 2.8-12мм; угол обзора 102°- 38°; автофокус; DC drive; механический ИК-фильтр; 0.002лк@F1.2; сжатие H.265/H.264/MJPEG/H.265+/H.264+; пять потоков; 2560×1440@25к/с; WDR 140дБ,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1,45кг.  Соответствует стандарту NEMA4X.</t>
  </si>
  <si>
    <t>DS-2XC6142FWD-IS (4mm)</t>
  </si>
  <si>
    <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4мм;  угол обзора 83°;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4мм;  угол обзора 83°;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4мм;  угол обзора 83°;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4мм;  угол обзора 83°;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4мм;  угол обзора 83°;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4мм;  угол обзора 83°;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4мм;  угол обзора 83°;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4мм;  угол обзора 83°;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4мм;  угол обзора 83°;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4мм;  угол обзора 83°;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4мм;  угол обзора 83°;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4мм;  угол обзора 83°;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</si>
  <si>
    <t>DS-2XC6142FWD-IS (6mm)</t>
  </si>
  <si>
    <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6мм;  угол обзора 55.4°;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6мм;  угол обзора 55.4°;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6мм;  угол обзора 55.4°;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6мм;  угол обзора 55.4°;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6мм;  угол обзора 55.4°;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6мм;  угол обзора 55.4°;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6мм;  угол обзора 55.4°;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6мм;  угол обзора 55.4°;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6мм;  угол обзора 55.4°;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6мм;  угол обзора 55.4°;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6мм;  угол обзора 55.4°;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r>
      <rPr>
        <b/>
        <sz val="9"/>
        <color indexed="8"/>
        <rFont val="Arial"/>
        <family val="2"/>
        <charset val="204"/>
      </rPr>
      <t xml:space="preserve">4Мп миниатюрная купольная Smart IP-камера в устойчивом к коррозии корпусе c ИК-подсветкой до 10м
</t>
    </r>
    <r>
      <rPr>
        <sz val="9"/>
        <rFont val="Arial"/>
        <family val="2"/>
        <charset val="204"/>
      </rPr>
      <t>1/3’’ Progressive Scan CMOS; объектив 6мм;  угол обзора 55.4°;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</si>
  <si>
    <t>DS-2XE6242F-IS (4mm)</t>
  </si>
  <si>
    <t>4Мп взрывозащищенная Smart IP-камера c ИК-подсветкой до 30м 1/3’’ Progressive Scan CMOS; объектив 4мм; угол обзора 83°; механический ИК-фильтр; 0.01лк@F1.2; сжатие H.265/H.264/MJPEG; тройной поток; 2560×1440@25к/с;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</si>
  <si>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DS-2XE6242F-IS (6mm)</t>
  </si>
  <si>
    <t>4Мп взрывозащищенная Smart IP-камера c ИК-подсветкой до 30м 1/3’’ Progressive Scan CMOS; объектив 6мм; угол обзора 55.4°; механический ИК-фильтр; 0.01лк@F1.2; сжатие H.265/H.264/MJPEG; тройной поток; 2560×1440@25к/с;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</si>
  <si>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DS-2XE6242F-IS (8mm)</t>
  </si>
  <si>
    <t>4Мп взрывозащищенная Smart IP-камера c ИК-подсветкой до 30м 1/3’’ Progressive Scan CMOS; объектив 8мм; угол обзора 38.5°; механический ИК-фильтр; 0.01лк@F1.2; сжатие H.265/H.264/MJPEG; тройной поток; 2560×1440@25к/с;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</si>
  <si>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DS-2XE6242F-IS (12mm)</t>
  </si>
  <si>
    <t>4Мп взрывозащищенная Smart IP-камера c ИК-подсветкой до 30м 1/3’’ Progressive Scan CMOS; объектив 12мм; угол обзора 24.7°; механический ИК-фильтр; 0.01лк@F1.2; сжатие H.265/H.264/MJPEG; тройной поток; 2560×1440@25к/с;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</si>
  <si>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DS-2XE6242F-IS/316L (4mm)</t>
  </si>
  <si>
    <t>4Мп взрывозащищенная Smart IP-камера в устойчивом к коррозии корпусе c ИК-подсветкой до 30м 1/3’’ Progressive Scan CMOS; объектив 4мм; угол обзора 83°; механический ИК-фильтр; 0.01лк@F1.2; сжатие H.265/H.264/MJPEG; тройной поток; 2560×1440@25к/с;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</si>
  <si>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DS-2XE6242F-IS/316L (6mm)</t>
  </si>
  <si>
    <t>4Мп взрывозащищенная Smart IP-камера в устойчивом к коррозии корпусе c ИК-подсветкой до 30м 1/3’’ Progressive Scan CMOS; объектив 6мм; угол обзора 55.4°; механический ИК-фильтр; 0.01лк@F1.2; сжатие H.265/H.264/MJPEG; тройной поток; 2560×1440@25к/с;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</si>
  <si>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DS-2XE6242F-IS/316L (8mm)</t>
  </si>
  <si>
    <t>4Мп взрывозащищенная Smart IP-камера в устойчивом к коррозии корпусе c ИК-подсветкой до 30м 1/3’’ Progressive Scan CMOS; объектив 8мм; угол обзора 38.5°; механический ИК-фильтр; 0.01лк@F1.2; сжатие H.265/H.264/MJPEG; тройной поток; 2560×1440@25к/с;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</si>
  <si>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DS-2XE6242F-IS/316L (12mm)</t>
  </si>
  <si>
    <t>4Мп взрывозащищенная Smart IP-камера в устойчивом к коррозии корпусе c ИК-подсветкой до 30м 1/3’’ Progressive Scan CMOS; объектив 12мм; угол обзора 24.7°; механический ИК-фильтр; 0.01лк@F1.2; сжатие H.265/H.264/MJPEG; тройной поток; 2560×1440@25к/с; WDR 120дБ, 3D DNR, BLC, антитуман; Smart видеоаналитика; слот для microSD до 128Гб; тревожные вход/выход 2/2; 1 RJ45 10M/100M Ethernet; питание АC100-240В/PoE (802.3af, class 3); 7Вт макс.; -30 °C...+60 °C; стандарты ATEX, IECEx; вес 7,3кг.</t>
  </si>
  <si>
    <t>DS-2XE6452F-IZHS (2.8-12 mm)</t>
  </si>
  <si>
    <t>5Мп взрывозащищенная Smart IP-камера в устойчивом к коррозии корпусе c ИК-подсветкой до 80м 1/1.8’’ Progressive Scan CMOS; моторизированный вариообъектив 2.8-12мм; угол обзора 70°- 34°; механический ИК-фильтр; 0.01лк@F1.2; сжатие H.265/H.264/MJPEG; тройной поток; 2592×1944@25к/с; DWDR, 3D DNR, BLC, антитуман; Smart видеоаналитика; слот для microSD до 128Гб; аудиовход/выход 1/1; тревожные вход/выход 2/2; 1 RJ45 10M/100M/1000M Ethernet; питание АC85-245В/PoE (802.3at, class 4); 19.6Вт макс.; -40 °C...+60 °C; стандарты ATEX, IECEx; вес 18,8кг.</t>
  </si>
  <si>
    <t>DS-2XE6452F-IZHRS (2.8-12 mm)</t>
  </si>
  <si>
    <t>5Мп взрывозащищенная Smart IP-камера в устойчивом к коррозии корпусе c ИК-подсветкой до 80м и дворником 1/1.8’’ Progressive Scan CMOS; моторизированный вариообъектив 2.8-12мм; угол обзора 70°- 34°; механический ИК-фильтр; 0.01лк@F1.2; сжатие H.265/H.264/MJPEG; тройной поток; 2592×1944@25к/с; DWDR, 3D DNR, BLC, антитуман; Smart видеоаналитика; слот для microSD до 128Гб; аудиовход/выход 1/1; тревожные вход/выход 2/2; 1 RJ45 10M/100M/1000M Ethernet; питание АC85-245В/PoE (802.3at, class 4); 23.6Вт макс.; -40 °C...+60 °C; стандарты ATEX, IECEx; вес 19,8кг.</t>
  </si>
  <si>
    <t>DS-2CD4065F-AP</t>
  </si>
  <si>
    <r>
      <t xml:space="preserve">6Мп Smart IP-камера в стандартном корпусе
</t>
    </r>
    <r>
      <rPr>
        <sz val="9"/>
        <rFont val="Arial"/>
        <family val="2"/>
        <charset val="204"/>
      </rPr>
      <t>1/1.8’’ Progressive Scan CMOS; крепление объектива C/CS; P-Iris; ABF; механический ИК-фильтр; 0.01лк@F1.2; сжатие H.264/MJPEG/H.264+; тройной поток; 3072×2048@20к/с, 3072×1728@25к/с;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6Мп Smart IP-камера в стандартном корпусе
</t>
    </r>
    <r>
      <rPr>
        <sz val="9"/>
        <rFont val="Arial"/>
        <family val="2"/>
        <charset val="204"/>
      </rPr>
      <t>1/1.8’’ Progressive Scan CMOS; крепление объектива C/CS; P-Iris; ABF; механический ИК-фильтр; 0.01лк@F1.2; сжатие H.264/MJPEG/H.264+; тройной поток; 3072×2048@20к/с, 3072×1728@25к/с;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6Мп Smart IP-камера в стандартном корпусе
</t>
    </r>
    <r>
      <rPr>
        <sz val="9"/>
        <rFont val="Arial"/>
        <family val="2"/>
        <charset val="204"/>
      </rPr>
      <t>1/1.8’’ Progressive Scan CMOS; крепление объектива C/CS; P-Iris; ABF; механический ИК-фильтр; 0.01лк@F1.2; сжатие H.264/MJPEG/H.264+; тройной поток; 3072×2048@20к/с, 3072×1728@25к/с;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6Мп Smart IP-камера в стандартном корпусе
</t>
    </r>
    <r>
      <rPr>
        <sz val="9"/>
        <rFont val="Arial"/>
        <family val="2"/>
        <charset val="204"/>
      </rPr>
      <t>1/1.8’’ Progressive Scan CMOS; крепление объектива C/CS; P-Iris; ABF; механический ИК-фильтр; 0.01лк@F1.2; сжатие H.264/MJPEG/H.264+; тройной поток; 3072×2048@20к/с, 3072×1728@25к/с;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6Мп Smart IP-камера в стандартном корпусе
</t>
    </r>
    <r>
      <rPr>
        <sz val="9"/>
        <rFont val="Arial"/>
        <family val="2"/>
        <charset val="204"/>
      </rPr>
      <t>1/1.8’’ Progressive Scan CMOS; крепление объектива C/CS; P-Iris; ABF; механический ИК-фильтр; 0.01лк@F1.2; сжатие H.264/MJPEG/H.264+; тройной поток; 3072×2048@20к/с, 3072×1728@25к/с;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6Мп Smart IP-камера в стандартном корпусе
</t>
    </r>
    <r>
      <rPr>
        <sz val="9"/>
        <rFont val="Arial"/>
        <family val="2"/>
        <charset val="204"/>
      </rPr>
      <t>1/1.8’’ Progressive Scan CMOS; крепление объектива C/CS; P-Iris; ABF; механический ИК-фильтр; 0.01лк@F1.2; сжатие H.264/MJPEG/H.264+; тройной поток; 3072×2048@20к/с, 3072×1728@25к/с;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6Мп Smart IP-камера в стандартном корпусе
</t>
    </r>
    <r>
      <rPr>
        <sz val="9"/>
        <rFont val="Arial"/>
        <family val="2"/>
        <charset val="204"/>
      </rPr>
      <t>1/1.8’’ Progressive Scan CMOS; крепление объектива C/CS; P-Iris; ABF; механический ИК-фильтр; 0.01лк@F1.2; сжатие H.264/MJPEG/H.264+; тройной поток; 3072×2048@20к/с, 3072×1728@25к/с;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6Мп Smart IP-камера в стандартном корпусе
</t>
    </r>
    <r>
      <rPr>
        <sz val="9"/>
        <rFont val="Arial"/>
        <family val="2"/>
        <charset val="204"/>
      </rPr>
      <t>1/1.8’’ Progressive Scan CMOS; крепление объектива C/CS; P-Iris; ABF; механический ИК-фильтр; 0.01лк@F1.2; сжатие H.264/MJPEG/H.264+; тройной поток; 3072×2048@20к/с, 3072×1728@25к/с;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6Мп Smart IP-камера в стандартном корпусе
</t>
    </r>
    <r>
      <rPr>
        <sz val="9"/>
        <rFont val="Arial"/>
        <family val="2"/>
        <charset val="204"/>
      </rPr>
      <t>1/1.8’’ Progressive Scan CMOS; крепление объектива C/CS; P-Iris; ABF; механический ИК-фильтр; 0.01лк@F1.2; сжатие H.264/MJPEG/H.264+; тройной поток; 3072×2048@20к/с, 3072×1728@25к/с;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6Мп Smart IP-камера в стандартном корпусе
</t>
    </r>
    <r>
      <rPr>
        <sz val="9"/>
        <rFont val="Arial"/>
        <family val="2"/>
        <charset val="204"/>
      </rPr>
      <t>1/1.8’’ Progressive Scan CMOS; крепление объектива C/CS; P-Iris; ABF; механический ИК-фильтр; 0.01лк@F1.2; сжатие H.264/MJPEG/H.264+; тройной поток; 3072×2048@20к/с, 3072×1728@25к/с;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6Мп Smart IP-камера в стандартном корпусе
</t>
    </r>
    <r>
      <rPr>
        <sz val="9"/>
        <rFont val="Arial"/>
        <family val="2"/>
        <charset val="204"/>
      </rPr>
      <t>1/1.8’’ Progressive Scan CMOS; крепление объектива C/CS; P-Iris; ABF; механический ИК-фильтр; 0.01лк@F1.2; сжатие H.264/MJPEG/H.264+; тройной поток; 3072×2048@20к/с, 3072×1728@25к/с;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</si>
  <si>
    <t>DS-2CD4165F-IZ (2.8-12 mm)</t>
  </si>
  <si>
    <r>
      <t xml:space="preserve">6Мп купольная Smart IP-камера с ИК-подсветкой до 30м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6Мп купольная Smart IP-камера с ИК-подсветкой до 30м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6Мп купольная Smart IP-камера с ИК-подсветкой до 30м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6Мп купольная Smart IP-камера с ИК-подсветкой до 30м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6Мп купольная Smart IP-камера с ИК-подсветкой до 30м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6Мп купольная Smart IP-камера с ИК-подсветкой до 30м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6Мп купольная Smart IP-камера с ИК-подсветкой до 30м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6Мп купольная Smart IP-камера с ИК-подсветкой до 30м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6Мп купольная Smart IP-камера с ИК-подсветкой до 30м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6Мп купольная Smart IP-камера с ИК-подсветкой до 30м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6Мп купольная Smart IP-камера с ИК-подсветкой до 30м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</si>
  <si>
    <t>DS-2CD4565F-IZH (2.8-12 mm)</t>
  </si>
  <si>
    <r>
      <t xml:space="preserve">6Мп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DC12В/AC24В/PoE(802.3at); 17Вт макс.; -50 °C...+60 °C; IP66; IK10; вес 2,1кг.</t>
    </r>
    <r>
      <rPr>
        <b/>
        <sz val="9"/>
        <color indexed="8"/>
        <rFont val="Arial"/>
        <family val="2"/>
        <charset val="204"/>
      </rPr>
      <t xml:space="preserve">6Мп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DC12В/AC24В/PoE(802.3at); 17Вт макс.; -50 °C...+60 °C; IP66; IK10; вес 2,1кг.</t>
    </r>
    <r>
      <rPr>
        <b/>
        <sz val="9"/>
        <color indexed="8"/>
        <rFont val="Arial"/>
        <family val="2"/>
        <charset val="204"/>
      </rPr>
      <t xml:space="preserve">6Мп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DC12В/AC24В/PoE(802.3at); 17Вт макс.; -50 °C...+60 °C; IP66; IK10; вес 2,1кг.</t>
    </r>
    <r>
      <rPr>
        <b/>
        <sz val="9"/>
        <color indexed="8"/>
        <rFont val="Arial"/>
        <family val="2"/>
        <charset val="204"/>
      </rPr>
      <t xml:space="preserve">6Мп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DC12В/AC24В/PoE(802.3at); 17Вт макс.; -50 °C...+60 °C; IP66; IK10; вес 2,1кг.</t>
    </r>
    <r>
      <rPr>
        <b/>
        <sz val="9"/>
        <color indexed="8"/>
        <rFont val="Arial"/>
        <family val="2"/>
        <charset val="204"/>
      </rPr>
      <t xml:space="preserve">6Мп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DC12В/AC24В/PoE(802.3at); 17Вт макс.; -50 °C...+60 °C; IP66; IK10; вес 2,1кг.</t>
    </r>
    <r>
      <rPr>
        <b/>
        <sz val="9"/>
        <color indexed="8"/>
        <rFont val="Arial"/>
        <family val="2"/>
        <charset val="204"/>
      </rPr>
      <t xml:space="preserve">6Мп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DC12В/AC24В/PoE(802.3at); 17Вт макс.; -50 °C...+60 °C; IP66; IK10; вес 2,1кг.</t>
    </r>
    <r>
      <rPr>
        <b/>
        <sz val="9"/>
        <color indexed="8"/>
        <rFont val="Arial"/>
        <family val="2"/>
        <charset val="204"/>
      </rPr>
      <t xml:space="preserve">6Мп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DC12В/AC24В/PoE(802.3at); 17Вт макс.; -50 °C...+60 °C; IP66; IK10; вес 2,1кг.</t>
    </r>
    <r>
      <rPr>
        <b/>
        <sz val="9"/>
        <color indexed="8"/>
        <rFont val="Arial"/>
        <family val="2"/>
        <charset val="204"/>
      </rPr>
      <t xml:space="preserve">6Мп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DC12В/AC24В/PoE(802.3at); 17Вт макс.; -50 °C...+60 °C; IP66; IK10; вес 2,1кг.</t>
    </r>
    <r>
      <rPr>
        <b/>
        <sz val="9"/>
        <color indexed="8"/>
        <rFont val="Arial"/>
        <family val="2"/>
        <charset val="204"/>
      </rPr>
      <t xml:space="preserve">6Мп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DC12В/AC24В/PoE(802.3at); 17Вт макс.; -50 °C...+60 °C; IP66; IK10; вес 2,1кг.</t>
    </r>
    <r>
      <rPr>
        <b/>
        <sz val="9"/>
        <color indexed="8"/>
        <rFont val="Arial"/>
        <family val="2"/>
        <charset val="204"/>
      </rPr>
      <t xml:space="preserve">6Мп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DC12В/AC24В/PoE(802.3at); 17Вт макс.; -50 °C...+60 °C; IP66; IK10; вес 2,1кг.</t>
    </r>
    <r>
      <rPr>
        <b/>
        <sz val="9"/>
        <color indexed="8"/>
        <rFont val="Arial"/>
        <family val="2"/>
        <charset val="204"/>
      </rPr>
      <t xml:space="preserve">6Мп уличная купольная Smart IP-камера с ИК-подсветкой до 40м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DC12В/AC24В/PoE(802.3at); 17Вт макс.; -50 °C...+60 °C; IP66; IK10; вес 2,1кг.</t>
    </r>
  </si>
  <si>
    <t>DS-2CD4665F-IZHS (2.8-12 mm)</t>
  </si>
  <si>
    <r>
      <t xml:space="preserve">6Мп уличная Smart IP-камера с ИК-подсветкой до 70м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6Мп уличная Smart IP-камера с ИК-подсветкой до 70м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6Мп уличная Smart IP-камера с ИК-подсветкой до 70м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6Мп уличная Smart IP-камера с ИК-подсветкой до 70м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6Мп уличная Smart IP-камера с ИК-подсветкой до 70м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6Мп уличная Smart IP-камера с ИК-подсветкой до 70м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6Мп уличная Smart IP-камера с ИК-подсветкой до 70м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6Мп уличная Smart IP-камера с ИК-подсветкой до 70м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6Мп уличная Smart IP-камера с ИК-подсветкой до 70м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6Мп уличная Smart IP-камера с ИК-подсветкой до 70м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6Мп уличная Smart IP-камера с ИК-подсветкой до 70м
</t>
    </r>
    <r>
      <rPr>
        <sz val="9"/>
        <rFont val="Arial"/>
        <family val="2"/>
        <charset val="204"/>
      </rPr>
      <t>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</si>
  <si>
    <t>DS-2CD4A65F-IZHS (2.8-12 mm)</t>
  </si>
  <si>
    <r>
      <t xml:space="preserve">6Мп уличная цилиндрическая Smart IP-камера с ИК-подсветкой до 50м
</t>
    </r>
    <r>
      <rPr>
        <sz val="9"/>
        <color indexed="8"/>
        <rFont val="Arial"/>
        <family val="2"/>
        <charset val="204"/>
      </rPr>
      <t xml:space="preserve">1/1.8’’ Progressive Scan CMOS; моторизированный вариообъектив 2.8-12мм; угол обзора </t>
    </r>
    <r>
      <rPr>
        <sz val="9"/>
        <rFont val="Arial"/>
        <family val="2"/>
        <charset val="204"/>
      </rPr>
      <t>94.5°- 30.5°;</t>
    </r>
    <r>
      <rPr>
        <sz val="9"/>
        <color indexed="8"/>
        <rFont val="Arial"/>
        <family val="2"/>
        <charset val="204"/>
      </rPr>
      <t xml:space="preserve">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6Мп уличная цилиндрическая Smart IP-камера с ИК-подсветкой до 50м
</t>
    </r>
    <r>
      <rPr>
        <sz val="9"/>
        <color indexed="8"/>
        <rFont val="Arial"/>
        <family val="2"/>
        <charset val="204"/>
      </rPr>
      <t xml:space="preserve">1/1.8’’ Progressive Scan CMOS; моторизированный вариообъектив 2.8-12мм; угол обзора </t>
    </r>
    <r>
      <rPr>
        <sz val="9"/>
        <rFont val="Arial"/>
        <family val="2"/>
        <charset val="204"/>
      </rPr>
      <t>94.5°- 30.5°;</t>
    </r>
    <r>
      <rPr>
        <sz val="9"/>
        <color indexed="8"/>
        <rFont val="Arial"/>
        <family val="2"/>
        <charset val="204"/>
      </rPr>
      <t xml:space="preserve">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6Мп уличная цилиндрическая Smart IP-камера с ИК-подсветкой до 50м
</t>
    </r>
    <r>
      <rPr>
        <sz val="9"/>
        <color indexed="8"/>
        <rFont val="Arial"/>
        <family val="2"/>
        <charset val="204"/>
      </rPr>
      <t xml:space="preserve">1/1.8’’ Progressive Scan CMOS; моторизированный вариообъектив 2.8-12мм; угол обзора </t>
    </r>
    <r>
      <rPr>
        <sz val="9"/>
        <rFont val="Arial"/>
        <family val="2"/>
        <charset val="204"/>
      </rPr>
      <t>94.5°- 30.5°;</t>
    </r>
    <r>
      <rPr>
        <sz val="9"/>
        <color indexed="8"/>
        <rFont val="Arial"/>
        <family val="2"/>
        <charset val="204"/>
      </rPr>
      <t xml:space="preserve">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6Мп уличная цилиндрическая Smart IP-камера с ИК-подсветкой до 50м
</t>
    </r>
    <r>
      <rPr>
        <sz val="9"/>
        <color indexed="8"/>
        <rFont val="Arial"/>
        <family val="2"/>
        <charset val="204"/>
      </rPr>
      <t xml:space="preserve">1/1.8’’ Progressive Scan CMOS; моторизированный вариообъектив 2.8-12мм; угол обзора </t>
    </r>
    <r>
      <rPr>
        <sz val="9"/>
        <rFont val="Arial"/>
        <family val="2"/>
        <charset val="204"/>
      </rPr>
      <t>94.5°- 30.5°;</t>
    </r>
    <r>
      <rPr>
        <sz val="9"/>
        <color indexed="8"/>
        <rFont val="Arial"/>
        <family val="2"/>
        <charset val="204"/>
      </rPr>
      <t xml:space="preserve">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6Мп уличная цилиндрическая Smart IP-камера с ИК-подсветкой до 50м
</t>
    </r>
    <r>
      <rPr>
        <sz val="9"/>
        <color indexed="8"/>
        <rFont val="Arial"/>
        <family val="2"/>
        <charset val="204"/>
      </rPr>
      <t xml:space="preserve">1/1.8’’ Progressive Scan CMOS; моторизированный вариообъектив 2.8-12мм; угол обзора </t>
    </r>
    <r>
      <rPr>
        <sz val="9"/>
        <rFont val="Arial"/>
        <family val="2"/>
        <charset val="204"/>
      </rPr>
      <t>94.5°- 30.5°;</t>
    </r>
    <r>
      <rPr>
        <sz val="9"/>
        <color indexed="8"/>
        <rFont val="Arial"/>
        <family val="2"/>
        <charset val="204"/>
      </rPr>
      <t xml:space="preserve">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6Мп уличная цилиндрическая Smart IP-камера с ИК-подсветкой до 50м
</t>
    </r>
    <r>
      <rPr>
        <sz val="9"/>
        <color indexed="8"/>
        <rFont val="Arial"/>
        <family val="2"/>
        <charset val="204"/>
      </rPr>
      <t xml:space="preserve">1/1.8’’ Progressive Scan CMOS; моторизированный вариообъектив 2.8-12мм; угол обзора </t>
    </r>
    <r>
      <rPr>
        <sz val="9"/>
        <rFont val="Arial"/>
        <family val="2"/>
        <charset val="204"/>
      </rPr>
      <t>94.5°- 30.5°;</t>
    </r>
    <r>
      <rPr>
        <sz val="9"/>
        <color indexed="8"/>
        <rFont val="Arial"/>
        <family val="2"/>
        <charset val="204"/>
      </rPr>
      <t xml:space="preserve">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6Мп уличная цилиндрическая Smart IP-камера с ИК-подсветкой до 50м
</t>
    </r>
    <r>
      <rPr>
        <sz val="9"/>
        <color indexed="8"/>
        <rFont val="Arial"/>
        <family val="2"/>
        <charset val="204"/>
      </rPr>
      <t xml:space="preserve">1/1.8’’ Progressive Scan CMOS; моторизированный вариообъектив 2.8-12мм; угол обзора </t>
    </r>
    <r>
      <rPr>
        <sz val="9"/>
        <rFont val="Arial"/>
        <family val="2"/>
        <charset val="204"/>
      </rPr>
      <t>94.5°- 30.5°;</t>
    </r>
    <r>
      <rPr>
        <sz val="9"/>
        <color indexed="8"/>
        <rFont val="Arial"/>
        <family val="2"/>
        <charset val="204"/>
      </rPr>
      <t xml:space="preserve">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6Мп уличная цилиндрическая Smart IP-камера с ИК-подсветкой до 50м
</t>
    </r>
    <r>
      <rPr>
        <sz val="9"/>
        <color indexed="8"/>
        <rFont val="Arial"/>
        <family val="2"/>
        <charset val="204"/>
      </rPr>
      <t xml:space="preserve">1/1.8’’ Progressive Scan CMOS; моторизированный вариообъектив 2.8-12мм; угол обзора </t>
    </r>
    <r>
      <rPr>
        <sz val="9"/>
        <rFont val="Arial"/>
        <family val="2"/>
        <charset val="204"/>
      </rPr>
      <t>94.5°- 30.5°;</t>
    </r>
    <r>
      <rPr>
        <sz val="9"/>
        <color indexed="8"/>
        <rFont val="Arial"/>
        <family val="2"/>
        <charset val="204"/>
      </rPr>
      <t xml:space="preserve">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6Мп уличная цилиндрическая Smart IP-камера с ИК-подсветкой до 50м
</t>
    </r>
    <r>
      <rPr>
        <sz val="9"/>
        <color indexed="8"/>
        <rFont val="Arial"/>
        <family val="2"/>
        <charset val="204"/>
      </rPr>
      <t xml:space="preserve">1/1.8’’ Progressive Scan CMOS; моторизированный вариообъектив 2.8-12мм; угол обзора </t>
    </r>
    <r>
      <rPr>
        <sz val="9"/>
        <rFont val="Arial"/>
        <family val="2"/>
        <charset val="204"/>
      </rPr>
      <t>94.5°- 30.5°;</t>
    </r>
    <r>
      <rPr>
        <sz val="9"/>
        <color indexed="8"/>
        <rFont val="Arial"/>
        <family val="2"/>
        <charset val="204"/>
      </rPr>
      <t xml:space="preserve">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6Мп уличная цилиндрическая Smart IP-камера с ИК-подсветкой до 50м
</t>
    </r>
    <r>
      <rPr>
        <sz val="9"/>
        <color indexed="8"/>
        <rFont val="Arial"/>
        <family val="2"/>
        <charset val="204"/>
      </rPr>
      <t xml:space="preserve">1/1.8’’ Progressive Scan CMOS; моторизированный вариообъектив 2.8-12мм; угол обзора </t>
    </r>
    <r>
      <rPr>
        <sz val="9"/>
        <rFont val="Arial"/>
        <family val="2"/>
        <charset val="204"/>
      </rPr>
      <t>94.5°- 30.5°;</t>
    </r>
    <r>
      <rPr>
        <sz val="9"/>
        <color indexed="8"/>
        <rFont val="Arial"/>
        <family val="2"/>
        <charset val="204"/>
      </rPr>
      <t xml:space="preserve">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r>
      <rPr>
        <b/>
        <sz val="9"/>
        <color indexed="8"/>
        <rFont val="Arial"/>
        <family val="2"/>
        <charset val="204"/>
      </rPr>
      <t xml:space="preserve">6Мп уличная цилиндрическая Smart IP-камера с ИК-подсветкой до 50м
</t>
    </r>
    <r>
      <rPr>
        <sz val="9"/>
        <color indexed="8"/>
        <rFont val="Arial"/>
        <family val="2"/>
        <charset val="204"/>
      </rPr>
      <t xml:space="preserve">1/1.8’’ Progressive Scan CMOS; моторизированный вариообъектив 2.8-12мм; угол обзора </t>
    </r>
    <r>
      <rPr>
        <sz val="9"/>
        <rFont val="Arial"/>
        <family val="2"/>
        <charset val="204"/>
      </rPr>
      <t>94.5°- 30.5°;</t>
    </r>
    <r>
      <rPr>
        <sz val="9"/>
        <color indexed="8"/>
        <rFont val="Arial"/>
        <family val="2"/>
        <charset val="204"/>
      </rPr>
      <t xml:space="preserve">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</si>
  <si>
    <t>DS-2CD5065G0-AP</t>
  </si>
  <si>
    <t>6Мп Smart IP-камера в стандартном корпусе 1/1.8’’ Progressive Scan CMOS; крепление объектива CS; P-iris; механический ИК-фильтр; 0.009лк@F1.2; сжатие H.265/H.264/MJPEG/H.265+/H.264+; пять потоков; 3200×1800@25к/с; WDR 120дБ, 3D DNR, BLC, HLC, антитуман, ROI, EIS; Smart видеоаналитика; слот для microSD до 256Гб; аудиовход/выход 1/1; тревожные вход/выход 2/2; 1Vp-p композитный выход (75 Ом/BNC); 1 RJ45 10M/100M/1000M Ethernet; 1 RS-485; питание DC12В± 20%/AC24В± 20%/PoE(802.3af, class 3); 7Вт макс.; -40 °C...+60 °C; вес 0,7кг.</t>
  </si>
  <si>
    <t>DS-2CD5165G0-IZS (2.8-12mm)</t>
  </si>
  <si>
    <t>6Мп купольная Smart IP-камера с ИК-подсветкой до 30м 1/1.8’’ Progressive Scan CMOS; моторизированный вариообъектив 2.8-12мм; угол обзора 112.4°- 41°; автофокус; DC drive; механический ИК-фильтр; 0.009лк@F1.2; сжатие H.265/H.264/MJPEG/H.265+/H.264+; пять потоков; 3200×1800@25к/с; WDR 120дБ,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t>
  </si>
  <si>
    <t>DS-2CD5565G0-IZHS (2.8-12mm)</t>
  </si>
  <si>
    <t>6Мп купольная Smart IP-камера с ИК-подсветкой до 30м 1/1.8’’ Progressive Scan CMOS; моторизированный вариообъектив 2.8-12мм; угол обзора 112.4°- 41°; автофокус; DC drive; механический ИК-фильтр; 0.009лк@F1.2; сжатие H.265/H.264/MJPEG/H.265+/H.264+; пять потоков; 3200×1800@25к/с; WDR 120дБ,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1,45кг.</t>
  </si>
  <si>
    <t>DS-2CD5A65G0-IZHS (2.8-12mm)</t>
  </si>
  <si>
    <t>6Мп уличная цилиндрическая Smart IP-камера с ИК-подсветкой до 50м 1/1.8’’ Progressive Scan CMOS; моторизированный вариообъектив 2.8-12мм; угол обзора 112.4°- 41°; автофокус; DC drive; механический ИК-фильтр; 0.002лк@F1.2; сжатие H.265/H.264/MJPEG; пять потоков; 3200×1800@25к/с; WDR 120дБ,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15Вт макс.; -40 °C...+60 °C; IP67; IK10; вес 2,4кг.</t>
  </si>
  <si>
    <t xml:space="preserve"> DS-2CD6362F-IS (1.27mm)</t>
  </si>
  <si>
    <r>
      <t xml:space="preserve">6Мп fisheye IP-камера с ИК-подсветкой до 15м
</t>
    </r>
    <r>
      <rPr>
        <sz val="9"/>
        <color indexed="8"/>
        <rFont val="Arial"/>
        <family val="2"/>
        <charset val="204"/>
      </rPr>
      <t>1/1.8’’ Progressive Scan CMOS; fisheye объектив 1.27мм; угол обзора по гор.:</t>
    </r>
    <r>
      <rPr>
        <sz val="9"/>
        <rFont val="Arial"/>
        <family val="2"/>
        <charset val="204"/>
      </rPr>
      <t>180°, по верт.:180</t>
    </r>
    <r>
      <rPr>
        <sz val="9"/>
        <color indexed="8"/>
        <rFont val="Arial"/>
        <family val="2"/>
        <charset val="204"/>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r>
      <rPr>
        <b/>
        <sz val="9"/>
        <color indexed="8"/>
        <rFont val="Arial"/>
        <family val="2"/>
        <charset val="204"/>
      </rPr>
      <t xml:space="preserve">6Мп fisheye IP-камера с ИК-подсветкой до 15м
</t>
    </r>
    <r>
      <rPr>
        <sz val="9"/>
        <color indexed="8"/>
        <rFont val="Arial"/>
        <family val="2"/>
        <charset val="204"/>
      </rPr>
      <t>1/1.8’’ Progressive Scan CMOS; fisheye объектив 1.27мм; угол обзора по гор.:</t>
    </r>
    <r>
      <rPr>
        <sz val="9"/>
        <rFont val="Arial"/>
        <family val="2"/>
        <charset val="204"/>
      </rPr>
      <t>180°, по верт.:180</t>
    </r>
    <r>
      <rPr>
        <sz val="9"/>
        <color indexed="8"/>
        <rFont val="Arial"/>
        <family val="2"/>
        <charset val="204"/>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r>
      <rPr>
        <b/>
        <sz val="9"/>
        <color indexed="8"/>
        <rFont val="Arial"/>
        <family val="2"/>
        <charset val="204"/>
      </rPr>
      <t xml:space="preserve">6Мп fisheye IP-камера с ИК-подсветкой до 15м
</t>
    </r>
    <r>
      <rPr>
        <sz val="9"/>
        <color indexed="8"/>
        <rFont val="Arial"/>
        <family val="2"/>
        <charset val="204"/>
      </rPr>
      <t>1/1.8’’ Progressive Scan CMOS; fisheye объектив 1.27мм; угол обзора по гор.:</t>
    </r>
    <r>
      <rPr>
        <sz val="9"/>
        <rFont val="Arial"/>
        <family val="2"/>
        <charset val="204"/>
      </rPr>
      <t>180°, по верт.:180</t>
    </r>
    <r>
      <rPr>
        <sz val="9"/>
        <color indexed="8"/>
        <rFont val="Arial"/>
        <family val="2"/>
        <charset val="204"/>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r>
      <rPr>
        <b/>
        <sz val="9"/>
        <color indexed="8"/>
        <rFont val="Arial"/>
        <family val="2"/>
        <charset val="204"/>
      </rPr>
      <t xml:space="preserve">6Мп fisheye IP-камера с ИК-подсветкой до 15м
</t>
    </r>
    <r>
      <rPr>
        <sz val="9"/>
        <color indexed="8"/>
        <rFont val="Arial"/>
        <family val="2"/>
        <charset val="204"/>
      </rPr>
      <t>1/1.8’’ Progressive Scan CMOS; fisheye объектив 1.27мм; угол обзора по гор.:</t>
    </r>
    <r>
      <rPr>
        <sz val="9"/>
        <rFont val="Arial"/>
        <family val="2"/>
        <charset val="204"/>
      </rPr>
      <t>180°, по верт.:180</t>
    </r>
    <r>
      <rPr>
        <sz val="9"/>
        <color indexed="8"/>
        <rFont val="Arial"/>
        <family val="2"/>
        <charset val="204"/>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r>
      <rPr>
        <b/>
        <sz val="9"/>
        <color indexed="8"/>
        <rFont val="Arial"/>
        <family val="2"/>
        <charset val="204"/>
      </rPr>
      <t xml:space="preserve">6Мп fisheye IP-камера с ИК-подсветкой до 15м
</t>
    </r>
    <r>
      <rPr>
        <sz val="9"/>
        <color indexed="8"/>
        <rFont val="Arial"/>
        <family val="2"/>
        <charset val="204"/>
      </rPr>
      <t>1/1.8’’ Progressive Scan CMOS; fisheye объектив 1.27мм; угол обзора по гор.:</t>
    </r>
    <r>
      <rPr>
        <sz val="9"/>
        <rFont val="Arial"/>
        <family val="2"/>
        <charset val="204"/>
      </rPr>
      <t>180°, по верт.:180</t>
    </r>
    <r>
      <rPr>
        <sz val="9"/>
        <color indexed="8"/>
        <rFont val="Arial"/>
        <family val="2"/>
        <charset val="204"/>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r>
      <rPr>
        <b/>
        <sz val="9"/>
        <color indexed="8"/>
        <rFont val="Arial"/>
        <family val="2"/>
        <charset val="204"/>
      </rPr>
      <t xml:space="preserve">6Мп fisheye IP-камера с ИК-подсветкой до 15м
</t>
    </r>
    <r>
      <rPr>
        <sz val="9"/>
        <color indexed="8"/>
        <rFont val="Arial"/>
        <family val="2"/>
        <charset val="204"/>
      </rPr>
      <t>1/1.8’’ Progressive Scan CMOS; fisheye объектив 1.27мм; угол обзора по гор.:</t>
    </r>
    <r>
      <rPr>
        <sz val="9"/>
        <rFont val="Arial"/>
        <family val="2"/>
        <charset val="204"/>
      </rPr>
      <t>180°, по верт.:180</t>
    </r>
    <r>
      <rPr>
        <sz val="9"/>
        <color indexed="8"/>
        <rFont val="Arial"/>
        <family val="2"/>
        <charset val="204"/>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r>
      <rPr>
        <b/>
        <sz val="9"/>
        <color indexed="8"/>
        <rFont val="Arial"/>
        <family val="2"/>
        <charset val="204"/>
      </rPr>
      <t xml:space="preserve">6Мп fisheye IP-камера с ИК-подсветкой до 15м
</t>
    </r>
    <r>
      <rPr>
        <sz val="9"/>
        <color indexed="8"/>
        <rFont val="Arial"/>
        <family val="2"/>
        <charset val="204"/>
      </rPr>
      <t>1/1.8’’ Progressive Scan CMOS; fisheye объектив 1.27мм; угол обзора по гор.:</t>
    </r>
    <r>
      <rPr>
        <sz val="9"/>
        <rFont val="Arial"/>
        <family val="2"/>
        <charset val="204"/>
      </rPr>
      <t>180°, по верт.:180</t>
    </r>
    <r>
      <rPr>
        <sz val="9"/>
        <color indexed="8"/>
        <rFont val="Arial"/>
        <family val="2"/>
        <charset val="204"/>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r>
      <rPr>
        <b/>
        <sz val="9"/>
        <color indexed="8"/>
        <rFont val="Arial"/>
        <family val="2"/>
        <charset val="204"/>
      </rPr>
      <t xml:space="preserve">6Мп fisheye IP-камера с ИК-подсветкой до 15м
</t>
    </r>
    <r>
      <rPr>
        <sz val="9"/>
        <color indexed="8"/>
        <rFont val="Arial"/>
        <family val="2"/>
        <charset val="204"/>
      </rPr>
      <t>1/1.8’’ Progressive Scan CMOS; fisheye объектив 1.27мм; угол обзора по гор.:</t>
    </r>
    <r>
      <rPr>
        <sz val="9"/>
        <rFont val="Arial"/>
        <family val="2"/>
        <charset val="204"/>
      </rPr>
      <t>180°, по верт.:180</t>
    </r>
    <r>
      <rPr>
        <sz val="9"/>
        <color indexed="8"/>
        <rFont val="Arial"/>
        <family val="2"/>
        <charset val="204"/>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r>
      <rPr>
        <b/>
        <sz val="9"/>
        <color indexed="8"/>
        <rFont val="Arial"/>
        <family val="2"/>
        <charset val="204"/>
      </rPr>
      <t xml:space="preserve">6Мп fisheye IP-камера с ИК-подсветкой до 15м
</t>
    </r>
    <r>
      <rPr>
        <sz val="9"/>
        <color indexed="8"/>
        <rFont val="Arial"/>
        <family val="2"/>
        <charset val="204"/>
      </rPr>
      <t>1/1.8’’ Progressive Scan CMOS; fisheye объектив 1.27мм; угол обзора по гор.:</t>
    </r>
    <r>
      <rPr>
        <sz val="9"/>
        <rFont val="Arial"/>
        <family val="2"/>
        <charset val="204"/>
      </rPr>
      <t>180°, по верт.:180</t>
    </r>
    <r>
      <rPr>
        <sz val="9"/>
        <color indexed="8"/>
        <rFont val="Arial"/>
        <family val="2"/>
        <charset val="204"/>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r>
      <rPr>
        <b/>
        <sz val="9"/>
        <color indexed="8"/>
        <rFont val="Arial"/>
        <family val="2"/>
        <charset val="204"/>
      </rPr>
      <t xml:space="preserve">6Мп fisheye IP-камера с ИК-подсветкой до 15м
</t>
    </r>
    <r>
      <rPr>
        <sz val="9"/>
        <color indexed="8"/>
        <rFont val="Arial"/>
        <family val="2"/>
        <charset val="204"/>
      </rPr>
      <t>1/1.8’’ Progressive Scan CMOS; fisheye объектив 1.27мм; угол обзора по гор.:</t>
    </r>
    <r>
      <rPr>
        <sz val="9"/>
        <rFont val="Arial"/>
        <family val="2"/>
        <charset val="204"/>
      </rPr>
      <t>180°, по верт.:180</t>
    </r>
    <r>
      <rPr>
        <sz val="9"/>
        <color indexed="8"/>
        <rFont val="Arial"/>
        <family val="2"/>
        <charset val="204"/>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</si>
  <si>
    <t>DS-2CD6362F-IVS (1.27mm)</t>
  </si>
  <si>
    <r>
      <t xml:space="preserve">6Мп fisheye IP-камера с ИК-подсветкой до 15м
</t>
    </r>
    <r>
      <rPr>
        <sz val="9"/>
        <color indexed="8"/>
        <rFont val="Arial"/>
        <family val="2"/>
        <charset val="204"/>
      </rPr>
      <t>1/1.8’’ Progressive Scan CMOS; fisheye объектив 1.27мм; угол обзора по гор.:</t>
    </r>
    <r>
      <rPr>
        <sz val="9"/>
        <rFont val="Arial"/>
        <family val="2"/>
        <charset val="204"/>
      </rPr>
      <t>180°, по верт.:180</t>
    </r>
    <r>
      <rPr>
        <sz val="9"/>
        <color indexed="8"/>
        <rFont val="Arial"/>
        <family val="2"/>
        <charset val="204"/>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r>
      <rPr>
        <b/>
        <sz val="9"/>
        <color indexed="8"/>
        <rFont val="Arial"/>
        <family val="2"/>
        <charset val="204"/>
      </rPr>
      <t xml:space="preserve">6Мп fisheye IP-камера с ИК-подсветкой до 15м
</t>
    </r>
    <r>
      <rPr>
        <sz val="9"/>
        <color indexed="8"/>
        <rFont val="Arial"/>
        <family val="2"/>
        <charset val="204"/>
      </rPr>
      <t>1/1.8’’ Progressive Scan CMOS; fisheye объектив 1.27мм; угол обзора по гор.:</t>
    </r>
    <r>
      <rPr>
        <sz val="9"/>
        <rFont val="Arial"/>
        <family val="2"/>
        <charset val="204"/>
      </rPr>
      <t>180°, по верт.:180</t>
    </r>
    <r>
      <rPr>
        <sz val="9"/>
        <color indexed="8"/>
        <rFont val="Arial"/>
        <family val="2"/>
        <charset val="204"/>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r>
      <rPr>
        <b/>
        <sz val="9"/>
        <color indexed="8"/>
        <rFont val="Arial"/>
        <family val="2"/>
        <charset val="204"/>
      </rPr>
      <t xml:space="preserve">6Мп fisheye IP-камера с ИК-подсветкой до 15м
</t>
    </r>
    <r>
      <rPr>
        <sz val="9"/>
        <color indexed="8"/>
        <rFont val="Arial"/>
        <family val="2"/>
        <charset val="204"/>
      </rPr>
      <t>1/1.8’’ Progressive Scan CMOS; fisheye объектив 1.27мм; угол обзора по гор.:</t>
    </r>
    <r>
      <rPr>
        <sz val="9"/>
        <rFont val="Arial"/>
        <family val="2"/>
        <charset val="204"/>
      </rPr>
      <t>180°, по верт.:180</t>
    </r>
    <r>
      <rPr>
        <sz val="9"/>
        <color indexed="8"/>
        <rFont val="Arial"/>
        <family val="2"/>
        <charset val="204"/>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r>
      <rPr>
        <b/>
        <sz val="9"/>
        <color indexed="8"/>
        <rFont val="Arial"/>
        <family val="2"/>
        <charset val="204"/>
      </rPr>
      <t xml:space="preserve">6Мп fisheye IP-камера с ИК-подсветкой до 15м
</t>
    </r>
    <r>
      <rPr>
        <sz val="9"/>
        <color indexed="8"/>
        <rFont val="Arial"/>
        <family val="2"/>
        <charset val="204"/>
      </rPr>
      <t>1/1.8’’ Progressive Scan CMOS; fisheye объектив 1.27мм; угол обзора по гор.:</t>
    </r>
    <r>
      <rPr>
        <sz val="9"/>
        <rFont val="Arial"/>
        <family val="2"/>
        <charset val="204"/>
      </rPr>
      <t>180°, по верт.:180</t>
    </r>
    <r>
      <rPr>
        <sz val="9"/>
        <color indexed="8"/>
        <rFont val="Arial"/>
        <family val="2"/>
        <charset val="204"/>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r>
      <rPr>
        <b/>
        <sz val="9"/>
        <color indexed="8"/>
        <rFont val="Arial"/>
        <family val="2"/>
        <charset val="204"/>
      </rPr>
      <t xml:space="preserve">6Мп fisheye IP-камера с ИК-подсветкой до 15м
</t>
    </r>
    <r>
      <rPr>
        <sz val="9"/>
        <color indexed="8"/>
        <rFont val="Arial"/>
        <family val="2"/>
        <charset val="204"/>
      </rPr>
      <t>1/1.8’’ Progressive Scan CMOS; fisheye объектив 1.27мм; угол обзора по гор.:</t>
    </r>
    <r>
      <rPr>
        <sz val="9"/>
        <rFont val="Arial"/>
        <family val="2"/>
        <charset val="204"/>
      </rPr>
      <t>180°, по верт.:180</t>
    </r>
    <r>
      <rPr>
        <sz val="9"/>
        <color indexed="8"/>
        <rFont val="Arial"/>
        <family val="2"/>
        <charset val="204"/>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r>
      <rPr>
        <b/>
        <sz val="9"/>
        <color indexed="8"/>
        <rFont val="Arial"/>
        <family val="2"/>
        <charset val="204"/>
      </rPr>
      <t xml:space="preserve">6Мп fisheye IP-камера с ИК-подсветкой до 15м
</t>
    </r>
    <r>
      <rPr>
        <sz val="9"/>
        <color indexed="8"/>
        <rFont val="Arial"/>
        <family val="2"/>
        <charset val="204"/>
      </rPr>
      <t>1/1.8’’ Progressive Scan CMOS; fisheye объектив 1.27мм; угол обзора по гор.:</t>
    </r>
    <r>
      <rPr>
        <sz val="9"/>
        <rFont val="Arial"/>
        <family val="2"/>
        <charset val="204"/>
      </rPr>
      <t>180°, по верт.:180</t>
    </r>
    <r>
      <rPr>
        <sz val="9"/>
        <color indexed="8"/>
        <rFont val="Arial"/>
        <family val="2"/>
        <charset val="204"/>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r>
      <rPr>
        <b/>
        <sz val="9"/>
        <color indexed="8"/>
        <rFont val="Arial"/>
        <family val="2"/>
        <charset val="204"/>
      </rPr>
      <t xml:space="preserve">6Мп fisheye IP-камера с ИК-подсветкой до 15м
</t>
    </r>
    <r>
      <rPr>
        <sz val="9"/>
        <color indexed="8"/>
        <rFont val="Arial"/>
        <family val="2"/>
        <charset val="204"/>
      </rPr>
      <t>1/1.8’’ Progressive Scan CMOS; fisheye объектив 1.27мм; угол обзора по гор.:</t>
    </r>
    <r>
      <rPr>
        <sz val="9"/>
        <rFont val="Arial"/>
        <family val="2"/>
        <charset val="204"/>
      </rPr>
      <t>180°, по верт.:180</t>
    </r>
    <r>
      <rPr>
        <sz val="9"/>
        <color indexed="8"/>
        <rFont val="Arial"/>
        <family val="2"/>
        <charset val="204"/>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r>
      <rPr>
        <b/>
        <sz val="9"/>
        <color indexed="8"/>
        <rFont val="Arial"/>
        <family val="2"/>
        <charset val="204"/>
      </rPr>
      <t xml:space="preserve">6Мп fisheye IP-камера с ИК-подсветкой до 15м
</t>
    </r>
    <r>
      <rPr>
        <sz val="9"/>
        <color indexed="8"/>
        <rFont val="Arial"/>
        <family val="2"/>
        <charset val="204"/>
      </rPr>
      <t>1/1.8’’ Progressive Scan CMOS; fisheye объектив 1.27мм; угол обзора по гор.:</t>
    </r>
    <r>
      <rPr>
        <sz val="9"/>
        <rFont val="Arial"/>
        <family val="2"/>
        <charset val="204"/>
      </rPr>
      <t>180°, по верт.:180</t>
    </r>
    <r>
      <rPr>
        <sz val="9"/>
        <color indexed="8"/>
        <rFont val="Arial"/>
        <family val="2"/>
        <charset val="204"/>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r>
      <rPr>
        <b/>
        <sz val="9"/>
        <color indexed="8"/>
        <rFont val="Arial"/>
        <family val="2"/>
        <charset val="204"/>
      </rPr>
      <t xml:space="preserve">6Мп fisheye IP-камера с ИК-подсветкой до 15м
</t>
    </r>
    <r>
      <rPr>
        <sz val="9"/>
        <color indexed="8"/>
        <rFont val="Arial"/>
        <family val="2"/>
        <charset val="204"/>
      </rPr>
      <t>1/1.8’’ Progressive Scan CMOS; fisheye объектив 1.27мм; угол обзора по гор.:</t>
    </r>
    <r>
      <rPr>
        <sz val="9"/>
        <rFont val="Arial"/>
        <family val="2"/>
        <charset val="204"/>
      </rPr>
      <t>180°, по верт.:180</t>
    </r>
    <r>
      <rPr>
        <sz val="9"/>
        <color indexed="8"/>
        <rFont val="Arial"/>
        <family val="2"/>
        <charset val="204"/>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r>
      <rPr>
        <b/>
        <sz val="9"/>
        <color indexed="8"/>
        <rFont val="Arial"/>
        <family val="2"/>
        <charset val="204"/>
      </rPr>
      <t xml:space="preserve">6Мп fisheye IP-камера с ИК-подсветкой до 15м
</t>
    </r>
    <r>
      <rPr>
        <sz val="9"/>
        <color indexed="8"/>
        <rFont val="Arial"/>
        <family val="2"/>
        <charset val="204"/>
      </rPr>
      <t>1/1.8’’ Progressive Scan CMOS; fisheye объектив 1.27мм; угол обзора по гор.:</t>
    </r>
    <r>
      <rPr>
        <sz val="9"/>
        <rFont val="Arial"/>
        <family val="2"/>
        <charset val="204"/>
      </rPr>
      <t>180°, по верт.:180</t>
    </r>
    <r>
      <rPr>
        <sz val="9"/>
        <color indexed="8"/>
        <rFont val="Arial"/>
        <family val="2"/>
        <charset val="204"/>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</si>
  <si>
    <t>DS-2CD5A65FWD-IZSFC</t>
  </si>
  <si>
    <t>6Мп уличная цилиндрическая Smart IP-камера с ИК-подсветкой до 50м 1/1.8’’ Progressive Scan CMOS; моторизированный вариообъектив 2.8-12мм; угол обзора 87.5°- 31.2°; автофокус; DC drive; механический ИК-фильтр; 0.009лк@F1.2; сжатие H.264/H.264+/H.265/H.265+/MPEG4/MJPEG; тройной поток; 3072 × 2048@50к/с; DWDR, 3D DNR, BLC, HLC, антитуман, ROI; Smart видеоаналитика; слот для microSD до 128Гб; аудиовход/выход 1/1; тревожные вход/выход 2/2; 1Vp-p композитный выход (75 Ом/BNC); 1 RJ45 10M/100M Ethernet; FC интерфейс, Tx1310nm/155M, Rx1550nm/155M, питание DC12В± 10%/PoE(802.3at); 20.7Вт макс.; -50 °C...+60 °C; IP67; вес 2кг.</t>
  </si>
  <si>
    <t>DS-2CD4085F-AP</t>
  </si>
  <si>
    <r>
      <t xml:space="preserve">8Мп Smart IP-камера в стандартном корпусе
</t>
    </r>
    <r>
      <rPr>
        <sz val="9"/>
        <rFont val="Arial"/>
        <family val="2"/>
        <charset val="204"/>
      </rPr>
      <t>1/1.7’’ Progressive Scan CMOS; крепление объектива C/CS; P-Iris; ABF; механический ИК-фильтр; 0.009лк@F1.2; сжатие H.264/MJPEG/H.264+; тройной поток;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8Мп Smart IP-камера в стандартном корпусе
</t>
    </r>
    <r>
      <rPr>
        <sz val="9"/>
        <rFont val="Arial"/>
        <family val="2"/>
        <charset val="204"/>
      </rPr>
      <t>1/1.7’’ Progressive Scan CMOS; крепление объектива C/CS; P-Iris; ABF; механический ИК-фильтр; 0.009лк@F1.2; сжатие H.264/MJPEG/H.264+; тройной поток;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8Мп Smart IP-камера в стандартном корпусе
</t>
    </r>
    <r>
      <rPr>
        <sz val="9"/>
        <rFont val="Arial"/>
        <family val="2"/>
        <charset val="204"/>
      </rPr>
      <t>1/1.7’’ Progressive Scan CMOS; крепление объектива C/CS; P-Iris; ABF; механический ИК-фильтр; 0.009лк@F1.2; сжатие H.264/MJPEG/H.264+; тройной поток;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8Мп Smart IP-камера в стандартном корпусе
</t>
    </r>
    <r>
      <rPr>
        <sz val="9"/>
        <rFont val="Arial"/>
        <family val="2"/>
        <charset val="204"/>
      </rPr>
      <t>1/1.7’’ Progressive Scan CMOS; крепление объектива C/CS; P-Iris; ABF; механический ИК-фильтр; 0.009лк@F1.2; сжатие H.264/MJPEG/H.264+; тройной поток;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8Мп Smart IP-камера в стандартном корпусе
</t>
    </r>
    <r>
      <rPr>
        <sz val="9"/>
        <rFont val="Arial"/>
        <family val="2"/>
        <charset val="204"/>
      </rPr>
      <t>1/1.7’’ Progressive Scan CMOS; крепление объектива C/CS; P-Iris; ABF; механический ИК-фильтр; 0.009лк@F1.2; сжатие H.264/MJPEG/H.264+; тройной поток;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8Мп Smart IP-камера в стандартном корпусе
</t>
    </r>
    <r>
      <rPr>
        <sz val="9"/>
        <rFont val="Arial"/>
        <family val="2"/>
        <charset val="204"/>
      </rPr>
      <t>1/1.7’’ Progressive Scan CMOS; крепление объектива C/CS; P-Iris; ABF; механический ИК-фильтр; 0.009лк@F1.2; сжатие H.264/MJPEG/H.264+; тройной поток;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8Мп Smart IP-камера в стандартном корпусе
</t>
    </r>
    <r>
      <rPr>
        <sz val="9"/>
        <rFont val="Arial"/>
        <family val="2"/>
        <charset val="204"/>
      </rPr>
      <t>1/1.7’’ Progressive Scan CMOS; крепление объектива C/CS; P-Iris; ABF; механический ИК-фильтр; 0.009лк@F1.2; сжатие H.264/MJPEG/H.264+; тройной поток;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8Мп Smart IP-камера в стандартном корпусе
</t>
    </r>
    <r>
      <rPr>
        <sz val="9"/>
        <rFont val="Arial"/>
        <family val="2"/>
        <charset val="204"/>
      </rPr>
      <t>1/1.7’’ Progressive Scan CMOS; крепление объектива C/CS; P-Iris; ABF; механический ИК-фильтр; 0.009лк@F1.2; сжатие H.264/MJPEG/H.264+; тройной поток;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8Мп Smart IP-камера в стандартном корпусе
</t>
    </r>
    <r>
      <rPr>
        <sz val="9"/>
        <rFont val="Arial"/>
        <family val="2"/>
        <charset val="204"/>
      </rPr>
      <t>1/1.7’’ Progressive Scan CMOS; крепление объектива C/CS; P-Iris; ABF; механический ИК-фильтр; 0.009лк@F1.2; сжатие H.264/MJPEG/H.264+; тройной поток;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8Мп Smart IP-камера в стандартном корпусе
</t>
    </r>
    <r>
      <rPr>
        <sz val="9"/>
        <rFont val="Arial"/>
        <family val="2"/>
        <charset val="204"/>
      </rPr>
      <t>1/1.7’’ Progressive Scan CMOS; крепление объектива C/CS; P-Iris; ABF; механический ИК-фильтр; 0.009лк@F1.2; сжатие H.264/MJPEG/H.264+; тройной поток;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</si>
  <si>
    <t>DS-2CD4185F-IZ (2.8-12 mm)</t>
  </si>
  <si>
    <r>
      <t xml:space="preserve">8Мп купольная Smart IP-камера с ИК-подсветкой до 30м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8Мп купольная Smart IP-камера с ИК-подсветкой до 30м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8Мп купольная Smart IP-камера с ИК-подсветкой до 30м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8Мп купольная Smart IP-камера с ИК-подсветкой до 30м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8Мп купольная Smart IP-камера с ИК-подсветкой до 30м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8Мп купольная Smart IP-камера с ИК-подсветкой до 30м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8Мп купольная Smart IP-камера с ИК-подсветкой до 30м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8Мп купольная Smart IP-камера с ИК-подсветкой до 30м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8Мп купольная Smart IP-камера с ИК-подсветкой до 30м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8Мп купольная Smart IP-камера с ИК-подсветкой до 30м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</si>
  <si>
    <t>DS-2CD4585F-IZH (2.8-12 mm)</t>
  </si>
  <si>
    <r>
      <t xml:space="preserve">8Мп уличная купольная Smart IP-камера с ИК-подсветкой до 40м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r>
      <rPr>
        <b/>
        <sz val="9"/>
        <color indexed="8"/>
        <rFont val="Arial"/>
        <family val="2"/>
        <charset val="204"/>
      </rPr>
      <t xml:space="preserve">8Мп уличная купольная Smart IP-камера с ИК-подсветкой до 40м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r>
      <rPr>
        <b/>
        <sz val="9"/>
        <color indexed="8"/>
        <rFont val="Arial"/>
        <family val="2"/>
        <charset val="204"/>
      </rPr>
      <t xml:space="preserve">8Мп уличная купольная Smart IP-камера с ИК-подсветкой до 40м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r>
      <rPr>
        <b/>
        <sz val="9"/>
        <color indexed="8"/>
        <rFont val="Arial"/>
        <family val="2"/>
        <charset val="204"/>
      </rPr>
      <t xml:space="preserve">8Мп уличная купольная Smart IP-камера с ИК-подсветкой до 40м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r>
      <rPr>
        <b/>
        <sz val="9"/>
        <color indexed="8"/>
        <rFont val="Arial"/>
        <family val="2"/>
        <charset val="204"/>
      </rPr>
      <t xml:space="preserve">8Мп уличная купольная Smart IP-камера с ИК-подсветкой до 40м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r>
      <rPr>
        <b/>
        <sz val="9"/>
        <color indexed="8"/>
        <rFont val="Arial"/>
        <family val="2"/>
        <charset val="204"/>
      </rPr>
      <t xml:space="preserve">8Мп уличная купольная Smart IP-камера с ИК-подсветкой до 40м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r>
      <rPr>
        <b/>
        <sz val="9"/>
        <color indexed="8"/>
        <rFont val="Arial"/>
        <family val="2"/>
        <charset val="204"/>
      </rPr>
      <t xml:space="preserve">8Мп уличная купольная Smart IP-камера с ИК-подсветкой до 40м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r>
      <rPr>
        <b/>
        <sz val="9"/>
        <color indexed="8"/>
        <rFont val="Arial"/>
        <family val="2"/>
        <charset val="204"/>
      </rPr>
      <t xml:space="preserve">8Мп уличная купольная Smart IP-камера с ИК-подсветкой до 40м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r>
      <rPr>
        <b/>
        <sz val="9"/>
        <color indexed="8"/>
        <rFont val="Arial"/>
        <family val="2"/>
        <charset val="204"/>
      </rPr>
      <t xml:space="preserve">8Мп уличная купольная Smart IP-камера с ИК-подсветкой до 40м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r>
      <rPr>
        <b/>
        <sz val="9"/>
        <color indexed="8"/>
        <rFont val="Arial"/>
        <family val="2"/>
        <charset val="204"/>
      </rPr>
      <t xml:space="preserve">8Мп уличная купольная Smart IP-камера с ИК-подсветкой до 40м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</si>
  <si>
    <t>DS-2CD4685F-IZHS (2.8-12 mm)</t>
  </si>
  <si>
    <r>
      <t xml:space="preserve">8Мп уличная Smart IP-камера с ИК-подсветкой до 70м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8Мп уличная Smart IP-камера с ИК-подсветкой до 70м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8Мп уличная Smart IP-камера с ИК-подсветкой до 70м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8Мп уличная Smart IP-камера с ИК-подсветкой до 70м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8Мп уличная Smart IP-камера с ИК-подсветкой до 70м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8Мп уличная Smart IP-камера с ИК-подсветкой до 70м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8Мп уличная Smart IP-камера с ИК-подсветкой до 70м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8Мп уличная Smart IP-камера с ИК-подсветкой до 70м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8Мп уличная Smart IP-камера с ИК-подсветкой до 70м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r>
      <rPr>
        <b/>
        <sz val="9"/>
        <color indexed="8"/>
        <rFont val="Arial"/>
        <family val="2"/>
        <charset val="204"/>
      </rPr>
      <t xml:space="preserve">8Мп уличная Smart IP-камера с ИК-подсветкой до 70м
</t>
    </r>
    <r>
      <rPr>
        <sz val="9"/>
        <rFont val="Arial"/>
        <family val="2"/>
        <charset val="204"/>
      </rPr>
      <t>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</si>
  <si>
    <t>DS-2CD4A85F-IZHS (2.8-12 mm)</t>
  </si>
  <si>
    <r>
      <t xml:space="preserve">8Мп уличная цилиндрическая Smart IP-камера с ИК-подсветкой до 50м
</t>
    </r>
    <r>
      <rPr>
        <sz val="9"/>
        <color indexed="8"/>
        <rFont val="Arial"/>
        <family val="2"/>
        <charset val="204"/>
      </rPr>
      <t xml:space="preserve">1/1.7’’ Progressive Scan CMOS; моторизированный вариообъектив 2.8-12мм; угол обзора </t>
    </r>
    <r>
      <rPr>
        <sz val="9"/>
        <rFont val="Arial"/>
        <family val="2"/>
        <charset val="204"/>
      </rPr>
      <t>96°- 32.6°</t>
    </r>
    <r>
      <rPr>
        <sz val="9"/>
        <color indexed="8"/>
        <rFont val="Arial"/>
        <family val="2"/>
        <charset val="204"/>
      </rPr>
      <t>;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15.1Вт макс.; -50 °C...+60 °C; IP67; вес 2кг.</t>
    </r>
    <r>
      <rPr>
        <b/>
        <sz val="9"/>
        <color indexed="8"/>
        <rFont val="Arial"/>
        <family val="2"/>
        <charset val="204"/>
      </rPr>
      <t xml:space="preserve">8Мп уличная цилиндрическая Smart IP-камера с ИК-подсветкой до 50м
</t>
    </r>
    <r>
      <rPr>
        <sz val="9"/>
        <color indexed="8"/>
        <rFont val="Arial"/>
        <family val="2"/>
        <charset val="204"/>
      </rPr>
      <t xml:space="preserve">1/1.7’’ Progressive Scan CMOS; моторизированный вариообъектив 2.8-12мм; угол обзора </t>
    </r>
    <r>
      <rPr>
        <sz val="9"/>
        <rFont val="Arial"/>
        <family val="2"/>
        <charset val="204"/>
      </rPr>
      <t>96°- 32.6°</t>
    </r>
    <r>
      <rPr>
        <sz val="9"/>
        <color indexed="8"/>
        <rFont val="Arial"/>
        <family val="2"/>
        <charset val="204"/>
      </rPr>
      <t>;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15.1Вт макс.; -50 °C...+60 °C; IP67; вес 2кг.</t>
    </r>
    <r>
      <rPr>
        <b/>
        <sz val="9"/>
        <color indexed="8"/>
        <rFont val="Arial"/>
        <family val="2"/>
        <charset val="204"/>
      </rPr>
      <t xml:space="preserve">8Мп уличная цилиндрическая Smart IP-камера с ИК-подсветкой до 50м
</t>
    </r>
    <r>
      <rPr>
        <sz val="9"/>
        <color indexed="8"/>
        <rFont val="Arial"/>
        <family val="2"/>
        <charset val="204"/>
      </rPr>
      <t xml:space="preserve">1/1.7’’ Progressive Scan CMOS; моторизированный вариообъектив 2.8-12мм; угол обзора </t>
    </r>
    <r>
      <rPr>
        <sz val="9"/>
        <rFont val="Arial"/>
        <family val="2"/>
        <charset val="204"/>
      </rPr>
      <t>96°- 32.6°</t>
    </r>
    <r>
      <rPr>
        <sz val="9"/>
        <color indexed="8"/>
        <rFont val="Arial"/>
        <family val="2"/>
        <charset val="204"/>
      </rPr>
      <t>;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15.1Вт макс.; -50 °C...+60 °C; IP67; вес 2кг.</t>
    </r>
    <r>
      <rPr>
        <b/>
        <sz val="9"/>
        <color indexed="8"/>
        <rFont val="Arial"/>
        <family val="2"/>
        <charset val="204"/>
      </rPr>
      <t xml:space="preserve">8Мп уличная цилиндрическая Smart IP-камера с ИК-подсветкой до 50м
</t>
    </r>
    <r>
      <rPr>
        <sz val="9"/>
        <color indexed="8"/>
        <rFont val="Arial"/>
        <family val="2"/>
        <charset val="204"/>
      </rPr>
      <t xml:space="preserve">1/1.7’’ Progressive Scan CMOS; моторизированный вариообъектив 2.8-12мм; угол обзора </t>
    </r>
    <r>
      <rPr>
        <sz val="9"/>
        <rFont val="Arial"/>
        <family val="2"/>
        <charset val="204"/>
      </rPr>
      <t>96°- 32.6°</t>
    </r>
    <r>
      <rPr>
        <sz val="9"/>
        <color indexed="8"/>
        <rFont val="Arial"/>
        <family val="2"/>
        <charset val="204"/>
      </rPr>
      <t>;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15.1Вт макс.; -50 °C...+60 °C; IP67; вес 2кг.</t>
    </r>
    <r>
      <rPr>
        <b/>
        <sz val="9"/>
        <color indexed="8"/>
        <rFont val="Arial"/>
        <family val="2"/>
        <charset val="204"/>
      </rPr>
      <t xml:space="preserve">8Мп уличная цилиндрическая Smart IP-камера с ИК-подсветкой до 50м
</t>
    </r>
    <r>
      <rPr>
        <sz val="9"/>
        <color indexed="8"/>
        <rFont val="Arial"/>
        <family val="2"/>
        <charset val="204"/>
      </rPr>
      <t xml:space="preserve">1/1.7’’ Progressive Scan CMOS; моторизированный вариообъектив 2.8-12мм; угол обзора </t>
    </r>
    <r>
      <rPr>
        <sz val="9"/>
        <rFont val="Arial"/>
        <family val="2"/>
        <charset val="204"/>
      </rPr>
      <t>96°- 32.6°</t>
    </r>
    <r>
      <rPr>
        <sz val="9"/>
        <color indexed="8"/>
        <rFont val="Arial"/>
        <family val="2"/>
        <charset val="204"/>
      </rPr>
      <t>;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15.1Вт макс.; -50 °C...+60 °C; IP67; вес 2кг.</t>
    </r>
    <r>
      <rPr>
        <b/>
        <sz val="9"/>
        <color indexed="8"/>
        <rFont val="Arial"/>
        <family val="2"/>
        <charset val="204"/>
      </rPr>
      <t xml:space="preserve">8Мп уличная цилиндрическая Smart IP-камера с ИК-подсветкой до 50м
</t>
    </r>
    <r>
      <rPr>
        <sz val="9"/>
        <color indexed="8"/>
        <rFont val="Arial"/>
        <family val="2"/>
        <charset val="204"/>
      </rPr>
      <t xml:space="preserve">1/1.7’’ Progressive Scan CMOS; моторизированный вариообъектив 2.8-12мм; угол обзора </t>
    </r>
    <r>
      <rPr>
        <sz val="9"/>
        <rFont val="Arial"/>
        <family val="2"/>
        <charset val="204"/>
      </rPr>
      <t>96°- 32.6°</t>
    </r>
    <r>
      <rPr>
        <sz val="9"/>
        <color indexed="8"/>
        <rFont val="Arial"/>
        <family val="2"/>
        <charset val="204"/>
      </rPr>
      <t>;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15.1Вт макс.; -50 °C...+60 °C; IP67; вес 2кг.</t>
    </r>
    <r>
      <rPr>
        <b/>
        <sz val="9"/>
        <color indexed="8"/>
        <rFont val="Arial"/>
        <family val="2"/>
        <charset val="204"/>
      </rPr>
      <t xml:space="preserve">8Мп уличная цилиндрическая Smart IP-камера с ИК-подсветкой до 50м
</t>
    </r>
    <r>
      <rPr>
        <sz val="9"/>
        <color indexed="8"/>
        <rFont val="Arial"/>
        <family val="2"/>
        <charset val="204"/>
      </rPr>
      <t xml:space="preserve">1/1.7’’ Progressive Scan CMOS; моторизированный вариообъектив 2.8-12мм; угол обзора </t>
    </r>
    <r>
      <rPr>
        <sz val="9"/>
        <rFont val="Arial"/>
        <family val="2"/>
        <charset val="204"/>
      </rPr>
      <t>96°- 32.6°</t>
    </r>
    <r>
      <rPr>
        <sz val="9"/>
        <color indexed="8"/>
        <rFont val="Arial"/>
        <family val="2"/>
        <charset val="204"/>
      </rPr>
      <t>;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15.1Вт макс.; -50 °C...+60 °C; IP67; вес 2кг.</t>
    </r>
    <r>
      <rPr>
        <b/>
        <sz val="9"/>
        <color indexed="8"/>
        <rFont val="Arial"/>
        <family val="2"/>
        <charset val="204"/>
      </rPr>
      <t xml:space="preserve">8Мп уличная цилиндрическая Smart IP-камера с ИК-подсветкой до 50м
</t>
    </r>
    <r>
      <rPr>
        <sz val="9"/>
        <color indexed="8"/>
        <rFont val="Arial"/>
        <family val="2"/>
        <charset val="204"/>
      </rPr>
      <t xml:space="preserve">1/1.7’’ Progressive Scan CMOS; моторизированный вариообъектив 2.8-12мм; угол обзора </t>
    </r>
    <r>
      <rPr>
        <sz val="9"/>
        <rFont val="Arial"/>
        <family val="2"/>
        <charset val="204"/>
      </rPr>
      <t>96°- 32.6°</t>
    </r>
    <r>
      <rPr>
        <sz val="9"/>
        <color indexed="8"/>
        <rFont val="Arial"/>
        <family val="2"/>
        <charset val="204"/>
      </rPr>
      <t>;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15.1Вт макс.; -50 °C...+60 °C; IP67; вес 2кг.</t>
    </r>
    <r>
      <rPr>
        <b/>
        <sz val="9"/>
        <color indexed="8"/>
        <rFont val="Arial"/>
        <family val="2"/>
        <charset val="204"/>
      </rPr>
      <t xml:space="preserve">8Мп уличная цилиндрическая Smart IP-камера с ИК-подсветкой до 50м
</t>
    </r>
    <r>
      <rPr>
        <sz val="9"/>
        <color indexed="8"/>
        <rFont val="Arial"/>
        <family val="2"/>
        <charset val="204"/>
      </rPr>
      <t xml:space="preserve">1/1.7’’ Progressive Scan CMOS; моторизированный вариообъектив 2.8-12мм; угол обзора </t>
    </r>
    <r>
      <rPr>
        <sz val="9"/>
        <rFont val="Arial"/>
        <family val="2"/>
        <charset val="204"/>
      </rPr>
      <t>96°- 32.6°</t>
    </r>
    <r>
      <rPr>
        <sz val="9"/>
        <color indexed="8"/>
        <rFont val="Arial"/>
        <family val="2"/>
        <charset val="204"/>
      </rPr>
      <t>;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15.1Вт макс.; -50 °C...+60 °C; IP67; вес 2кг.</t>
    </r>
    <r>
      <rPr>
        <b/>
        <sz val="9"/>
        <color indexed="8"/>
        <rFont val="Arial"/>
        <family val="2"/>
        <charset val="204"/>
      </rPr>
      <t xml:space="preserve">8Мп уличная цилиндрическая Smart IP-камера с ИК-подсветкой до 50м
</t>
    </r>
    <r>
      <rPr>
        <sz val="9"/>
        <color indexed="8"/>
        <rFont val="Arial"/>
        <family val="2"/>
        <charset val="204"/>
      </rPr>
      <t xml:space="preserve">1/1.7’’ Progressive Scan CMOS; моторизированный вариообъектив 2.8-12мм; угол обзора </t>
    </r>
    <r>
      <rPr>
        <sz val="9"/>
        <rFont val="Arial"/>
        <family val="2"/>
        <charset val="204"/>
      </rPr>
      <t>96°- 32.6°</t>
    </r>
    <r>
      <rPr>
        <sz val="9"/>
        <color indexed="8"/>
        <rFont val="Arial"/>
        <family val="2"/>
        <charset val="204"/>
      </rPr>
      <t>;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15.1Вт макс.; -50 °C...+60 °C; IP67; вес 2кг.</t>
    </r>
  </si>
  <si>
    <t>DS-2CD5085G0-AP</t>
  </si>
  <si>
    <t>8Мп Smart IP-камера в стандартном корпусе 1/1.8’’ Progressive Scan CMOS; крепление объектива CS; P-iris; механический ИК-фильтр; 0.009лк@F1.2; сжатие H.265/H.264/MJPEG/H.265+/H.264+; пять потоков; 3840×2160@25к/с; WDR 120дБ, 3D DNR, BLC, HLC, антитуман, ROI, EIS; Smart видеоаналитика; слот для microSD до 256Гб; аудиовход/выход 1/1; тревожные вход/выход 2/2; 1Vp-p композитный выход (75 Ом/BNC); 1 RJ45 10M/100M/1000M Ethernet; 1 RS-485; питание DC12В± 20%/AC24В± 20%/PoE(802.3af, class 3); 7Вт макс.; -40 °C...+60 °C; вес 0,7кг.</t>
  </si>
  <si>
    <t>DS-2CD5185G0-IZS (2.8-12mm)</t>
  </si>
  <si>
    <t>8Мп купольная Smart IP-камера с ИК-подсветкой до 30м 1/1.8’’ Progressive Scan CMOS; моторизированный вариообъектив 2.8-12мм; угол обзора 112.4°- 41°; автофокус; DC drive; механический ИК-фильтр; 0.009лк@F1.2; сжатие H.265/H.264/MJPEG/H.265+/H.264+; пять потоков; 3840×2160@25к/с; WDR 120дБ,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t>
  </si>
  <si>
    <t>DS-2CD5585G0-IZHS (2.8-12mm)</t>
  </si>
  <si>
    <t>8Мп купольная Smart IP-камера с ИК-подсветкой до 30м 1/1.8’’ Progressive Scan CMOS; моторизированный вариообъектив 2.8-12мм; угол обзора 112.4°- 41°; автофокус; DC drive; механический ИК-фильтр; 0.009лк@F1.2; сжатие H.265/H.264/MJPEG/H.265+/H.264+; пять потоков; 3840×2160@25к/с; WDR 120дБ,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1,45кг.</t>
  </si>
  <si>
    <t>DS-2CD5A85G0-IZHS (2.8-12mm)</t>
  </si>
  <si>
    <t>8Мп уличная цилиндрическая Smart IP-камера с ИК-подсветкой до 50м 1/1.8’’ Progressive Scan CMOS; моторизированный вариообъектив 2.8-12мм; угол обзора 112.4°- 41°; автофокус; DC drive; механический ИК-фильтр; 0.009лк@F1.2; сжатие H.265/H.264/MJPEG; пять потоков; 3840×2160@25к/с; WDR 120дБ,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15Вт макс.; -40 °C...+60 °C; IP67; IK10; вес 2,4кг.</t>
  </si>
  <si>
    <t>DS-2CD7085G0-AP</t>
  </si>
  <si>
    <t>8Мп DeepinView IP-камера в стандартном корпусе
1/1.8’’ Progressive Scan CMOS; крепление объектива C/CS; P-Iris; ABF; механический ИК-фильтр; 0.007лк@F1.2; сжатие H.265/H.264/MJPEG/H.265+/H.264+; пять потоков; 3840×2160@25к/с; DWDR,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9Вт макс.; -40 °C...+60 °C; вес 0,7кг.8Мп DeepinView IP-камера в стандартном корпусе
1/1.8’’ Progressive Scan CMOS; крепление объектива C/CS; P-Iris; ABF; механический ИК-фильтр; 0.007лк@F1.2; сжатие H.265/H.264/MJPEG/H.265+/H.264+; пять потоков; 3840×2160@25к/с; DWDR,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9Вт макс.; -40 °C...+60 °C; вес 0,7кг.8Мп DeepinView IP-камера в стандартном корпусе
1/1.8’’ Progressive Scan CMOS; крепление объектива C/CS; P-Iris; ABF; механический ИК-фильтр; 0.007лк@F1.2; сжатие H.265/H.264/MJPEG/H.265+/H.264+; пять потоков; 3840×2160@25к/с; DWDR,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9Вт макс.; -40 °C...+60 °C; вес 0,7кг.8Мп DeepinView IP-камера в стандартном корпусе
1/1.8’’ Progressive Scan CMOS; крепление объектива C/CS; P-Iris; ABF; механический ИК-фильтр; 0.007лк@F1.2; сжатие H.265/H.264/MJPEG/H.265+/H.264+; пять потоков; 3840×2160@25к/с; DWDR,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9Вт макс.; -40 °C...+60 °C; вес 0,7кг.8Мп DeepinView IP-камера в стандартном корпусе
1/1.8’’ Progressive Scan CMOS; крепление объектива C/CS; P-Iris; ABF; механический ИК-фильтр; 0.007лк@F1.2; сжатие H.265/H.264/MJPEG/H.265+/H.264+; пять потоков; 3840×2160@25к/с; DWDR,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9Вт макс.; -40 °C...+60 °C; вес 0,7кг.8Мп DeepinView IP-камера в стандартном корпусе
1/1.8’’ Progressive Scan CMOS; крепление объектива C/CS; P-Iris; ABF; механический ИК-фильтр; 0.007лк@F1.2; сжатие H.265/H.264/MJPEG/H.265+/H.264+; пять потоков; 3840×2160@25к/с; DWDR,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9Вт макс.; -40 °C...+60 °C; вес 0,7кг.8Мп DeepinView IP-камера в стандартном корпусе
1/1.8’’ Progressive Scan CMOS; крепление объектива C/CS; P-Iris; ABF; механический ИК-фильтр; 0.007лк@F1.2; сжатие H.265/H.264/MJPEG/H.265+/H.264+; пять потоков; 3840×2160@25к/с; DWDR,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9Вт макс.; -40 °C...+60 °C; вес 0,7кг.8Мп DeepinView IP-камера в стандартном корпусе
1/1.8’’ Progressive Scan CMOS; крепление объектива C/CS; P-Iris; ABF; механический ИК-фильтр; 0.007лк@F1.2; сжатие H.265/H.264/MJPEG/H.265+/H.264+; пять потоков; 3840×2160@25к/с; DWDR,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9Вт макс.; -40 °C...+60 °C; вес 0,7кг.8Мп DeepinView IP-камера в стандартном корпусе
1/1.8’’ Progressive Scan CMOS; крепление объектива C/CS; P-Iris; ABF; механический ИК-фильтр; 0.007лк@F1.2; сжатие H.265/H.264/MJPEG/H.265+/H.264+; пять потоков; 3840×2160@25к/с; DWDR,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9Вт макс.; -40 °C...+60 °C; вес 0,7кг.8Мп DeepinView IP-камера в стандартном корпусе
1/1.8’’ Progressive Scan CMOS; крепление объектива C/CS; P-Iris; ABF; механический ИК-фильтр; 0.007лк@F1.2; сжатие H.265/H.264/MJPEG/H.265+/H.264+; пять потоков; 3840×2160@25к/с; DWDR, 3D DNR, BLC, HLC, антитуман, ROI, EIS; Smart видеоаналитика (+тревога по типу объекта и фильтрация ложных тревог); слот для microSD до 256Гб; аудиовход/выход 1/1; тревожные вход/выход 2/2; 1Vp-p композитный выход (75 Ом/BNC); 1 RJ45 10M/100M/1000M Ethernet; 1 RS-485; питание DC12В± 20%/AC24В± 20%/PoE(802.3af, class 4); 9Вт макс.; -40 °C...+60 °C; вес 0,7кг.</t>
  </si>
  <si>
    <t>DS-2CD7185G0-IZS (2.8-12mm)</t>
  </si>
  <si>
    <t>8Мп купольная DeepinView IP-камера с ИК-подсветкой до 30м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12.5Вт макс.; -30 °C...+60 °C; IK10; вес 0,9кг.8Мп купольная DeepinView IP-камера с ИК-подсветкой до 30м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12.5Вт макс.; -30 °C...+60 °C; IK10; вес 0,9кг.8Мп купольная DeepinView IP-камера с ИК-подсветкой до 30м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12.5Вт макс.; -30 °C...+60 °C; IK10; вес 0,9кг.8Мп купольная DeepinView IP-камера с ИК-подсветкой до 30м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12.5Вт макс.; -30 °C...+60 °C; IK10; вес 0,9кг.8Мп купольная DeepinView IP-камера с ИК-подсветкой до 30м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12.5Вт макс.; -30 °C...+60 °C; IK10; вес 0,9кг.8Мп купольная DeepinView IP-камера с ИК-подсветкой до 30м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12.5Вт макс.; -30 °C...+60 °C; IK10; вес 0,9кг.8Мп купольная DeepinView IP-камера с ИК-подсветкой до 30м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12.5Вт макс.; -30 °C...+60 °C; IK10; вес 0,9кг.8Мп купольная DeepinView IP-камера с ИК-подсветкой до 30м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12.5Вт макс.; -30 °C...+60 °C; IK10; вес 0,9кг.8Мп купольная DeepinView IP-камера с ИК-подсветкой до 30м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12.5Вт макс.; -30 °C...+60 °C; IK10; вес 0,9кг.</t>
  </si>
  <si>
    <t>DS-2CD7585G0-IZHS (2.8-12mm)</t>
  </si>
  <si>
    <t>4Мп купольная DeepinView IP-камера с ИК-подсветкой до 30м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1,4кг.4Мп купольная DeepinView IP-камера с ИК-подсветкой до 30м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1,4кг.4Мп купольная DeepinView IP-камера с ИК-подсветкой до 30м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1,4кг.4Мп купольная DeepinView IP-камера с ИК-подсветкой до 30м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1,4кг.4Мп купольная DeepinView IP-камера с ИК-подсветкой до 30м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1,4кг.4Мп купольная DeepinView IP-камера с ИК-подсветкой до 30м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1,4кг.4Мп купольная DeepinView IP-камера с ИК-подсветкой до 30м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1,4кг.4Мп купольная DeepinView IP-камера с ИК-подсветкой до 30м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1,4кг.4Мп купольная DeepinView IP-камера с ИК-подсветкой до 30м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EIS; Smart видеоаналитика (+тревога по типу объекта, фильтрация ложных тревог и захват лиц); слот для microSD до 256Гб; аудиовход/выход 1/1; тревожные вход/выход 1/1; 1Vp-p композитный выход (75 Ом/BNC); 1 RJ45 10M/100M/1000М Ethernet; 1 RS-485; питание DC12В±20%/PoE(802.3af, class 3); 16Вт макс.; -40 °C...+60 °C; IK10; вес 1,4кг.</t>
  </si>
  <si>
    <t>DS-2CD7A85G0-IZHS (2.8-12mm)</t>
  </si>
  <si>
    <t>8Мп уличная цилиндрическая DeepinView IP-камера с ИК-подсветкой до 50м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16.5Вт макс.; -40 °C...+60 °C; IP67; IK10; вес 2,4кг.8Мп уличная цилиндрическая DeepinView IP-камера с ИК-подсветкой до 50м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16.5Вт макс.; -40 °C...+60 °C; IP67; IK10; вес 2,4кг.8Мп уличная цилиндрическая DeepinView IP-камера с ИК-подсветкой до 50м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16.5Вт макс.; -40 °C...+60 °C; IP67; IK10; вес 2,4кг.8Мп уличная цилиндрическая DeepinView IP-камера с ИК-подсветкой до 50м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16.5Вт макс.; -40 °C...+60 °C; IP67; IK10; вес 2,4кг.8Мп уличная цилиндрическая DeepinView IP-камера с ИК-подсветкой до 50м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16.5Вт макс.; -40 °C...+60 °C; IP67; IK10; вес 2,4кг.8Мп уличная цилиндрическая DeepinView IP-камера с ИК-подсветкой до 50м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16.5Вт макс.; -40 °C...+60 °C; IP67; IK10; вес 2,4кг.8Мп уличная цилиндрическая DeepinView IP-камера с ИК-подсветкой до 50м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16.5Вт макс.; -40 °C...+60 °C; IP67; IK10; вес 2,4кг.8Мп уличная цилиндрическая DeepinView IP-камера с ИК-подсветкой до 50м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16.5Вт макс.; -40 °C...+60 °C; IP67; IK10; вес 2,4кг.8Мп уличная цилиндрическая DeepinView IP-камера с ИК-подсветкой до 50м
1/1.8’’ Progressive Scan CMOS; моторизированный вариообъектив 2.8-12мм; угол обзора 112.4°- 41°; автофокус; DC drive; механический ИК-фильтр; 0.007лк@F1.2; сжатие H.265/H.264/MJPEG/H.265+/H.264+; пять потоков; 3840×2160@25к/с; DWDR, 3D DNR, BLC, HLC, антитуман, ROI; Smart видеоаналитика (+тревога по типу объекта, фильтрация ложных тревог и захват лиц); слот для microSD до 256Гб; тревожные вход/выход 2/2; 1Vp-p композитный выход (75 Ом/BNC); 1 RJ45 10M/100M/1000M Ethernet; 1 RS-485; питание DC12В±20%/PoE(802.3af, class 4); 16.5Вт макс.; -40 °C...+60 °C; IP67; IK10; вес 2,4кг.</t>
  </si>
  <si>
    <t>12Мп</t>
  </si>
  <si>
    <t>DS-2CD40C5F-AP</t>
  </si>
  <si>
    <r>
      <t xml:space="preserve">12Мп Smart IP-камера в стандартном корпусе
</t>
    </r>
    <r>
      <rPr>
        <sz val="9"/>
        <rFont val="Arial"/>
        <family val="2"/>
        <charset val="204"/>
      </rPr>
      <t>1/1.7’’ Progressive Scan CMOS; крепление объектива C/CS; P-Iris; ABF; механический ИК-фильтр; 0.01лк@F1.2; сжатие H.264/MJPEG/H.264+; тройной поток; 4000×3000@15к/с,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12Мп Smart IP-камера в стандартном корпусе
</t>
    </r>
    <r>
      <rPr>
        <sz val="9"/>
        <rFont val="Arial"/>
        <family val="2"/>
        <charset val="204"/>
      </rPr>
      <t>1/1.7’’ Progressive Scan CMOS; крепление объектива C/CS; P-Iris; ABF; механический ИК-фильтр; 0.01лк@F1.2; сжатие H.264/MJPEG/H.264+; тройной поток; 4000×3000@15к/с,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12Мп Smart IP-камера в стандартном корпусе
</t>
    </r>
    <r>
      <rPr>
        <sz val="9"/>
        <rFont val="Arial"/>
        <family val="2"/>
        <charset val="204"/>
      </rPr>
      <t>1/1.7’’ Progressive Scan CMOS; крепление объектива C/CS; P-Iris; ABF; механический ИК-фильтр; 0.01лк@F1.2; сжатие H.264/MJPEG/H.264+; тройной поток; 4000×3000@15к/с,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12Мп Smart IP-камера в стандартном корпусе
</t>
    </r>
    <r>
      <rPr>
        <sz val="9"/>
        <rFont val="Arial"/>
        <family val="2"/>
        <charset val="204"/>
      </rPr>
      <t>1/1.7’’ Progressive Scan CMOS; крепление объектива C/CS; P-Iris; ABF; механический ИК-фильтр; 0.01лк@F1.2; сжатие H.264/MJPEG/H.264+; тройной поток; 4000×3000@15к/с,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12Мп Smart IP-камера в стандартном корпусе
</t>
    </r>
    <r>
      <rPr>
        <sz val="9"/>
        <rFont val="Arial"/>
        <family val="2"/>
        <charset val="204"/>
      </rPr>
      <t>1/1.7’’ Progressive Scan CMOS; крепление объектива C/CS; P-Iris; ABF; механический ИК-фильтр; 0.01лк@F1.2; сжатие H.264/MJPEG/H.264+; тройной поток; 4000×3000@15к/с,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12Мп Smart IP-камера в стандартном корпусе
</t>
    </r>
    <r>
      <rPr>
        <sz val="9"/>
        <rFont val="Arial"/>
        <family val="2"/>
        <charset val="204"/>
      </rPr>
      <t>1/1.7’’ Progressive Scan CMOS; крепление объектива C/CS; P-Iris; ABF; механический ИК-фильтр; 0.01лк@F1.2; сжатие H.264/MJPEG/H.264+; тройной поток; 4000×3000@15к/с,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12Мп Smart IP-камера в стандартном корпусе
</t>
    </r>
    <r>
      <rPr>
        <sz val="9"/>
        <rFont val="Arial"/>
        <family val="2"/>
        <charset val="204"/>
      </rPr>
      <t>1/1.7’’ Progressive Scan CMOS; крепление объектива C/CS; P-Iris; ABF; механический ИК-фильтр; 0.01лк@F1.2; сжатие H.264/MJPEG/H.264+; тройной поток; 4000×3000@15к/с,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12Мп Smart IP-камера в стандартном корпусе
</t>
    </r>
    <r>
      <rPr>
        <sz val="9"/>
        <rFont val="Arial"/>
        <family val="2"/>
        <charset val="204"/>
      </rPr>
      <t>1/1.7’’ Progressive Scan CMOS; крепление объектива C/CS; P-Iris; ABF; механический ИК-фильтр; 0.01лк@F1.2; сжатие H.264/MJPEG/H.264+; тройной поток; 4000×3000@15к/с,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r>
      <rPr>
        <b/>
        <sz val="9"/>
        <color indexed="8"/>
        <rFont val="Arial"/>
        <family val="2"/>
        <charset val="204"/>
      </rPr>
      <t xml:space="preserve">12Мп Smart IP-камера в стандартном корпусе
</t>
    </r>
    <r>
      <rPr>
        <sz val="9"/>
        <rFont val="Arial"/>
        <family val="2"/>
        <charset val="204"/>
      </rPr>
      <t>1/1.7’’ Progressive Scan CMOS; крепление объектива C/CS; P-Iris; ABF; механический ИК-фильтр; 0.01лк@F1.2; сжатие H.264/MJPEG/H.264+; тройной поток; 4000×3000@15к/с,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</si>
  <si>
    <t>DS-2CD41C5F-IZ (2.8-12 mm)</t>
  </si>
  <si>
    <r>
      <t xml:space="preserve">12Мп купольная Smart IP-камера с ИК-подсветкой до 30м
</t>
    </r>
    <r>
      <rPr>
        <sz val="9"/>
        <rFont val="Arial"/>
        <family val="2"/>
        <charset val="204"/>
      </rPr>
      <t>1/1.7’’ Progressive Scan CMOS; моторизированный вариообъектив 2.8-12мм; угол обзора 93.6°- 31.8°;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12Мп купольная Smart IP-камера с ИК-подсветкой до 30м
</t>
    </r>
    <r>
      <rPr>
        <sz val="9"/>
        <rFont val="Arial"/>
        <family val="2"/>
        <charset val="204"/>
      </rPr>
      <t>1/1.7’’ Progressive Scan CMOS; моторизированный вариообъектив 2.8-12мм; угол обзора 93.6°- 31.8°;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12Мп купольная Smart IP-камера с ИК-подсветкой до 30м
</t>
    </r>
    <r>
      <rPr>
        <sz val="9"/>
        <rFont val="Arial"/>
        <family val="2"/>
        <charset val="204"/>
      </rPr>
      <t>1/1.7’’ Progressive Scan CMOS; моторизированный вариообъектив 2.8-12мм; угол обзора 93.6°- 31.8°;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12Мп купольная Smart IP-камера с ИК-подсветкой до 30м
</t>
    </r>
    <r>
      <rPr>
        <sz val="9"/>
        <rFont val="Arial"/>
        <family val="2"/>
        <charset val="204"/>
      </rPr>
      <t>1/1.7’’ Progressive Scan CMOS; моторизированный вариообъектив 2.8-12мм; угол обзора 93.6°- 31.8°;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12Мп купольная Smart IP-камера с ИК-подсветкой до 30м
</t>
    </r>
    <r>
      <rPr>
        <sz val="9"/>
        <rFont val="Arial"/>
        <family val="2"/>
        <charset val="204"/>
      </rPr>
      <t>1/1.7’’ Progressive Scan CMOS; моторизированный вариообъектив 2.8-12мм; угол обзора 93.6°- 31.8°;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12Мп купольная Smart IP-камера с ИК-подсветкой до 30м
</t>
    </r>
    <r>
      <rPr>
        <sz val="9"/>
        <rFont val="Arial"/>
        <family val="2"/>
        <charset val="204"/>
      </rPr>
      <t>1/1.7’’ Progressive Scan CMOS; моторизированный вариообъектив 2.8-12мм; угол обзора 93.6°- 31.8°;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12Мп купольная Smart IP-камера с ИК-подсветкой до 30м
</t>
    </r>
    <r>
      <rPr>
        <sz val="9"/>
        <rFont val="Arial"/>
        <family val="2"/>
        <charset val="204"/>
      </rPr>
      <t>1/1.7’’ Progressive Scan CMOS; моторизированный вариообъектив 2.8-12мм; угол обзора 93.6°- 31.8°;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12Мп купольная Smart IP-камера с ИК-подсветкой до 30м
</t>
    </r>
    <r>
      <rPr>
        <sz val="9"/>
        <rFont val="Arial"/>
        <family val="2"/>
        <charset val="204"/>
      </rPr>
      <t>1/1.7’’ Progressive Scan CMOS; моторизированный вариообъектив 2.8-12мм; угол обзора 93.6°- 31.8°;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r>
      <rPr>
        <b/>
        <sz val="9"/>
        <color indexed="8"/>
        <rFont val="Arial"/>
        <family val="2"/>
        <charset val="204"/>
      </rPr>
      <t xml:space="preserve">12Мп купольная Smart IP-камера с ИК-подсветкой до 30м
</t>
    </r>
    <r>
      <rPr>
        <sz val="9"/>
        <rFont val="Arial"/>
        <family val="2"/>
        <charset val="204"/>
      </rPr>
      <t>1/1.7’’ Progressive Scan CMOS; моторизированный вариообъектив 2.8-12мм; угол обзора 93.6°- 31.8°;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</si>
  <si>
    <t>DS-2CD45C5F-IZH (2.8-12 mm)</t>
  </si>
  <si>
    <r>
      <t xml:space="preserve">12Мп уличная купольная Smart IP-камера с ИК-подсветкой до 40м
</t>
    </r>
    <r>
      <rPr>
        <sz val="9"/>
        <rFont val="Arial"/>
        <family val="2"/>
        <charset val="204"/>
      </rPr>
      <t>1/1.7’’ Progressive Scan CMOS; моторизированный вариообъектив 2.8-12мм; угол обзора 93.6°- 31.8°;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r>
      <rPr>
        <b/>
        <sz val="9"/>
        <color indexed="8"/>
        <rFont val="Arial"/>
        <family val="2"/>
        <charset val="204"/>
      </rPr>
      <t xml:space="preserve">12Мп уличная купольная Smart IP-камера с ИК-подсветкой до 40м
</t>
    </r>
    <r>
      <rPr>
        <sz val="9"/>
        <rFont val="Arial"/>
        <family val="2"/>
        <charset val="204"/>
      </rPr>
      <t>1/1.7’’ Progressive Scan CMOS; моторизированный вариообъектив 2.8-12мм; угол обзора 93.6°- 31.8°;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r>
      <rPr>
        <b/>
        <sz val="9"/>
        <color indexed="8"/>
        <rFont val="Arial"/>
        <family val="2"/>
        <charset val="204"/>
      </rPr>
      <t xml:space="preserve">12Мп уличная купольная Smart IP-камера с ИК-подсветкой до 40м
</t>
    </r>
    <r>
      <rPr>
        <sz val="9"/>
        <rFont val="Arial"/>
        <family val="2"/>
        <charset val="204"/>
      </rPr>
      <t>1/1.7’’ Progressive Scan CMOS; моторизированный вариообъектив 2.8-12мм; угол обзора 93.6°- 31.8°;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r>
      <rPr>
        <b/>
        <sz val="9"/>
        <color indexed="8"/>
        <rFont val="Arial"/>
        <family val="2"/>
        <charset val="204"/>
      </rPr>
      <t xml:space="preserve">12Мп уличная купольная Smart IP-камера с ИК-подсветкой до 40м
</t>
    </r>
    <r>
      <rPr>
        <sz val="9"/>
        <rFont val="Arial"/>
        <family val="2"/>
        <charset val="204"/>
      </rPr>
      <t>1/1.7’’ Progressive Scan CMOS; моторизированный вариообъектив 2.8-12мм; угол обзора 93.6°- 31.8°;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r>
      <rPr>
        <b/>
        <sz val="9"/>
        <color indexed="8"/>
        <rFont val="Arial"/>
        <family val="2"/>
        <charset val="204"/>
      </rPr>
      <t xml:space="preserve">12Мп уличная купольная Smart IP-камера с ИК-подсветкой до 40м
</t>
    </r>
    <r>
      <rPr>
        <sz val="9"/>
        <rFont val="Arial"/>
        <family val="2"/>
        <charset val="204"/>
      </rPr>
      <t>1/1.7’’ Progressive Scan CMOS; моторизированный вариообъектив 2.8-12мм; угол обзора 93.6°- 31.8°;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r>
      <rPr>
        <b/>
        <sz val="9"/>
        <color indexed="8"/>
        <rFont val="Arial"/>
        <family val="2"/>
        <charset val="204"/>
      </rPr>
      <t xml:space="preserve">12Мп уличная купольная Smart IP-камера с ИК-подсветкой до 40м
</t>
    </r>
    <r>
      <rPr>
        <sz val="9"/>
        <rFont val="Arial"/>
        <family val="2"/>
        <charset val="204"/>
      </rPr>
      <t>1/1.7’’ Progressive Scan CMOS; моторизированный вариообъектив 2.8-12мм; угол обзора 93.6°- 31.8°;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r>
      <rPr>
        <b/>
        <sz val="9"/>
        <color indexed="8"/>
        <rFont val="Arial"/>
        <family val="2"/>
        <charset val="204"/>
      </rPr>
      <t xml:space="preserve">12Мп уличная купольная Smart IP-камера с ИК-подсветкой до 40м
</t>
    </r>
    <r>
      <rPr>
        <sz val="9"/>
        <rFont val="Arial"/>
        <family val="2"/>
        <charset val="204"/>
      </rPr>
      <t>1/1.7’’ Progressive Scan CMOS; моторизированный вариообъектив 2.8-12мм; угол обзора 93.6°- 31.8°;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r>
      <rPr>
        <b/>
        <sz val="9"/>
        <color indexed="8"/>
        <rFont val="Arial"/>
        <family val="2"/>
        <charset val="204"/>
      </rPr>
      <t xml:space="preserve">12Мп уличная купольная Smart IP-камера с ИК-подсветкой до 40м
</t>
    </r>
    <r>
      <rPr>
        <sz val="9"/>
        <rFont val="Arial"/>
        <family val="2"/>
        <charset val="204"/>
      </rPr>
      <t>1/1.7’’ Progressive Scan CMOS; моторизированный вариообъектив 2.8-12мм; угол обзора 93.6°- 31.8°;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r>
      <rPr>
        <b/>
        <sz val="9"/>
        <color indexed="8"/>
        <rFont val="Arial"/>
        <family val="2"/>
        <charset val="204"/>
      </rPr>
      <t xml:space="preserve">12Мп уличная купольная Smart IP-камера с ИК-подсветкой до 40м
</t>
    </r>
    <r>
      <rPr>
        <sz val="9"/>
        <rFont val="Arial"/>
        <family val="2"/>
        <charset val="204"/>
      </rPr>
      <t>1/1.7’’ Progressive Scan CMOS; моторизированный вариообъектив 2.8-12мм; угол обзора 93.6°- 31.8°;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</si>
  <si>
    <t>DS-2CD4AC5F-IZHS (2.8-12 mm)</t>
  </si>
  <si>
    <r>
      <t xml:space="preserve">12Мп уличная цилиндрическая Smart IP-камера с ИК-подсветкой до 50м
</t>
    </r>
    <r>
      <rPr>
        <sz val="9"/>
        <color indexed="8"/>
        <rFont val="Arial"/>
        <family val="2"/>
        <charset val="204"/>
      </rPr>
      <t xml:space="preserve">1/1.7’’ Progressive Scan CMOS; моторизированный вариообъектив 2.8-12мм; угол обзора </t>
    </r>
    <r>
      <rPr>
        <sz val="9"/>
        <rFont val="Arial"/>
        <family val="2"/>
        <charset val="204"/>
      </rPr>
      <t>93.6°- 31.8°;</t>
    </r>
    <r>
      <rPr>
        <sz val="9"/>
        <color indexed="8"/>
        <rFont val="Arial"/>
        <family val="2"/>
        <charset val="204"/>
      </rPr>
      <t xml:space="preserve">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12Вт макс.; -50 °C...+60 °C; IP67; вес 2кг.</t>
    </r>
    <r>
      <rPr>
        <b/>
        <sz val="9"/>
        <color indexed="8"/>
        <rFont val="Arial"/>
        <family val="2"/>
        <charset val="204"/>
      </rPr>
      <t xml:space="preserve">12Мп уличная цилиндрическая Smart IP-камера с ИК-подсветкой до 50м
</t>
    </r>
    <r>
      <rPr>
        <sz val="9"/>
        <color indexed="8"/>
        <rFont val="Arial"/>
        <family val="2"/>
        <charset val="204"/>
      </rPr>
      <t xml:space="preserve">1/1.7’’ Progressive Scan CMOS; моторизированный вариообъектив 2.8-12мм; угол обзора </t>
    </r>
    <r>
      <rPr>
        <sz val="9"/>
        <rFont val="Arial"/>
        <family val="2"/>
        <charset val="204"/>
      </rPr>
      <t>93.6°- 31.8°;</t>
    </r>
    <r>
      <rPr>
        <sz val="9"/>
        <color indexed="8"/>
        <rFont val="Arial"/>
        <family val="2"/>
        <charset val="204"/>
      </rPr>
      <t xml:space="preserve">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12Вт макс.; -50 °C...+60 °C; IP67; вес 2кг.</t>
    </r>
    <r>
      <rPr>
        <b/>
        <sz val="9"/>
        <color indexed="8"/>
        <rFont val="Arial"/>
        <family val="2"/>
        <charset val="204"/>
      </rPr>
      <t xml:space="preserve">12Мп уличная цилиндрическая Smart IP-камера с ИК-подсветкой до 50м
</t>
    </r>
    <r>
      <rPr>
        <sz val="9"/>
        <color indexed="8"/>
        <rFont val="Arial"/>
        <family val="2"/>
        <charset val="204"/>
      </rPr>
      <t xml:space="preserve">1/1.7’’ Progressive Scan CMOS; моторизированный вариообъектив 2.8-12мм; угол обзора </t>
    </r>
    <r>
      <rPr>
        <sz val="9"/>
        <rFont val="Arial"/>
        <family val="2"/>
        <charset val="204"/>
      </rPr>
      <t>93.6°- 31.8°;</t>
    </r>
    <r>
      <rPr>
        <sz val="9"/>
        <color indexed="8"/>
        <rFont val="Arial"/>
        <family val="2"/>
        <charset val="204"/>
      </rPr>
      <t xml:space="preserve">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12Вт макс.; -50 °C...+60 °C; IP67; вес 2кг.</t>
    </r>
    <r>
      <rPr>
        <b/>
        <sz val="9"/>
        <color indexed="8"/>
        <rFont val="Arial"/>
        <family val="2"/>
        <charset val="204"/>
      </rPr>
      <t xml:space="preserve">12Мп уличная цилиндрическая Smart IP-камера с ИК-подсветкой до 50м
</t>
    </r>
    <r>
      <rPr>
        <sz val="9"/>
        <color indexed="8"/>
        <rFont val="Arial"/>
        <family val="2"/>
        <charset val="204"/>
      </rPr>
      <t xml:space="preserve">1/1.7’’ Progressive Scan CMOS; моторизированный вариообъектив 2.8-12мм; угол обзора </t>
    </r>
    <r>
      <rPr>
        <sz val="9"/>
        <rFont val="Arial"/>
        <family val="2"/>
        <charset val="204"/>
      </rPr>
      <t>93.6°- 31.8°;</t>
    </r>
    <r>
      <rPr>
        <sz val="9"/>
        <color indexed="8"/>
        <rFont val="Arial"/>
        <family val="2"/>
        <charset val="204"/>
      </rPr>
      <t xml:space="preserve">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12Вт макс.; -50 °C...+60 °C; IP67; вес 2кг.</t>
    </r>
    <r>
      <rPr>
        <b/>
        <sz val="9"/>
        <color indexed="8"/>
        <rFont val="Arial"/>
        <family val="2"/>
        <charset val="204"/>
      </rPr>
      <t xml:space="preserve">12Мп уличная цилиндрическая Smart IP-камера с ИК-подсветкой до 50м
</t>
    </r>
    <r>
      <rPr>
        <sz val="9"/>
        <color indexed="8"/>
        <rFont val="Arial"/>
        <family val="2"/>
        <charset val="204"/>
      </rPr>
      <t xml:space="preserve">1/1.7’’ Progressive Scan CMOS; моторизированный вариообъектив 2.8-12мм; угол обзора </t>
    </r>
    <r>
      <rPr>
        <sz val="9"/>
        <rFont val="Arial"/>
        <family val="2"/>
        <charset val="204"/>
      </rPr>
      <t>93.6°- 31.8°;</t>
    </r>
    <r>
      <rPr>
        <sz val="9"/>
        <color indexed="8"/>
        <rFont val="Arial"/>
        <family val="2"/>
        <charset val="204"/>
      </rPr>
      <t xml:space="preserve">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12Вт макс.; -50 °C...+60 °C; IP67; вес 2кг.</t>
    </r>
    <r>
      <rPr>
        <b/>
        <sz val="9"/>
        <color indexed="8"/>
        <rFont val="Arial"/>
        <family val="2"/>
        <charset val="204"/>
      </rPr>
      <t xml:space="preserve">12Мп уличная цилиндрическая Smart IP-камера с ИК-подсветкой до 50м
</t>
    </r>
    <r>
      <rPr>
        <sz val="9"/>
        <color indexed="8"/>
        <rFont val="Arial"/>
        <family val="2"/>
        <charset val="204"/>
      </rPr>
      <t xml:space="preserve">1/1.7’’ Progressive Scan CMOS; моторизированный вариообъектив 2.8-12мм; угол обзора </t>
    </r>
    <r>
      <rPr>
        <sz val="9"/>
        <rFont val="Arial"/>
        <family val="2"/>
        <charset val="204"/>
      </rPr>
      <t>93.6°- 31.8°;</t>
    </r>
    <r>
      <rPr>
        <sz val="9"/>
        <color indexed="8"/>
        <rFont val="Arial"/>
        <family val="2"/>
        <charset val="204"/>
      </rPr>
      <t xml:space="preserve">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12Вт макс.; -50 °C...+60 °C; IP67; вес 2кг.</t>
    </r>
    <r>
      <rPr>
        <b/>
        <sz val="9"/>
        <color indexed="8"/>
        <rFont val="Arial"/>
        <family val="2"/>
        <charset val="204"/>
      </rPr>
      <t xml:space="preserve">12Мп уличная цилиндрическая Smart IP-камера с ИК-подсветкой до 50м
</t>
    </r>
    <r>
      <rPr>
        <sz val="9"/>
        <color indexed="8"/>
        <rFont val="Arial"/>
        <family val="2"/>
        <charset val="204"/>
      </rPr>
      <t xml:space="preserve">1/1.7’’ Progressive Scan CMOS; моторизированный вариообъектив 2.8-12мм; угол обзора </t>
    </r>
    <r>
      <rPr>
        <sz val="9"/>
        <rFont val="Arial"/>
        <family val="2"/>
        <charset val="204"/>
      </rPr>
      <t>93.6°- 31.8°;</t>
    </r>
    <r>
      <rPr>
        <sz val="9"/>
        <color indexed="8"/>
        <rFont val="Arial"/>
        <family val="2"/>
        <charset val="204"/>
      </rPr>
      <t xml:space="preserve">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12Вт макс.; -50 °C...+60 °C; IP67; вес 2кг.</t>
    </r>
    <r>
      <rPr>
        <b/>
        <sz val="9"/>
        <color indexed="8"/>
        <rFont val="Arial"/>
        <family val="2"/>
        <charset val="204"/>
      </rPr>
      <t xml:space="preserve">12Мп уличная цилиндрическая Smart IP-камера с ИК-подсветкой до 50м
</t>
    </r>
    <r>
      <rPr>
        <sz val="9"/>
        <color indexed="8"/>
        <rFont val="Arial"/>
        <family val="2"/>
        <charset val="204"/>
      </rPr>
      <t xml:space="preserve">1/1.7’’ Progressive Scan CMOS; моторизированный вариообъектив 2.8-12мм; угол обзора </t>
    </r>
    <r>
      <rPr>
        <sz val="9"/>
        <rFont val="Arial"/>
        <family val="2"/>
        <charset val="204"/>
      </rPr>
      <t>93.6°- 31.8°;</t>
    </r>
    <r>
      <rPr>
        <sz val="9"/>
        <color indexed="8"/>
        <rFont val="Arial"/>
        <family val="2"/>
        <charset val="204"/>
      </rPr>
      <t xml:space="preserve">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12Вт макс.; -50 °C...+60 °C; IP67; вес 2кг.</t>
    </r>
    <r>
      <rPr>
        <b/>
        <sz val="9"/>
        <color indexed="8"/>
        <rFont val="Arial"/>
        <family val="2"/>
        <charset val="204"/>
      </rPr>
      <t xml:space="preserve">12Мп уличная цилиндрическая Smart IP-камера с ИК-подсветкой до 50м
</t>
    </r>
    <r>
      <rPr>
        <sz val="9"/>
        <color indexed="8"/>
        <rFont val="Arial"/>
        <family val="2"/>
        <charset val="204"/>
      </rPr>
      <t xml:space="preserve">1/1.7’’ Progressive Scan CMOS; моторизированный вариообъектив 2.8-12мм; угол обзора </t>
    </r>
    <r>
      <rPr>
        <sz val="9"/>
        <rFont val="Arial"/>
        <family val="2"/>
        <charset val="204"/>
      </rPr>
      <t>93.6°- 31.8°;</t>
    </r>
    <r>
      <rPr>
        <sz val="9"/>
        <color indexed="8"/>
        <rFont val="Arial"/>
        <family val="2"/>
        <charset val="204"/>
      </rPr>
      <t xml:space="preserve">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12Вт макс.; -50 °C...+60 °C; IP67; вес 2кг.</t>
    </r>
  </si>
  <si>
    <t>DS-2CD50C5G0-AP</t>
  </si>
  <si>
    <t>12Мп Smart IP-камера в стандартном корпусе
1/1.7’’ Progressive Scan CMOS; крепление объектива CS; P-iris;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2/2; 1Vp-p композитный выход (75 Ом/BNC); 1 RJ45 10M/100M/1000M Ethernet; 1 RS-485; питание DC12В± 20%/AC24В± 20%/PoE(802.3af, class 3); 7Вт макс.; -40 °C...+60 °C; вес 0,7кг.12Мп Smart IP-камера в стандартном корпусе
1/1.7’’ Progressive Scan CMOS; крепление объектива CS; P-iris;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2/2; 1Vp-p композитный выход (75 Ом/BNC); 1 RJ45 10M/100M/1000M Ethernet; 1 RS-485; питание DC12В± 20%/AC24В± 20%/PoE(802.3af, class 3); 7Вт макс.; -40 °C...+60 °C; вес 0,7кг.12Мп Smart IP-камера в стандартном корпусе
1/1.7’’ Progressive Scan CMOS; крепление объектива CS; P-iris;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2/2; 1Vp-p композитный выход (75 Ом/BNC); 1 RJ45 10M/100M/1000M Ethernet; 1 RS-485; питание DC12В± 20%/AC24В± 20%/PoE(802.3af, class 3); 7Вт макс.; -40 °C...+60 °C; вес 0,7кг.12Мп Smart IP-камера в стандартном корпусе
1/1.7’’ Progressive Scan CMOS; крепление объектива CS; P-iris;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2/2; 1Vp-p композитный выход (75 Ом/BNC); 1 RJ45 10M/100M/1000M Ethernet; 1 RS-485; питание DC12В± 20%/AC24В± 20%/PoE(802.3af, class 3); 7Вт макс.; -40 °C...+60 °C; вес 0,7кг.12Мп Smart IP-камера в стандартном корпусе
1/1.7’’ Progressive Scan CMOS; крепление объектива CS; P-iris;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2/2; 1Vp-p композитный выход (75 Ом/BNC); 1 RJ45 10M/100M/1000M Ethernet; 1 RS-485; питание DC12В± 20%/AC24В± 20%/PoE(802.3af, class 3); 7Вт макс.; -40 °C...+60 °C; вес 0,7кг.12Мп Smart IP-камера в стандартном корпусе
1/1.7’’ Progressive Scan CMOS; крепление объектива CS; P-iris;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2/2; 1Vp-p композитный выход (75 Ом/BNC); 1 RJ45 10M/100M/1000M Ethernet; 1 RS-485; питание DC12В± 20%/AC24В± 20%/PoE(802.3af, class 3); 7Вт макс.; -40 °C...+60 °C; вес 0,7кг.12Мп Smart IP-камера в стандартном корпусе
1/1.7’’ Progressive Scan CMOS; крепление объектива CS; P-iris;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2/2; 1Vp-p композитный выход (75 Ом/BNC); 1 RJ45 10M/100M/1000M Ethernet; 1 RS-485; питание DC12В± 20%/AC24В± 20%/PoE(802.3af, class 3); 7Вт макс.; -40 °C...+60 °C; вес 0,7кг.12Мп Smart IP-камера в стандартном корпусе
1/1.7’’ Progressive Scan CMOS; крепление объектива CS; P-iris;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2/2; 1Vp-p композитный выход (75 Ом/BNC); 1 RJ45 10M/100M/1000M Ethernet; 1 RS-485; питание DC12В± 20%/AC24В± 20%/PoE(802.3af, class 3); 7Вт макс.; -40 °C...+60 °C; вес 0,7кг.12Мп Smart IP-камера в стандартном корпусе
1/1.7’’ Progressive Scan CMOS; крепление объектива CS; P-iris;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2/2; 1Vp-p композитный выход (75 Ом/BNC); 1 RJ45 10M/100M/1000M Ethernet; 1 RS-485; питание DC12В± 20%/AC24В± 20%/PoE(802.3af, class 3); 7Вт макс.; -40 °C...+60 °C; вес 0,7кг.</t>
  </si>
  <si>
    <t>DS-2CD51C5G0-IZS (2.8-12mm)</t>
  </si>
  <si>
    <t>12Мп купольная Smart IP-камера с ИК-подсветкой до 30м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0,9кг.12Мп купольная Smart IP-камера с ИК-подсветкой до 30м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0,9кг.12Мп купольная Smart IP-камера с ИК-подсветкой до 30м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0,9кг.12Мп купольная Smart IP-камера с ИК-подсветкой до 30м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0,9кг.12Мп купольная Smart IP-камера с ИК-подсветкой до 30м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0,9кг.12Мп купольная Smart IP-камера с ИК-подсветкой до 30м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0,9кг.12Мп купольная Smart IP-камера с ИК-подсветкой до 30м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0,9кг.12Мп купольная Smart IP-камера с ИК-подсветкой до 30м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0,9кг.12Мп купольная Smart IP-камера с ИК-подсветкой до 30м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8Вт макс.; -30 °C...+60 °C; IK10; вес 0,9кг.</t>
  </si>
  <si>
    <t>DS-2CD5AC5G0-IZHS (2.8-12mm)</t>
  </si>
  <si>
    <t>12Мп уличная цилиндрическая Smart IP-камера с ИК-подсветкой до 50м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13.5Вт макс.; -40 °C...+60 °C; IP67; IK10; вес 2,4кг.12Мп уличная цилиндрическая Smart IP-камера с ИК-подсветкой до 50м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13.5Вт макс.; -40 °C...+60 °C; IP67; IK10; вес 2,4кг.12Мп уличная цилиндрическая Smart IP-камера с ИК-подсветкой до 50м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13.5Вт макс.; -40 °C...+60 °C; IP67; IK10; вес 2,4кг.12Мп уличная цилиндрическая Smart IP-камера с ИК-подсветкой до 50м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13.5Вт макс.; -40 °C...+60 °C; IP67; IK10; вес 2,4кг.12Мп уличная цилиндрическая Smart IP-камера с ИК-подсветкой до 50м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13.5Вт макс.; -40 °C...+60 °C; IP67; IK10; вес 2,4кг.12Мп уличная цилиндрическая Smart IP-камера с ИК-подсветкой до 50м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13.5Вт макс.; -40 °C...+60 °C; IP67; IK10; вес 2,4кг.12Мп уличная цилиндрическая Smart IP-камера с ИК-подсветкой до 50м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13.5Вт макс.; -40 °C...+60 °C; IP67; IK10; вес 2,4кг.12Мп уличная цилиндрическая Smart IP-камера с ИК-подсветкой до 50м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13.5Вт макс.; -40 °C...+60 °C; IP67; IK10; вес 2,4кг.12Мп уличная цилиндрическая Smart IP-камера с ИК-подсветкой до 50м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Smart видеоаналитика; слот для microSD до 256Гб; тревожные вход/выход 2/2; 1Vp-p композитный выход (75 Ом/BNC); 1 RJ45 10M/100M/1000M Ethernet; 1 RS-485; питание DC12В±20%/PoE(802.3af, class 4); 13.5Вт макс.; -40 °C...+60 °C; IP67; IK10; вес 2,4кг.</t>
  </si>
  <si>
    <t>DS-2CD55C5G0-IZHS (2.8-12mm)</t>
  </si>
  <si>
    <t>12Мп купольная Smart IP-камера с ИК-подсветкой до 30м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1,5кг.12Мп купольная Smart IP-камера с ИК-подсветкой до 30м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1,5кг.12Мп купольная Smart IP-камера с ИК-подсветкой до 30м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1,5кг.12Мп купольная Smart IP-камера с ИК-подсветкой до 30м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1,5кг.12Мп купольная Smart IP-камера с ИК-подсветкой до 30м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1,5кг.12Мп купольная Smart IP-камера с ИК-подсветкой до 30м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1,5кг.12Мп купольная Smart IP-камера с ИК-подсветкой до 30м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1,5кг.12Мп купольная Smart IP-камера с ИК-подсветкой до 30м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1,5кг.12Мп купольная Smart IP-камера с ИК-подсветкой до 30м
1/1.7’’ Progressive Scan CMOS; моторизированный вариообъектив 2.8-12мм; угол обзора 101°- 36.1°; автофокус; DC drive; механический ИК-фильтр; 0.008лк@F1.2; сжатие H.265/H.264/MJPEG/H.265+/H.264+; пять потоков; 4000×3000@20к/с; DWDR, 3D DNR, BLC, HLC, антитуман, ROI, EIS; Smart видеоаналитика; слот для microSD до 256Гб; аудиовход/выход 1/1; тревожные вход/выход 1/1; 1Vp-p композитный выход (75 Ом/BNC); 1 RJ45 10M/100M/1000М Ethernet; 1 RS-485; питание DC12В±20%/PoE(802.3af, class 3); 17Вт макс.; -40 °C...+60 °C; IP67; IK10; вес 1,5кг.</t>
  </si>
  <si>
    <t xml:space="preserve"> DS-2CD63C2F-IS (1.98mm)</t>
  </si>
  <si>
    <r>
      <t xml:space="preserve">12Мп fisheye IP-камера с ИК-подсветкой до 15м
</t>
    </r>
    <r>
      <rPr>
        <sz val="9"/>
        <color indexed="8"/>
        <rFont val="Arial"/>
        <family val="2"/>
        <charset val="204"/>
      </rPr>
      <t>1/1.7’’ Progressive Scan CMOS; fisheye объектив 1.98мм; угол обзора по гор.:</t>
    </r>
    <r>
      <rPr>
        <sz val="9"/>
        <rFont val="Arial"/>
        <family val="2"/>
        <charset val="204"/>
      </rPr>
      <t>180°, по верт.:180</t>
    </r>
    <r>
      <rPr>
        <sz val="9"/>
        <color indexed="8"/>
        <rFont val="Arial"/>
        <family val="2"/>
        <charset val="204"/>
      </rPr>
      <t>°; механический ИК-фильтр; 0.01лк@F1.2; сжатие H.264/MJPEG; четверной поток; fisheye режим 4000×3072@20к/с, 3072×3072@25к/с;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15Вт макс.; -10 °C...+50 °C; вес 1.4кг.</t>
    </r>
    <r>
      <rPr>
        <b/>
        <sz val="9"/>
        <color indexed="8"/>
        <rFont val="Arial"/>
        <family val="2"/>
        <charset val="204"/>
      </rPr>
      <t xml:space="preserve">12Мп fisheye IP-камера с ИК-подсветкой до 15м
</t>
    </r>
    <r>
      <rPr>
        <sz val="9"/>
        <color indexed="8"/>
        <rFont val="Arial"/>
        <family val="2"/>
        <charset val="204"/>
      </rPr>
      <t>1/1.7’’ Progressive Scan CMOS; fisheye объектив 1.98мм; угол обзора по гор.:</t>
    </r>
    <r>
      <rPr>
        <sz val="9"/>
        <rFont val="Arial"/>
        <family val="2"/>
        <charset val="204"/>
      </rPr>
      <t>180°, по верт.:180</t>
    </r>
    <r>
      <rPr>
        <sz val="9"/>
        <color indexed="8"/>
        <rFont val="Arial"/>
        <family val="2"/>
        <charset val="204"/>
      </rPr>
      <t>°; механический ИК-фильтр; 0.01лк@F1.2; сжатие H.264/MJPEG; четверной поток; fisheye режим 4000×3072@20к/с, 3072×3072@25к/с;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15Вт макс.; -10 °C...+50 °C; вес 1.4кг.</t>
    </r>
    <r>
      <rPr>
        <b/>
        <sz val="9"/>
        <color indexed="8"/>
        <rFont val="Arial"/>
        <family val="2"/>
        <charset val="204"/>
      </rPr>
      <t xml:space="preserve">12Мп fisheye IP-камера с ИК-подсветкой до 15м
</t>
    </r>
    <r>
      <rPr>
        <sz val="9"/>
        <color indexed="8"/>
        <rFont val="Arial"/>
        <family val="2"/>
        <charset val="204"/>
      </rPr>
      <t>1/1.7’’ Progressive Scan CMOS; fisheye объектив 1.98мм; угол обзора по гор.:</t>
    </r>
    <r>
      <rPr>
        <sz val="9"/>
        <rFont val="Arial"/>
        <family val="2"/>
        <charset val="204"/>
      </rPr>
      <t>180°, по верт.:180</t>
    </r>
    <r>
      <rPr>
        <sz val="9"/>
        <color indexed="8"/>
        <rFont val="Arial"/>
        <family val="2"/>
        <charset val="204"/>
      </rPr>
      <t>°; механический ИК-фильтр; 0.01лк@F1.2; сжатие H.264/MJPEG; четверной поток; fisheye режим 4000×3072@20к/с, 3072×3072@25к/с;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15Вт макс.; -10 °C...+50 °C; вес 1.4кг.</t>
    </r>
    <r>
      <rPr>
        <b/>
        <sz val="9"/>
        <color indexed="8"/>
        <rFont val="Arial"/>
        <family val="2"/>
        <charset val="204"/>
      </rPr>
      <t xml:space="preserve">12Мп fisheye IP-камера с ИК-подсветкой до 15м
</t>
    </r>
    <r>
      <rPr>
        <sz val="9"/>
        <color indexed="8"/>
        <rFont val="Arial"/>
        <family val="2"/>
        <charset val="204"/>
      </rPr>
      <t>1/1.7’’ Progressive Scan CMOS; fisheye объектив 1.98мм; угол обзора по гор.:</t>
    </r>
    <r>
      <rPr>
        <sz val="9"/>
        <rFont val="Arial"/>
        <family val="2"/>
        <charset val="204"/>
      </rPr>
      <t>180°, по верт.:180</t>
    </r>
    <r>
      <rPr>
        <sz val="9"/>
        <color indexed="8"/>
        <rFont val="Arial"/>
        <family val="2"/>
        <charset val="204"/>
      </rPr>
      <t>°; механический ИК-фильтр; 0.01лк@F1.2; сжатие H.264/MJPEG; четверной поток; fisheye режим 4000×3072@20к/с, 3072×3072@25к/с;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15Вт макс.; -10 °C...+50 °C; вес 1.4кг.</t>
    </r>
    <r>
      <rPr>
        <b/>
        <sz val="9"/>
        <color indexed="8"/>
        <rFont val="Arial"/>
        <family val="2"/>
        <charset val="204"/>
      </rPr>
      <t xml:space="preserve">12Мп fisheye IP-камера с ИК-подсветкой до 15м
</t>
    </r>
    <r>
      <rPr>
        <sz val="9"/>
        <color indexed="8"/>
        <rFont val="Arial"/>
        <family val="2"/>
        <charset val="204"/>
      </rPr>
      <t>1/1.7’’ Progressive Scan CMOS; fisheye объектив 1.98мм; угол обзора по гор.:</t>
    </r>
    <r>
      <rPr>
        <sz val="9"/>
        <rFont val="Arial"/>
        <family val="2"/>
        <charset val="204"/>
      </rPr>
      <t>180°, по верт.:180</t>
    </r>
    <r>
      <rPr>
        <sz val="9"/>
        <color indexed="8"/>
        <rFont val="Arial"/>
        <family val="2"/>
        <charset val="204"/>
      </rPr>
      <t>°; механический ИК-фильтр; 0.01лк@F1.2; сжатие H.264/MJPEG; четверной поток; fisheye режим 4000×3072@20к/с, 3072×3072@25к/с;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15Вт макс.; -10 °C...+50 °C; вес 1.4кг.</t>
    </r>
    <r>
      <rPr>
        <b/>
        <sz val="9"/>
        <color indexed="8"/>
        <rFont val="Arial"/>
        <family val="2"/>
        <charset val="204"/>
      </rPr>
      <t xml:space="preserve">12Мп fisheye IP-камера с ИК-подсветкой до 15м
</t>
    </r>
    <r>
      <rPr>
        <sz val="9"/>
        <color indexed="8"/>
        <rFont val="Arial"/>
        <family val="2"/>
        <charset val="204"/>
      </rPr>
      <t>1/1.7’’ Progressive Scan CMOS; fisheye объектив 1.98мм; угол обзора по гор.:</t>
    </r>
    <r>
      <rPr>
        <sz val="9"/>
        <rFont val="Arial"/>
        <family val="2"/>
        <charset val="204"/>
      </rPr>
      <t>180°, по верт.:180</t>
    </r>
    <r>
      <rPr>
        <sz val="9"/>
        <color indexed="8"/>
        <rFont val="Arial"/>
        <family val="2"/>
        <charset val="204"/>
      </rPr>
      <t>°; механический ИК-фильтр; 0.01лк@F1.2; сжатие H.264/MJPEG; четверной поток; fisheye режим 4000×3072@20к/с, 3072×3072@25к/с;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15Вт макс.; -10 °C...+50 °C; вес 1.4кг.</t>
    </r>
    <r>
      <rPr>
        <b/>
        <sz val="9"/>
        <color indexed="8"/>
        <rFont val="Arial"/>
        <family val="2"/>
        <charset val="204"/>
      </rPr>
      <t xml:space="preserve">12Мп fisheye IP-камера с ИК-подсветкой до 15м
</t>
    </r>
    <r>
      <rPr>
        <sz val="9"/>
        <color indexed="8"/>
        <rFont val="Arial"/>
        <family val="2"/>
        <charset val="204"/>
      </rPr>
      <t>1/1.7’’ Progressive Scan CMOS; fisheye объектив 1.98мм; угол обзора по гор.:</t>
    </r>
    <r>
      <rPr>
        <sz val="9"/>
        <rFont val="Arial"/>
        <family val="2"/>
        <charset val="204"/>
      </rPr>
      <t>180°, по верт.:180</t>
    </r>
    <r>
      <rPr>
        <sz val="9"/>
        <color indexed="8"/>
        <rFont val="Arial"/>
        <family val="2"/>
        <charset val="204"/>
      </rPr>
      <t>°; механический ИК-фильтр; 0.01лк@F1.2; сжатие H.264/MJPEG; четверной поток; fisheye режим 4000×3072@20к/с, 3072×3072@25к/с;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15Вт макс.; -10 °C...+50 °C; вес 1.4кг.</t>
    </r>
    <r>
      <rPr>
        <b/>
        <sz val="9"/>
        <color indexed="8"/>
        <rFont val="Arial"/>
        <family val="2"/>
        <charset val="204"/>
      </rPr>
      <t xml:space="preserve">12Мп fisheye IP-камера с ИК-подсветкой до 15м
</t>
    </r>
    <r>
      <rPr>
        <sz val="9"/>
        <color indexed="8"/>
        <rFont val="Arial"/>
        <family val="2"/>
        <charset val="204"/>
      </rPr>
      <t>1/1.7’’ Progressive Scan CMOS; fisheye объектив 1.98мм; угол обзора по гор.:</t>
    </r>
    <r>
      <rPr>
        <sz val="9"/>
        <rFont val="Arial"/>
        <family val="2"/>
        <charset val="204"/>
      </rPr>
      <t>180°, по верт.:180</t>
    </r>
    <r>
      <rPr>
        <sz val="9"/>
        <color indexed="8"/>
        <rFont val="Arial"/>
        <family val="2"/>
        <charset val="204"/>
      </rPr>
      <t>°; механический ИК-фильтр; 0.01лк@F1.2; сжатие H.264/MJPEG; четверной поток; fisheye режим 4000×3072@20к/с, 3072×3072@25к/с;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15Вт макс.; -10 °C...+50 °C; вес 1.4кг.</t>
    </r>
    <r>
      <rPr>
        <b/>
        <sz val="9"/>
        <color indexed="8"/>
        <rFont val="Arial"/>
        <family val="2"/>
        <charset val="204"/>
      </rPr>
      <t xml:space="preserve">12Мп fisheye IP-камера с ИК-подсветкой до 15м
</t>
    </r>
    <r>
      <rPr>
        <sz val="9"/>
        <color indexed="8"/>
        <rFont val="Arial"/>
        <family val="2"/>
        <charset val="204"/>
      </rPr>
      <t>1/1.7’’ Progressive Scan CMOS; fisheye объектив 1.98мм; угол обзора по гор.:</t>
    </r>
    <r>
      <rPr>
        <sz val="9"/>
        <rFont val="Arial"/>
        <family val="2"/>
        <charset val="204"/>
      </rPr>
      <t>180°, по верт.:180</t>
    </r>
    <r>
      <rPr>
        <sz val="9"/>
        <color indexed="8"/>
        <rFont val="Arial"/>
        <family val="2"/>
        <charset val="204"/>
      </rPr>
      <t>°; механический ИК-фильтр; 0.01лк@F1.2; сжатие H.264/MJPEG; четверной поток; fisheye режим 4000×3072@20к/с, 3072×3072@25к/с;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15Вт макс.; -10 °C...+50 °C; вес 1.4кг.</t>
    </r>
  </si>
  <si>
    <t>DS-2CD63C2F-IVS (1.98mm)</t>
  </si>
  <si>
    <r>
      <t xml:space="preserve">12Мп fisheye IP-камера с ИК-подсветкой до 15м
</t>
    </r>
    <r>
      <rPr>
        <sz val="9"/>
        <color indexed="8"/>
        <rFont val="Arial"/>
        <family val="2"/>
        <charset val="204"/>
      </rPr>
      <t>1/1.7’’ Progressive Scan CMOS; fisheye объектив 1.98мм; угол обзора по гор.:</t>
    </r>
    <r>
      <rPr>
        <sz val="9"/>
        <rFont val="Arial"/>
        <family val="2"/>
        <charset val="204"/>
      </rPr>
      <t>180°, по верт.:180</t>
    </r>
    <r>
      <rPr>
        <sz val="9"/>
        <color indexed="8"/>
        <rFont val="Arial"/>
        <family val="2"/>
        <charset val="204"/>
      </rPr>
      <t>°; механический ИК-фильтр; 0.01лк@F1.2; сжатие H.264/MJPEG; четверной поток; fisheye режим 4000×3072@20к/с, 3072×3072@25к/с;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15Вт макс.; -30 °C...+60 °C; IP66; IK10; вес 1.4кг.</t>
    </r>
    <r>
      <rPr>
        <b/>
        <sz val="9"/>
        <color indexed="8"/>
        <rFont val="Arial"/>
        <family val="2"/>
        <charset val="204"/>
      </rPr>
      <t xml:space="preserve">12Мп fisheye IP-камера с ИК-подсветкой до 15м
</t>
    </r>
    <r>
      <rPr>
        <sz val="9"/>
        <color indexed="8"/>
        <rFont val="Arial"/>
        <family val="2"/>
        <charset val="204"/>
      </rPr>
      <t>1/1.7’’ Progressive Scan CMOS; fisheye объектив 1.98мм; угол обзора по гор.:</t>
    </r>
    <r>
      <rPr>
        <sz val="9"/>
        <rFont val="Arial"/>
        <family val="2"/>
        <charset val="204"/>
      </rPr>
      <t>180°, по верт.:180</t>
    </r>
    <r>
      <rPr>
        <sz val="9"/>
        <color indexed="8"/>
        <rFont val="Arial"/>
        <family val="2"/>
        <charset val="204"/>
      </rPr>
      <t>°; механический ИК-фильтр; 0.01лк@F1.2; сжатие H.264/MJPEG; четверной поток; fisheye режим 4000×3072@20к/с, 3072×3072@25к/с;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15Вт макс.; -30 °C...+60 °C; IP66; IK10; вес 1.4кг.</t>
    </r>
    <r>
      <rPr>
        <b/>
        <sz val="9"/>
        <color indexed="8"/>
        <rFont val="Arial"/>
        <family val="2"/>
        <charset val="204"/>
      </rPr>
      <t xml:space="preserve">12Мп fisheye IP-камера с ИК-подсветкой до 15м
</t>
    </r>
    <r>
      <rPr>
        <sz val="9"/>
        <color indexed="8"/>
        <rFont val="Arial"/>
        <family val="2"/>
        <charset val="204"/>
      </rPr>
      <t>1/1.7’’ Progressive Scan CMOS; fisheye объектив 1.98мм; угол обзора по гор.:</t>
    </r>
    <r>
      <rPr>
        <sz val="9"/>
        <rFont val="Arial"/>
        <family val="2"/>
        <charset val="204"/>
      </rPr>
      <t>180°, по верт.:180</t>
    </r>
    <r>
      <rPr>
        <sz val="9"/>
        <color indexed="8"/>
        <rFont val="Arial"/>
        <family val="2"/>
        <charset val="204"/>
      </rPr>
      <t>°; механический ИК-фильтр; 0.01лк@F1.2; сжатие H.264/MJPEG; четверной поток; fisheye режим 4000×3072@20к/с, 3072×3072@25к/с;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15Вт макс.; -30 °C...+60 °C; IP66; IK10; вес 1.4кг.</t>
    </r>
    <r>
      <rPr>
        <b/>
        <sz val="9"/>
        <color indexed="8"/>
        <rFont val="Arial"/>
        <family val="2"/>
        <charset val="204"/>
      </rPr>
      <t xml:space="preserve">12Мп fisheye IP-камера с ИК-подсветкой до 15м
</t>
    </r>
    <r>
      <rPr>
        <sz val="9"/>
        <color indexed="8"/>
        <rFont val="Arial"/>
        <family val="2"/>
        <charset val="204"/>
      </rPr>
      <t>1/1.7’’ Progressive Scan CMOS; fisheye объектив 1.98мм; угол обзора по гор.:</t>
    </r>
    <r>
      <rPr>
        <sz val="9"/>
        <rFont val="Arial"/>
        <family val="2"/>
        <charset val="204"/>
      </rPr>
      <t>180°, по верт.:180</t>
    </r>
    <r>
      <rPr>
        <sz val="9"/>
        <color indexed="8"/>
        <rFont val="Arial"/>
        <family val="2"/>
        <charset val="204"/>
      </rPr>
      <t>°; механический ИК-фильтр; 0.01лк@F1.2; сжатие H.264/MJPEG; четверной поток; fisheye режим 4000×3072@20к/с, 3072×3072@25к/с;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15Вт макс.; -30 °C...+60 °C; IP66; IK10; вес 1.4кг.</t>
    </r>
    <r>
      <rPr>
        <b/>
        <sz val="9"/>
        <color indexed="8"/>
        <rFont val="Arial"/>
        <family val="2"/>
        <charset val="204"/>
      </rPr>
      <t xml:space="preserve">12Мп fisheye IP-камера с ИК-подсветкой до 15м
</t>
    </r>
    <r>
      <rPr>
        <sz val="9"/>
        <color indexed="8"/>
        <rFont val="Arial"/>
        <family val="2"/>
        <charset val="204"/>
      </rPr>
      <t>1/1.7’’ Progressive Scan CMOS; fisheye объектив 1.98мм; угол обзора по гор.:</t>
    </r>
    <r>
      <rPr>
        <sz val="9"/>
        <rFont val="Arial"/>
        <family val="2"/>
        <charset val="204"/>
      </rPr>
      <t>180°, по верт.:180</t>
    </r>
    <r>
      <rPr>
        <sz val="9"/>
        <color indexed="8"/>
        <rFont val="Arial"/>
        <family val="2"/>
        <charset val="204"/>
      </rPr>
      <t>°; механический ИК-фильтр; 0.01лк@F1.2; сжатие H.264/MJPEG; четверной поток; fisheye режим 4000×3072@20к/с, 3072×3072@25к/с;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15Вт макс.; -30 °C...+60 °C; IP66; IK10; вес 1.4кг.</t>
    </r>
    <r>
      <rPr>
        <b/>
        <sz val="9"/>
        <color indexed="8"/>
        <rFont val="Arial"/>
        <family val="2"/>
        <charset val="204"/>
      </rPr>
      <t xml:space="preserve">12Мп fisheye IP-камера с ИК-подсветкой до 15м
</t>
    </r>
    <r>
      <rPr>
        <sz val="9"/>
        <color indexed="8"/>
        <rFont val="Arial"/>
        <family val="2"/>
        <charset val="204"/>
      </rPr>
      <t>1/1.7’’ Progressive Scan CMOS; fisheye объектив 1.98мм; угол обзора по гор.:</t>
    </r>
    <r>
      <rPr>
        <sz val="9"/>
        <rFont val="Arial"/>
        <family val="2"/>
        <charset val="204"/>
      </rPr>
      <t>180°, по верт.:180</t>
    </r>
    <r>
      <rPr>
        <sz val="9"/>
        <color indexed="8"/>
        <rFont val="Arial"/>
        <family val="2"/>
        <charset val="204"/>
      </rPr>
      <t>°; механический ИК-фильтр; 0.01лк@F1.2; сжатие H.264/MJPEG; четверной поток; fisheye режим 4000×3072@20к/с, 3072×3072@25к/с;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15Вт макс.; -30 °C...+60 °C; IP66; IK10; вес 1.4кг.</t>
    </r>
    <r>
      <rPr>
        <b/>
        <sz val="9"/>
        <color indexed="8"/>
        <rFont val="Arial"/>
        <family val="2"/>
        <charset val="204"/>
      </rPr>
      <t xml:space="preserve">12Мп fisheye IP-камера с ИК-подсветкой до 15м
</t>
    </r>
    <r>
      <rPr>
        <sz val="9"/>
        <color indexed="8"/>
        <rFont val="Arial"/>
        <family val="2"/>
        <charset val="204"/>
      </rPr>
      <t>1/1.7’’ Progressive Scan CMOS; fisheye объектив 1.98мм; угол обзора по гор.:</t>
    </r>
    <r>
      <rPr>
        <sz val="9"/>
        <rFont val="Arial"/>
        <family val="2"/>
        <charset val="204"/>
      </rPr>
      <t>180°, по верт.:180</t>
    </r>
    <r>
      <rPr>
        <sz val="9"/>
        <color indexed="8"/>
        <rFont val="Arial"/>
        <family val="2"/>
        <charset val="204"/>
      </rPr>
      <t>°; механический ИК-фильтр; 0.01лк@F1.2; сжатие H.264/MJPEG; четверной поток; fisheye режим 4000×3072@20к/с, 3072×3072@25к/с;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15Вт макс.; -30 °C...+60 °C; IP66; IK10; вес 1.4кг.</t>
    </r>
    <r>
      <rPr>
        <b/>
        <sz val="9"/>
        <color indexed="8"/>
        <rFont val="Arial"/>
        <family val="2"/>
        <charset val="204"/>
      </rPr>
      <t xml:space="preserve">12Мп fisheye IP-камера с ИК-подсветкой до 15м
</t>
    </r>
    <r>
      <rPr>
        <sz val="9"/>
        <color indexed="8"/>
        <rFont val="Arial"/>
        <family val="2"/>
        <charset val="204"/>
      </rPr>
      <t>1/1.7’’ Progressive Scan CMOS; fisheye объектив 1.98мм; угол обзора по гор.:</t>
    </r>
    <r>
      <rPr>
        <sz val="9"/>
        <rFont val="Arial"/>
        <family val="2"/>
        <charset val="204"/>
      </rPr>
      <t>180°, по верт.:180</t>
    </r>
    <r>
      <rPr>
        <sz val="9"/>
        <color indexed="8"/>
        <rFont val="Arial"/>
        <family val="2"/>
        <charset val="204"/>
      </rPr>
      <t>°; механический ИК-фильтр; 0.01лк@F1.2; сжатие H.264/MJPEG; четверной поток; fisheye режим 4000×3072@20к/с, 3072×3072@25к/с;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15Вт макс.; -30 °C...+60 °C; IP66; IK10; вес 1.4кг.</t>
    </r>
    <r>
      <rPr>
        <b/>
        <sz val="9"/>
        <color indexed="8"/>
        <rFont val="Arial"/>
        <family val="2"/>
        <charset val="204"/>
      </rPr>
      <t xml:space="preserve">12Мп fisheye IP-камера с ИК-подсветкой до 15м
</t>
    </r>
    <r>
      <rPr>
        <sz val="9"/>
        <color indexed="8"/>
        <rFont val="Arial"/>
        <family val="2"/>
        <charset val="204"/>
      </rPr>
      <t>1/1.7’’ Progressive Scan CMOS; fisheye объектив 1.98мм; угол обзора по гор.:</t>
    </r>
    <r>
      <rPr>
        <sz val="9"/>
        <rFont val="Arial"/>
        <family val="2"/>
        <charset val="204"/>
      </rPr>
      <t>180°, по верт.:180</t>
    </r>
    <r>
      <rPr>
        <sz val="9"/>
        <color indexed="8"/>
        <rFont val="Arial"/>
        <family val="2"/>
        <charset val="204"/>
      </rPr>
      <t>°; механический ИК-фильтр; 0.01лк@F1.2; сжатие H.264/MJPEG; четверной поток; fisheye режим 4000×3072@20к/с, 3072×3072@25к/с;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15Вт макс.; -30 °C...+60 °C; IP66; IK10; вес 1.4кг.</t>
    </r>
  </si>
  <si>
    <t>Серия панорамных камер PanoVu</t>
  </si>
  <si>
    <t>DS-2CD6A64F-IHS/NFC (5.5 mm х 4)</t>
  </si>
  <si>
    <t>Уличная IP-камера с 4-мя 6Мп сенсорами и ИК-подсветкой до 50м 1/1.8’’ Progressive Scan CMOS; 4 объектива 5.5мм; угол обзора по гор.:180°, по верт.:80°; механический ИК-фильтр; 0.01лк@F1.2; сжатие H.265/H.264; двойной поток; 8208×3072@25к/с или 6912×2800@25к/с; WDR 105дБ, 3D DNR, BLC; Smart видеоаналитика; слот для microSD до 128Гб; аудиовход/выход 1/1; тревожные вход/выход 2/2; 1 RJ45 10M/100M/1000M Ethernet; 1 10M/100M/1000M FC; 1 RS-485; питание DC36В±20%; 60Вт макс.; -40 °C...+60 °C; IP66; вес 8кг.</t>
  </si>
  <si>
    <t>DS-2CD6924F-IS/NFC (4 mm х 4)</t>
  </si>
  <si>
    <t>Уличная IP-камера с 4-мя 2Мп сенсорами 1/2.8’’ Progressive Scan CMOS; 4 объектива 4мм; угол обзора по гор.:180°, по верт.:86.9°; механический ИК-фильтр; 0.005лк@F1.2; сжатие H.265/H.264/MJPEG; двойной поток; 4096×1800@25к/с или 2160×3840@25к/с; DWDR, 3D DNR, BLC, антитуман, ROI; Smart видеоаналитика; слот для microSD до 128Гб; аудиовход/выход 1/1; тревожные вход/выход 1/1; 1 RJ45 10M/100M/1000M Ethernet; 1 RS-485; питание DC12В±20%/AC24В±20%/PoE(802.3at); 48Вт макс.; -40 °C...+60 °C; IP67; вес 4кг.</t>
  </si>
  <si>
    <t>DS-2CD6986F-H (5 mm х 4)</t>
  </si>
  <si>
    <r>
      <t xml:space="preserve">DS-2CD6986F-H (5 mm х 4) - Уличная IP-камера с 4-мя 2Мп сенсорами 
</t>
    </r>
    <r>
      <rPr>
        <sz val="10"/>
        <color indexed="8"/>
        <rFont val="Calibri"/>
        <family val="2"/>
        <charset val="204"/>
      </rPr>
      <t>1/1.8’’ Progressive Scan CMOS; 4 объектива 5мм; угол обзора по гор.:180°, по верт.:78.4°; механический ИК-фильтр; 0.002лк@F1.2; сжатие H.264/MJPEG; двойной поток; 4096×1800@25к/с или 2400×3840@25к/с; DWDR, 3D DNR, BLC, антитуман, ROI; слот для microSD до 128Гб; аудиовход/выход 1/1; тревожные вход/выход 1/1; 1 RJ45 10M/100M/1000M Ethernet; 1 RS-485; питание AC24В/Hi-PoE; 22Вт макс.; -40 °C...+60 °C; IP66; IK10; вес 2,8кг.</t>
    </r>
    <r>
      <rPr>
        <b/>
        <sz val="10"/>
        <rFont val="Calibri"/>
        <family val="2"/>
        <charset val="204"/>
      </rPr>
      <t xml:space="preserve">DS-2CD6986F-H (5 mm х 4) - Уличная IP-камера с 4-мя 2Мп сенсорами 
</t>
    </r>
    <r>
      <rPr>
        <sz val="10"/>
        <color indexed="8"/>
        <rFont val="Calibri"/>
        <family val="2"/>
        <charset val="204"/>
      </rPr>
      <t>1/1.8’’ Progressive Scan CMOS; 4 объектива 5мм; угол обзора по гор.:180°, по верт.:78.4°; механический ИК-фильтр; 0.002лк@F1.2; сжатие H.264/MJPEG; двойной поток; 4096×1800@25к/с или 2400×3840@25к/с; DWDR, 3D DNR, BLC, антитуман, ROI; слот для microSD до 128Гб; аудиовход/выход 1/1; тревожные вход/выход 1/1; 1 RJ45 10M/100M/1000M Ethernet; 1 RS-485; питание AC24В/Hi-PoE; 22Вт макс.; -40 °C...+60 °C; IP66; IK10; вес 2,8кг.</t>
    </r>
    <r>
      <rPr>
        <b/>
        <sz val="10"/>
        <rFont val="Calibri"/>
        <family val="2"/>
        <charset val="204"/>
      </rPr>
      <t xml:space="preserve">DS-2CD6986F-H (5 mm х 4) - Уличная IP-камера с 4-мя 2Мп сенсорами 
</t>
    </r>
    <r>
      <rPr>
        <sz val="10"/>
        <color indexed="8"/>
        <rFont val="Calibri"/>
        <family val="2"/>
        <charset val="204"/>
      </rPr>
      <t>1/1.8’’ Progressive Scan CMOS; 4 объектива 5мм; угол обзора по гор.:180°, по верт.:78.4°; механический ИК-фильтр; 0.002лк@F1.2; сжатие H.264/MJPEG; двойной поток; 4096×1800@25к/с или 2400×3840@25к/с; DWDR, 3D DNR, BLC, антитуман, ROI; слот для microSD до 128Гб; аудиовход/выход 1/1; тревожные вход/выход 1/1; 1 RJ45 10M/100M/1000M Ethernet; 1 RS-485; питание AC24В/Hi-PoE; 22Вт макс.; -40 °C...+60 °C; IP66; IK10; вес 2,8кг.</t>
    </r>
    <r>
      <rPr>
        <b/>
        <sz val="10"/>
        <rFont val="Calibri"/>
        <family val="2"/>
        <charset val="204"/>
      </rPr>
      <t xml:space="preserve">DS-2CD6986F-H (5 mm х 4) - Уличная IP-камера с 4-мя 2Мп сенсорами 
</t>
    </r>
    <r>
      <rPr>
        <sz val="10"/>
        <color indexed="8"/>
        <rFont val="Calibri"/>
        <family val="2"/>
        <charset val="204"/>
      </rPr>
      <t>1/1.8’’ Progressive Scan CMOS; 4 объектива 5мм; угол обзора по гор.:180°, по верт.:78.4°; механический ИК-фильтр; 0.002лк@F1.2; сжатие H.264/MJPEG; двойной поток; 4096×1800@25к/с или 2400×3840@25к/с; DWDR, 3D DNR, BLC, антитуман, ROI; слот для microSD до 128Гб; аудиовход/выход 1/1; тревожные вход/выход 1/1; 1 RJ45 10M/100M/1000M Ethernet; 1 RS-485; питание AC24В/Hi-PoE; 22Вт макс.; -40 °C...+60 °C; IP66; IK10; вес 2,8кг.</t>
    </r>
    <r>
      <rPr>
        <b/>
        <sz val="10"/>
        <rFont val="Calibri"/>
        <family val="2"/>
        <charset val="204"/>
      </rPr>
      <t xml:space="preserve">DS-2CD6986F-H (5 mm х 4) - Уличная IP-камера с 4-мя 2Мп сенсорами 
</t>
    </r>
    <r>
      <rPr>
        <sz val="10"/>
        <color indexed="8"/>
        <rFont val="Calibri"/>
        <family val="2"/>
        <charset val="204"/>
      </rPr>
      <t>1/1.8’’ Progressive Scan CMOS; 4 объектива 5мм; угол обзора по гор.:180°, по верт.:78.4°; механический ИК-фильтр; 0.002лк@F1.2; сжатие H.264/MJPEG; двойной поток; 4096×1800@25к/с или 2400×3840@25к/с; DWDR, 3D DNR, BLC, антитуман, ROI; слот для microSD до 128Гб; аудиовход/выход 1/1; тревожные вход/выход 1/1; 1 RJ45 10M/100M/1000M Ethernet; 1 RS-485; питание AC24В/Hi-PoE; 22Вт макс.; -40 °C...+60 °C; IP66; IK10; вес 2,8кг.</t>
    </r>
    <r>
      <rPr>
        <b/>
        <sz val="10"/>
        <rFont val="Calibri"/>
        <family val="2"/>
        <charset val="204"/>
      </rPr>
      <t xml:space="preserve">DS-2CD6986F-H (5 mm х 4) - Уличная IP-камера с 4-мя 2Мп сенсорами 
</t>
    </r>
    <r>
      <rPr>
        <sz val="10"/>
        <color indexed="8"/>
        <rFont val="Calibri"/>
        <family val="2"/>
        <charset val="204"/>
      </rPr>
      <t>1/1.8’’ Progressive Scan CMOS; 4 объектива 5мм; угол обзора по гор.:180°, по верт.:78.4°; механический ИК-фильтр; 0.002лк@F1.2; сжатие H.264/MJPEG; двойной поток; 4096×1800@25к/с или 2400×3840@25к/с; DWDR, 3D DNR, BLC, антитуман, ROI; слот для microSD до 128Гб; аудиовход/выход 1/1; тревожные вход/выход 1/1; 1 RJ45 10M/100M/1000M Ethernet; 1 RS-485; питание AC24В/Hi-PoE; 22Вт макс.; -40 °C...+60 °C; IP66; IK10; вес 2,8кг.</t>
    </r>
    <r>
      <rPr>
        <b/>
        <sz val="10"/>
        <rFont val="Calibri"/>
        <family val="2"/>
        <charset val="204"/>
      </rPr>
      <t xml:space="preserve">DS-2CD6986F-H (5 mm х 4) - Уличная IP-камера с 4-мя 2Мп сенсорами 
</t>
    </r>
    <r>
      <rPr>
        <sz val="10"/>
        <color indexed="8"/>
        <rFont val="Calibri"/>
        <family val="2"/>
        <charset val="204"/>
      </rPr>
      <t>1/1.8’’ Progressive Scan CMOS; 4 объектива 5мм; угол обзора по гор.:180°, по верт.:78.4°; механический ИК-фильтр; 0.002лк@F1.2; сжатие H.264/MJPEG; двойной поток; 4096×1800@25к/с или 2400×3840@25к/с; DWDR, 3D DNR, BLC, антитуман, ROI; слот для microSD до 128Гб; аудиовход/выход 1/1; тревожные вход/выход 1/1; 1 RJ45 10M/100M/1000M Ethernet; 1 RS-485; питание AC24В/Hi-PoE; 22Вт макс.; -40 °C...+60 °C; IP66; IK10; вес 2,8кг.</t>
    </r>
    <r>
      <rPr>
        <b/>
        <sz val="10"/>
        <rFont val="Calibri"/>
        <family val="2"/>
        <charset val="204"/>
      </rPr>
      <t xml:space="preserve">DS-2CD6986F-H (5 mm х 4) - Уличная IP-камера с 4-мя 2Мп сенсорами 
</t>
    </r>
    <r>
      <rPr>
        <sz val="10"/>
        <color indexed="8"/>
        <rFont val="Calibri"/>
        <family val="2"/>
        <charset val="204"/>
      </rPr>
      <t>1/1.8’’ Progressive Scan CMOS; 4 объектива 5мм; угол обзора по гор.:180°, по верт.:78.4°; механический ИК-фильтр; 0.002лк@F1.2; сжатие H.264/MJPEG; двойной поток; 4096×1800@25к/с или 2400×3840@25к/с; DWDR, 3D DNR, BLC, антитуман, ROI; слот для microSD до 128Гб; аудиовход/выход 1/1; тревожные вход/выход 1/1; 1 RJ45 10M/100M/1000M Ethernet; 1 RS-485; питание AC24В/Hi-PoE; 22Вт макс.; -40 °C...+60 °C; IP66; IK10; вес 2,8кг.</t>
    </r>
  </si>
  <si>
    <t>DS-2DP0818ZX-D/236 (5 mm x 4, 5.6-208 mm) (B)</t>
  </si>
  <si>
    <t>Уличная панорамная IP-камера с 4-мя 2Мп сенсорами и 2Мп PTZ-модулем Панорамная камера: 1/1.8’’ Progressive Scan CMOS; 4 объектива 5мм; угол обзора по гор.:180°, по верт.:80°; механический ИК-фильтр; 0.005лк@F2.0; сжатие H.265/H.264/MJPEG/H.265+/H.264+; тройной поток; 4096×1800@25к/с; 3D DNR, HLC. PTZ-модуль: 1/1.8’’ Progressive Scan CMOS; объектив 5.6 - 208мм, 36x; угол обзора объектива 62.5° - 1.9°; механический ИК-фильтр; 0.002лк@F1.5; сжатие H.265/H.264/MJPEG/H.265+/H.264+; тройной поток; 1920х1080@25к/с; 120дБ WDR, 3D DNR, HLC, EIS; вращение 360°, вручную: 0.1° - 210°/с, по предустановке: 240°/с; наклон -15° - 90°, вручную: 0.1° - 150°/с, по предустановке: 200°/с. Smart видеоаналитика; слот для microSD до 128Гб; аудиовход/выход 1/1; тревожные вход/выход 7/2; 1 RJ45 10M/100M/1000M Ethernet; 1 10M/100M/1000M FC; 1 RS-485; питание DC36В; 105Вт макс.; -40 °C...+70 °C; IP66; вес 18кг.</t>
  </si>
  <si>
    <t>DS-2DP0818ZIX-D/236 (5 mm x 4, 5.6-208 mm) (B)</t>
  </si>
  <si>
    <t>Уличная панорамная IP-камера с 4-мя 2Мп сенсорами, 2Мп PTZ-модулем и ИК-подсветкой до 200м Панорамная камера: 1/1.8’’ Progressive Scan CMOS; 4 объектива 5мм; угол обзора по гор.:180°, по верт.:80°; механический ИК-фильтр; 0.005лк@F2.0; сжатие H.265/H.264/MJPEG; тройной поток; 4096×1800@25к/с; 3D DNR, HLC. PTZ-модуль: 1/1.8’’ Progressive Scan CMOS; объектив 5.6 - 208мм, 36x; угол обзора объектива 62.5° - 1.9°; механический ИК-фильтр; 0.002лк@F1.5; сжатие H.265/H.264/MJPEG; тройной поток; 1920х1080@25к/с; 120дБ WDR, 3D DNR, HLC, EIS; вращение 360°, вручную: 0.1° - 210°/с, по предустановке: 240°/с; наклон -15° - 90°, вручную: 0.1° - 150°/с, по предустановке: 200°/с. Smart видеоаналитика; слот для microSD до 128Гб; аудиовход/выход 1/1; тревожные вход/выход 7/2; 1 RJ45 10M/100M/1000M Ethernet; 1 10M/100M/1000M FC; 1 RS-485; питание DC36В; 105Вт макс.; -40 °C...+70 °C; IP66; вес 18кг.</t>
  </si>
  <si>
    <t>DS-2DP1636ZX-D/236 (5 mm x 8, 5.6-208 mm) (B)</t>
  </si>
  <si>
    <t>Уличная панорамная IP-камера с 8-ю 2Мп сенсорами и 2Мп PTZ-модулем Панорамная камера: 1/1.8’’ Progressive Scan CMOS; 8 объективов 5мм; угол обзора по гор.:360°, по верт.:80°; механический ИК-фильтр; 0.005лк@F2.0; сжатие H.265/H.264/MJPEG/H.265+/H.264+; тройной поток; 2 4096×1800@25к/с; 3D DNR, HLC. PTZ-модуль: 1/1.8’’ Progressive Scan CMOS; объектив 5.6 - 208мм, 36x; угол обзора объектива 62.5° - 1.9°; механический ИК-фильтр; 0.002лк@F1.5; сжатие H.265/H.264/MJPEG/H.265+/H.264+; тройной поток; 1920х1080@25к/с; 120дБ WDR, 3D DNR, HLC, EIS; вращение 360°, вручную: 0.1° - 210°/с, по предустановке: 240°/с; наклон -15° - 90°, вручную: 0.1° - 150°/с, по предустановке: 200°/с. Smart видеоаналитика; слот для microSD до 128Гб; аудиовход/выход 1/1; тревожные вход/выход 7/2; 1 RJ45 10M/100M/1000M Ethernet; 1 10M/100M/1000M FC; 1 RS-485; питание DC36В; 130Вт макс.; -40 °C...+70 °C; IP66; вес 18кг.</t>
  </si>
  <si>
    <t>DS-2DP1636ZIX-D/236 (5 mm x 8, 5.6-208 mm)</t>
  </si>
  <si>
    <t>Уличная панорамная IP-камера с 8-ю 2Мп сенсорами, 2Мп PTZ-модулем и ИК-подсветкой до 200м Панорамная камера: 1/1.8’’ Progressive Scan CMOS; 8 объективов 5мм; угол обзора по гор.:360°, по верт.:80°; механический ИК-фильтр; 0.005лк@F2.0; сжатие H.265/H.264/MJPEG; тройной поток; 2 4096×1800@25к/с; 3D DNR, HLC. PTZ-модуль: 1/1.8’’ Progressive Scan CMOS; объектив 5.6 - 208мм, 36x; угол обзора объектива 62.5° - 1.9°; механический ИК-фильтр; 0.002лк@F1.5; сжатие H.265/H.264/MJPEG; тройной поток; 1920х1080@25к/с; 120дБ WDR, 3D DNR, HLC, EIS; вращение 360°, вручную: 0.1° - 210°/с, по предустановке: 240°/с; наклон -15° - 90°, вручную: 0.1° - 150°/с, по предустановке: 200°/с. Smart видеоаналитика; слот для microSD до 128Гб; аудиовход/выход 1/1; тревожные вход/выход 7/2; 1 RJ45 10M/100M/1000M Ethernet; 1 10M/100M/1000M FC; 1 RS-485; питание DC36В; 130Вт макс.; -40 °C...+70 °C; IP66; вес 18кг.</t>
  </si>
  <si>
    <t>DS-2PT5326IZ-DE(5-50mm)(4mm)</t>
  </si>
  <si>
    <t>Уличная панорамная IP-камера с 3-я 2Мп сенсорами (изображения не склеиваются), 2Мп PTZ-модулем и ИК-подсветкой до 50м Панорамная камера: 1/2.8’’ Progressive Scan CMOS; 3 объектива 4мм; угол обзора по гор.:80.7°*3, по верт.:43.5°; механический ИК-фильтр; 0.005лк@F1.6; сжатие H.265/H.264/MJPEG; тройной поток; 1920×1080@25к/с (суб-поток отключается); DWDR, 3D DNR, HLC. PTZ-модуль: 1/2.8’’ Progressive Scan CMOS; объектив 4.7-47мм, 10x; угол обзора объектива 58.6° - 6.4°; механический ИК-фильтр; 0.005лк@F1.6; сжатие H.265/H.264/MJPEG; тройной поток; 1920×1080@25к/с (суб-поток отключается); DWDR, 3D DNR, HLC, антитуман; вращение 0-340°, вручную: 0.1° - 60°/с, по предустановке: 60°/с; наклон 0° - 90°, вручную: 0.1° - 60°/с, по предустановке: 60°/с. Smart видеоаналитика; слот для microSD до 128Гб; аудиовход/выход 1/1; тревожные вход/выход 1/1; 1 RJ45 10M/100M Ethernet; питание DC12В; 27Вт макс.; -40 °C...+65 °C; IP66; вес 3.2кг.</t>
  </si>
  <si>
    <t>DS-2CD6D24FWD-IZS/NFC(2.8-12mm)</t>
  </si>
  <si>
    <t>Уличная панорамная IP-камера с 4-я 2Мп сенсорами (изображения не склеиваются) и ИК-подсветкой до 30м 1/2.7’’ Progressive Scan CMOS; 4 объектива 2.8-12мм; угол обзора по гор.:30°-96.3°, по верт.:17°-54°; механический ИК-фильтр; 0.006лк@F1.2; сжатие H.265+/H.265/H.264+/H.264/MJPEG; тройной поток; 1920 × 1080@25к/; 120дБ WDR, 3D DNR, BLC, EIS, антитуман, ROI; Smart видеоаналитика; слот для microSD до 128Гб; аудиовход/выход 1/1; тревожные вход/выход 2/2; 1 RJ45 10M/100M/1000M Ethernet; 1 10M/100M/1000M FC; 1 RS-485; питание DC42.5В-57B±20%/Hi-PoE(802.3at); 34Вт макс.; -40 °C...+60 °C; IP67, IK10; вес 4.7кг.</t>
  </si>
  <si>
    <t>DS-2CD6D54FWD-IZS/NFC</t>
  </si>
  <si>
    <t>Уличная панорамная IP-камера с 4-я 5Мп сенсорами (изображения не склеиваются) и ИК-подсветкой до 30м 1/2.7’’ Progressive Scan CMOS; 4 объектива 2.8-12мм; угол обзора по гор.:30°-101°, по верт.:22.4°-73°; механический ИК-фильтр; 0.006лк@F1.2; сжатие H.265+/H.265/H.264+/H.264/MJPEG; тройной поток; 2560 x 1920@25к/; 120дБ WDR, 3D DNR, BLC, EIS,антитуман, ROI; Smart видеоаналитика; слот для microSD до 128Гб; аудиовход/выход 1/1; тревожные вход/выход 2/2; 1 RJ45 10M/100M/1000M Ethernet; 1 10M/100M/1000M FC; 1 RS-485; питание DC42.5В-57B±20%/Hi-PoE(802.3at); 34Вт макс.; -40 °C...+60 °C; IP67, IK10; вес 4.7кг.</t>
  </si>
  <si>
    <t>DS-2DP0818Z-D (5 mm x 4, 5.7-205.2 mm)</t>
  </si>
  <si>
    <r>
      <t xml:space="preserve">DS-2DP0818Z-D (5 mm x 4, 5.7-205.2 mm) - Уличная панорамная IP-камера с 4-мя 2Мп сенсорами и 2Мп PTZ-модулем
</t>
    </r>
    <r>
      <rPr>
        <sz val="10"/>
        <color indexed="8"/>
        <rFont val="Calibri"/>
        <family val="2"/>
        <charset val="204"/>
      </rPr>
      <t>Панорамная камера: 1/1.9’’ Progressive Scan CMOS; 4 объектива 5мм; угол обзора по гор.:180°, по верт.:80°; механический ИК-фильтр; 0.005лк@F2.2; сжатие H.264/MJPEG; тройной поток; 4096×1800@25к/с; 3D DNR, HLC.
PTZ-модуль: 1/1.9’’ Progressive Scan CMOS; объектив 5.7 - 205.2мм, 36x; угол обзора объектива 58.7° - 2°; механический ИК-фильтр; 0.002лк@F1.6; сжатие H.264/MJPEG/MPEG4; тройной поток; 1920х1080@25к/с; 120дБ WDR, 3D DNR, HLC, EIS; вращение 360°, вручную: 0.1° - 300°/с, по предустановке: 540°/с; наклон -15° - 90°, вручную: 0.1° - 240°/с, по предустановке: 400°/с. 
Smart видеоаналитика; слот для microSD до 128Гб; аудиовход/выход 1/1; тревожные вход/выход 7/2; 1 RJ45 10M/100M/1000M Ethernet; 1 10M/100M/1000M FC; 1 RS-485; питание DC36В; 120Вт макс.; -40 °C...+65 °C; IP66; вес 14кг.</t>
    </r>
    <r>
      <rPr>
        <b/>
        <sz val="10"/>
        <rFont val="Calibri"/>
        <family val="2"/>
        <charset val="204"/>
      </rPr>
      <t xml:space="preserve">DS-2DP0818Z-D (5 mm x 4, 5.7-205.2 mm) - Уличная панорамная IP-камера с 4-мя 2Мп сенсорами и 2Мп PTZ-модулем
</t>
    </r>
    <r>
      <rPr>
        <sz val="10"/>
        <color indexed="8"/>
        <rFont val="Calibri"/>
        <family val="2"/>
        <charset val="204"/>
      </rPr>
      <t>Панорамная камера: 1/1.9’’ Progressive Scan CMOS; 4 объектива 5мм; угол обзора по гор.:180°, по верт.:80°; механический ИК-фильтр; 0.005лк@F2.2; сжатие H.264/MJPEG; тройной поток; 4096×1800@25к/с; 3D DNR, HLC.
PTZ-модуль: 1/1.9’’ Progressive Scan CMOS; объектив 5.7 - 205.2мм, 36x; угол обзора объектива 58.7° - 2°; механический ИК-фильтр; 0.002лк@F1.6; сжатие H.264/MJPEG/MPEG4; тройной поток; 1920х1080@25к/с; 120дБ WDR, 3D DNR, HLC, EIS; вращение 360°, вручную: 0.1° - 300°/с, по предустановке: 540°/с; наклон -15° - 90°, вручную: 0.1° - 240°/с, по предустановке: 400°/с. 
Smart видеоаналитика; слот для microSD до 128Гб; аудиовход/выход 1/1; тревожные вход/выход 7/2; 1 RJ45 10M/100M/1000M Ethernet; 1 10M/100M/1000M FC; 1 RS-485; питание DC36В; 120Вт макс.; -40 °C...+65 °C; IP66; вес 14кг.</t>
    </r>
    <r>
      <rPr>
        <b/>
        <sz val="10"/>
        <rFont val="Calibri"/>
        <family val="2"/>
        <charset val="204"/>
      </rPr>
      <t xml:space="preserve">DS-2DP0818Z-D (5 mm x 4, 5.7-205.2 mm) - Уличная панорамная IP-камера с 4-мя 2Мп сенсорами и 2Мп PTZ-модулем
</t>
    </r>
    <r>
      <rPr>
        <sz val="10"/>
        <color indexed="8"/>
        <rFont val="Calibri"/>
        <family val="2"/>
        <charset val="204"/>
      </rPr>
      <t>Панорамная камера: 1/1.9’’ Progressive Scan CMOS; 4 объектива 5мм; угол обзора по гор.:180°, по верт.:80°; механический ИК-фильтр; 0.005лк@F2.2; сжатие H.264/MJPEG; тройной поток; 4096×1800@25к/с; 3D DNR, HLC.
PTZ-модуль: 1/1.9’’ Progressive Scan CMOS; объектив 5.7 - 205.2мм, 36x; угол обзора объектива 58.7° - 2°; механический ИК-фильтр; 0.002лк@F1.6; сжатие H.264/MJPEG/MPEG4; тройной поток; 1920х1080@25к/с; 120дБ WDR, 3D DNR, HLC, EIS; вращение 360°, вручную: 0.1° - 300°/с, по предустановке: 540°/с; наклон -15° - 90°, вручную: 0.1° - 240°/с, по предустановке: 400°/с. 
Smart видеоаналитика; слот для microSD до 128Гб; аудиовход/выход 1/1; тревожные вход/выход 7/2; 1 RJ45 10M/100M/1000M Ethernet; 1 10M/100M/1000M FC; 1 RS-485; питание DC36В; 120Вт макс.; -40 °C...+65 °C; IP66; вес 14кг.</t>
    </r>
    <r>
      <rPr>
        <b/>
        <sz val="10"/>
        <rFont val="Calibri"/>
        <family val="2"/>
        <charset val="204"/>
      </rPr>
      <t xml:space="preserve">DS-2DP0818Z-D (5 mm x 4, 5.7-205.2 mm) - Уличная панорамная IP-камера с 4-мя 2Мп сенсорами и 2Мп PTZ-модулем
</t>
    </r>
    <r>
      <rPr>
        <sz val="10"/>
        <color indexed="8"/>
        <rFont val="Calibri"/>
        <family val="2"/>
        <charset val="204"/>
      </rPr>
      <t>Панорамная камера: 1/1.9’’ Progressive Scan CMOS; 4 объектива 5мм; угол обзора по гор.:180°, по верт.:80°; механический ИК-фильтр; 0.005лк@F2.2; сжатие H.264/MJPEG; тройной поток; 4096×1800@25к/с; 3D DNR, HLC.
PTZ-модуль: 1/1.9’’ Progressive Scan CMOS; объектив 5.7 - 205.2мм, 36x; угол обзора объектива 58.7° - 2°; механический ИК-фильтр; 0.002лк@F1.6; сжатие H.264/MJPEG/MPEG4; тройной поток; 1920х1080@25к/с; 120дБ WDR, 3D DNR, HLC, EIS; вращение 360°, вручную: 0.1° - 300°/с, по предустановке: 540°/с; наклон -15° - 90°, вручную: 0.1° - 240°/с, по предустановке: 400°/с. 
Smart видеоаналитика; слот для microSD до 128Гб; аудиовход/выход 1/1; тревожные вход/выход 7/2; 1 RJ45 10M/100M/1000M Ethernet; 1 10M/100M/1000M FC; 1 RS-485; питание DC36В; 120Вт макс.; -40 °C...+65 °C; IP66; вес 14кг.</t>
    </r>
    <r>
      <rPr>
        <b/>
        <sz val="10"/>
        <rFont val="Calibri"/>
        <family val="2"/>
        <charset val="204"/>
      </rPr>
      <t xml:space="preserve">DS-2DP0818Z-D (5 mm x 4, 5.7-205.2 mm) - Уличная панорамная IP-камера с 4-мя 2Мп сенсорами и 2Мп PTZ-модулем
</t>
    </r>
    <r>
      <rPr>
        <sz val="10"/>
        <color indexed="8"/>
        <rFont val="Calibri"/>
        <family val="2"/>
        <charset val="204"/>
      </rPr>
      <t>Панорамная камера: 1/1.9’’ Progressive Scan CMOS; 4 объектива 5мм; угол обзора по гор.:180°, по верт.:80°; механический ИК-фильтр; 0.005лк@F2.2; сжатие H.264/MJPEG; тройной поток; 4096×1800@25к/с; 3D DNR, HLC.
PTZ-модуль: 1/1.9’’ Progressive Scan CMOS; объектив 5.7 - 205.2мм, 36x; угол обзора объектива 58.7° - 2°; механический ИК-фильтр; 0.002лк@F1.6; сжатие H.264/MJPEG/MPEG4; тройной поток; 1920х1080@25к/с; 120дБ WDR, 3D DNR, HLC, EIS; вращение 360°, вручную: 0.1° - 300°/с, по предустановке: 540°/с; наклон -15° - 90°, вручную: 0.1° - 240°/с, по предустановке: 400°/с. 
Smart видеоаналитика; слот для microSD до 128Гб; аудиовход/выход 1/1; тревожные вход/выход 7/2; 1 RJ45 10M/100M/1000M Ethernet; 1 10M/100M/1000M FC; 1 RS-485; питание DC36В; 120Вт макс.; -40 °C...+65 °C; IP66; вес 14кг.</t>
    </r>
    <r>
      <rPr>
        <b/>
        <sz val="10"/>
        <rFont val="Calibri"/>
        <family val="2"/>
        <charset val="204"/>
      </rPr>
      <t xml:space="preserve">DS-2DP0818Z-D (5 mm x 4, 5.7-205.2 mm) - Уличная панорамная IP-камера с 4-мя 2Мп сенсорами и 2Мп PTZ-модулем
</t>
    </r>
    <r>
      <rPr>
        <sz val="10"/>
        <color indexed="8"/>
        <rFont val="Calibri"/>
        <family val="2"/>
        <charset val="204"/>
      </rPr>
      <t>Панорамная камера: 1/1.9’’ Progressive Scan CMOS; 4 объектива 5мм; угол обзора по гор.:180°, по верт.:80°; механический ИК-фильтр; 0.005лк@F2.2; сжатие H.264/MJPEG; тройной поток; 4096×1800@25к/с; 3D DNR, HLC.
PTZ-модуль: 1/1.9’’ Progressive Scan CMOS; объектив 5.7 - 205.2мм, 36x; угол обзора объектива 58.7° - 2°; механический ИК-фильтр; 0.002лк@F1.6; сжатие H.264/MJPEG/MPEG4; тройной поток; 1920х1080@25к/с; 120дБ WDR, 3D DNR, HLC, EIS; вращение 360°, вручную: 0.1° - 300°/с, по предустановке: 540°/с; наклон -15° - 90°, вручную: 0.1° - 240°/с, по предустановке: 400°/с. 
Smart видеоаналитика; слот для microSD до 128Гб; аудиовход/выход 1/1; тревожные вход/выход 7/2; 1 RJ45 10M/100M/1000M Ethernet; 1 10M/100M/1000M FC; 1 RS-485; питание DC36В; 120Вт макс.; -40 °C...+65 °C; IP66; вес 14кг.</t>
    </r>
    <r>
      <rPr>
        <b/>
        <sz val="10"/>
        <rFont val="Calibri"/>
        <family val="2"/>
        <charset val="204"/>
      </rPr>
      <t xml:space="preserve">DS-2DP0818Z-D (5 mm x 4, 5.7-205.2 mm) - Уличная панорамная IP-камера с 4-мя 2Мп сенсорами и 2Мп PTZ-модулем
</t>
    </r>
    <r>
      <rPr>
        <sz val="10"/>
        <color indexed="8"/>
        <rFont val="Calibri"/>
        <family val="2"/>
        <charset val="204"/>
      </rPr>
      <t>Панорамная камера: 1/1.9’’ Progressive Scan CMOS; 4 объектива 5мм; угол обзора по гор.:180°, по верт.:80°; механический ИК-фильтр; 0.005лк@F2.2; сжатие H.264/MJPEG; тройной поток; 4096×1800@25к/с; 3D DNR, HLC.
PTZ-модуль: 1/1.9’’ Progressive Scan CMOS; объектив 5.7 - 205.2мм, 36x; угол обзора объектива 58.7° - 2°; механический ИК-фильтр; 0.002лк@F1.6; сжатие H.264/MJPEG/MPEG4; тройной поток; 1920х1080@25к/с; 120дБ WDR, 3D DNR, HLC, EIS; вращение 360°, вручную: 0.1° - 300°/с, по предустановке: 540°/с; наклон -15° - 90°, вручную: 0.1° - 240°/с, по предустановке: 400°/с. 
Smart видеоаналитика; слот для microSD до 128Гб; аудиовход/выход 1/1; тревожные вход/выход 7/2; 1 RJ45 10M/100M/1000M Ethernet; 1 10M/100M/1000M FC; 1 RS-485; питание DC36В; 120Вт макс.; -40 °C...+65 °C; IP66; вес 14кг.</t>
    </r>
    <r>
      <rPr>
        <b/>
        <sz val="10"/>
        <rFont val="Calibri"/>
        <family val="2"/>
        <charset val="204"/>
      </rPr>
      <t xml:space="preserve">DS-2DP0818Z-D (5 mm x 4, 5.7-205.2 mm) - Уличная панорамная IP-камера с 4-мя 2Мп сенсорами и 2Мп PTZ-модулем
</t>
    </r>
    <r>
      <rPr>
        <sz val="10"/>
        <color indexed="8"/>
        <rFont val="Calibri"/>
        <family val="2"/>
        <charset val="204"/>
      </rPr>
      <t>Панорамная камера: 1/1.9’’ Progressive Scan CMOS; 4 объектива 5мм; угол обзора по гор.:180°, по верт.:80°; механический ИК-фильтр; 0.005лк@F2.2; сжатие H.264/MJPEG; тройной поток; 4096×1800@25к/с; 3D DNR, HLC.
PTZ-модуль: 1/1.9’’ Progressive Scan CMOS; объектив 5.7 - 205.2мм, 36x; угол обзора объектива 58.7° - 2°; механический ИК-фильтр; 0.002лк@F1.6; сжатие H.264/MJPEG/MPEG4; тройной поток; 1920х1080@25к/с; 120дБ WDR, 3D DNR, HLC, EIS; вращение 360°, вручную: 0.1° - 300°/с, по предустановке: 540°/с; наклон -15° - 90°, вручную: 0.1° - 240°/с, по предустановке: 400°/с. 
Smart видеоаналитика; слот для microSD до 128Гб; аудиовход/выход 1/1; тревожные вход/выход 7/2; 1 RJ45 10M/100M/1000M Ethernet; 1 10M/100M/1000M FC; 1 RS-485; питание DC36В; 120Вт макс.; -40 °C...+65 °C; IP66; вес 14кг.</t>
    </r>
  </si>
  <si>
    <t>DS-2DP1636-D (4 mm x 9)</t>
  </si>
  <si>
    <r>
      <t xml:space="preserve">DS-2DP1636-D (4 mm x 9) - Уличная панорамная IP-камера с 9-ю 2Мп сенсорами
</t>
    </r>
    <r>
      <rPr>
        <sz val="10"/>
        <color indexed="8"/>
        <rFont val="Calibri"/>
        <family val="2"/>
        <charset val="204"/>
      </rPr>
      <t>1/1.9’’ Progressive Scan CMOS; 9 объективов 4мм; угол обзора по гор.:360°, по верт.:180°; механический ИК-фильтр; 0.004лк@F1.2; сжатие H.264/MJPEG; тройной поток; 2 2400×3840@25к/с; 120дБ WDR, 3D DNR, BLC; слот для microSD до 128Гб; аудиовход/выход 1/1; тревожные вход/выход 7/2; 1 RJ45 10M/100M/1000M Ethernet; 1 10M/100M/1000M FC; 1 RS-485; питание DC36В; 110Вт макс.; -40 °C...+65 °C; IP66; вес 4,5кг.</t>
    </r>
    <r>
      <rPr>
        <b/>
        <sz val="10"/>
        <rFont val="Calibri"/>
        <family val="2"/>
        <charset val="204"/>
      </rPr>
      <t xml:space="preserve">DS-2DP1636-D (4 mm x 9) - Уличная панорамная IP-камера с 9-ю 2Мп сенсорами
</t>
    </r>
    <r>
      <rPr>
        <sz val="10"/>
        <color indexed="8"/>
        <rFont val="Calibri"/>
        <family val="2"/>
        <charset val="204"/>
      </rPr>
      <t>1/1.9’’ Progressive Scan CMOS; 9 объективов 4мм; угол обзора по гор.:360°, по верт.:180°; механический ИК-фильтр; 0.004лк@F1.2; сжатие H.264/MJPEG; тройной поток; 2 2400×3840@25к/с; 120дБ WDR, 3D DNR, BLC; слот для microSD до 128Гб; аудиовход/выход 1/1; тревожные вход/выход 7/2; 1 RJ45 10M/100M/1000M Ethernet; 1 10M/100M/1000M FC; 1 RS-485; питание DC36В; 110Вт макс.; -40 °C...+65 °C; IP66; вес 4,5кг.</t>
    </r>
    <r>
      <rPr>
        <b/>
        <sz val="10"/>
        <rFont val="Calibri"/>
        <family val="2"/>
        <charset val="204"/>
      </rPr>
      <t xml:space="preserve">DS-2DP1636-D (4 mm x 9) - Уличная панорамная IP-камера с 9-ю 2Мп сенсорами
</t>
    </r>
    <r>
      <rPr>
        <sz val="10"/>
        <color indexed="8"/>
        <rFont val="Calibri"/>
        <family val="2"/>
        <charset val="204"/>
      </rPr>
      <t>1/1.9’’ Progressive Scan CMOS; 9 объективов 4мм; угол обзора по гор.:360°, по верт.:180°; механический ИК-фильтр; 0.004лк@F1.2; сжатие H.264/MJPEG; тройной поток; 2 2400×3840@25к/с; 120дБ WDR, 3D DNR, BLC; слот для microSD до 128Гб; аудиовход/выход 1/1; тревожные вход/выход 7/2; 1 RJ45 10M/100M/1000M Ethernet; 1 10M/100M/1000M FC; 1 RS-485; питание DC36В; 110Вт макс.; -40 °C...+65 °C; IP66; вес 4,5кг.</t>
    </r>
    <r>
      <rPr>
        <b/>
        <sz val="10"/>
        <rFont val="Calibri"/>
        <family val="2"/>
        <charset val="204"/>
      </rPr>
      <t xml:space="preserve">DS-2DP1636-D (4 mm x 9) - Уличная панорамная IP-камера с 9-ю 2Мп сенсорами
</t>
    </r>
    <r>
      <rPr>
        <sz val="10"/>
        <color indexed="8"/>
        <rFont val="Calibri"/>
        <family val="2"/>
        <charset val="204"/>
      </rPr>
      <t>1/1.9’’ Progressive Scan CMOS; 9 объективов 4мм; угол обзора по гор.:360°, по верт.:180°; механический ИК-фильтр; 0.004лк@F1.2; сжатие H.264/MJPEG; тройной поток; 2 2400×3840@25к/с; 120дБ WDR, 3D DNR, BLC; слот для microSD до 128Гб; аудиовход/выход 1/1; тревожные вход/выход 7/2; 1 RJ45 10M/100M/1000M Ethernet; 1 10M/100M/1000M FC; 1 RS-485; питание DC36В; 110Вт макс.; -40 °C...+65 °C; IP66; вес 4,5кг.</t>
    </r>
    <r>
      <rPr>
        <b/>
        <sz val="10"/>
        <rFont val="Calibri"/>
        <family val="2"/>
        <charset val="204"/>
      </rPr>
      <t xml:space="preserve">DS-2DP1636-D (4 mm x 9) - Уличная панорамная IP-камера с 9-ю 2Мп сенсорами
</t>
    </r>
    <r>
      <rPr>
        <sz val="10"/>
        <color indexed="8"/>
        <rFont val="Calibri"/>
        <family val="2"/>
        <charset val="204"/>
      </rPr>
      <t>1/1.9’’ Progressive Scan CMOS; 9 объективов 4мм; угол обзора по гор.:360°, по верт.:180°; механический ИК-фильтр; 0.004лк@F1.2; сжатие H.264/MJPEG; тройной поток; 2 2400×3840@25к/с; 120дБ WDR, 3D DNR, BLC; слот для microSD до 128Гб; аудиовход/выход 1/1; тревожные вход/выход 7/2; 1 RJ45 10M/100M/1000M Ethernet; 1 10M/100M/1000M FC; 1 RS-485; питание DC36В; 110Вт макс.; -40 °C...+65 °C; IP66; вес 4,5кг.</t>
    </r>
    <r>
      <rPr>
        <b/>
        <sz val="10"/>
        <rFont val="Calibri"/>
        <family val="2"/>
        <charset val="204"/>
      </rPr>
      <t xml:space="preserve">DS-2DP1636-D (4 mm x 9) - Уличная панорамная IP-камера с 9-ю 2Мп сенсорами
</t>
    </r>
    <r>
      <rPr>
        <sz val="10"/>
        <color indexed="8"/>
        <rFont val="Calibri"/>
        <family val="2"/>
        <charset val="204"/>
      </rPr>
      <t>1/1.9’’ Progressive Scan CMOS; 9 объективов 4мм; угол обзора по гор.:360°, по верт.:180°; механический ИК-фильтр; 0.004лк@F1.2; сжатие H.264/MJPEG; тройной поток; 2 2400×3840@25к/с; 120дБ WDR, 3D DNR, BLC; слот для microSD до 128Гб; аудиовход/выход 1/1; тревожные вход/выход 7/2; 1 RJ45 10M/100M/1000M Ethernet; 1 10M/100M/1000M FC; 1 RS-485; питание DC36В; 110Вт макс.; -40 °C...+65 °C; IP66; вес 4,5кг.</t>
    </r>
    <r>
      <rPr>
        <b/>
        <sz val="10"/>
        <rFont val="Calibri"/>
        <family val="2"/>
        <charset val="204"/>
      </rPr>
      <t xml:space="preserve">DS-2DP1636-D (4 mm x 9) - Уличная панорамная IP-камера с 9-ю 2Мп сенсорами
</t>
    </r>
    <r>
      <rPr>
        <sz val="10"/>
        <color indexed="8"/>
        <rFont val="Calibri"/>
        <family val="2"/>
        <charset val="204"/>
      </rPr>
      <t>1/1.9’’ Progressive Scan CMOS; 9 объективов 4мм; угол обзора по гор.:360°, по верт.:180°; механический ИК-фильтр; 0.004лк@F1.2; сжатие H.264/MJPEG; тройной поток; 2 2400×3840@25к/с; 120дБ WDR, 3D DNR, BLC; слот для microSD до 128Гб; аудиовход/выход 1/1; тревожные вход/выход 7/2; 1 RJ45 10M/100M/1000M Ethernet; 1 10M/100M/1000M FC; 1 RS-485; питание DC36В; 110Вт макс.; -40 °C...+65 °C; IP66; вес 4,5кг.</t>
    </r>
    <r>
      <rPr>
        <b/>
        <sz val="10"/>
        <rFont val="Calibri"/>
        <family val="2"/>
        <charset val="204"/>
      </rPr>
      <t xml:space="preserve">DS-2DP1636-D (4 mm x 9) - Уличная панорамная IP-камера с 9-ю 2Мп сенсорами
</t>
    </r>
    <r>
      <rPr>
        <sz val="10"/>
        <color indexed="8"/>
        <rFont val="Calibri"/>
        <family val="2"/>
        <charset val="204"/>
      </rPr>
      <t>1/1.9’’ Progressive Scan CMOS; 9 объективов 4мм; угол обзора по гор.:360°, по верт.:180°; механический ИК-фильтр; 0.004лк@F1.2; сжатие H.264/MJPEG; тройной поток; 2 2400×3840@25к/с; 120дБ WDR, 3D DNR, BLC; слот для microSD до 128Гб; аудиовход/выход 1/1; тревожные вход/выход 7/2; 1 RJ45 10M/100M/1000M Ethernet; 1 10M/100M/1000M FC; 1 RS-485; питание DC36В; 110Вт макс.; -40 °C...+65 °C; IP66; вес 4,5кг.</t>
    </r>
  </si>
  <si>
    <t>DS-2DP1636Z-D (5 mm x 8, 5.7-205.2 mm)</t>
  </si>
  <si>
    <r>
      <t xml:space="preserve">DS-2DP1636Z-D (5 mm x 8, 5.7-205.2 mm) - Уличная панорамная IP-камера с 8-ю 2Мп сенсорами и 2Мп PTZ-модулем
</t>
    </r>
    <r>
      <rPr>
        <sz val="10"/>
        <color indexed="8"/>
        <rFont val="Calibri"/>
        <family val="2"/>
        <charset val="204"/>
      </rPr>
      <t>Панорамная камера: 1/1.9’’ Progressive Scan CMOS; 8 объективов 5мм; угол обзора по гор.:360°, по верт.:80°; механический ИК-фильтр; 0.005лк@F2.2; сжатие H.264/MJPEG; тройной поток; 2 4096×1800@25к/с; 3D DNR, HLC.
PTZ-модуль: 1/1.9’’ Progressive Scan CMOS; объектив 5.7 - 205.2мм, 36x; угол обзора объектива 58.7° - 2°; механический ИК-фильтр; 0.002лк@F1.6; сжатие H.264/MJPEG/MPEG4; тройной поток; 1920х1080@25к/с; 120дБ WDR, 3D DNR, HLC, EIS; вращение 360°, вручную: 0.1° - 300°/с, по предустановке: 540°/с; наклон -15° - 90°, вручную: 0.1° - 240°/с, по предустановке: 400°/с. 
Smart видеоаналитика; слот для microSD до 128Гб; аудиовход/выход 1/1; тревожные вход/выход 7/2; 1 RJ45 10M/100M/1000M Ethernet; 1 10M/100M/1000M FC; 1 RS-485; питание DC36В; 120Вт макс.; -40 °C...+65 °C; IP66; вес 14кг.</t>
    </r>
    <r>
      <rPr>
        <b/>
        <sz val="10"/>
        <rFont val="Calibri"/>
        <family val="2"/>
        <charset val="204"/>
      </rPr>
      <t xml:space="preserve">DS-2DP1636Z-D (5 mm x 8, 5.7-205.2 mm) - Уличная панорамная IP-камера с 8-ю 2Мп сенсорами и 2Мп PTZ-модулем
</t>
    </r>
    <r>
      <rPr>
        <sz val="10"/>
        <color indexed="8"/>
        <rFont val="Calibri"/>
        <family val="2"/>
        <charset val="204"/>
      </rPr>
      <t>Панорамная камера: 1/1.9’’ Progressive Scan CMOS; 8 объективов 5мм; угол обзора по гор.:360°, по верт.:80°; механический ИК-фильтр; 0.005лк@F2.2; сжатие H.264/MJPEG; тройной поток; 2 4096×1800@25к/с; 3D DNR, HLC.
PTZ-модуль: 1/1.9’’ Progressive Scan CMOS; объектив 5.7 - 205.2мм, 36x; угол обзора объектива 58.7° - 2°; механический ИК-фильтр; 0.002лк@F1.6; сжатие H.264/MJPEG/MPEG4; тройной поток; 1920х1080@25к/с; 120дБ WDR, 3D DNR, HLC, EIS; вращение 360°, вручную: 0.1° - 300°/с, по предустановке: 540°/с; наклон -15° - 90°, вручную: 0.1° - 240°/с, по предустановке: 400°/с. 
Smart видеоаналитика; слот для microSD до 128Гб; аудиовход/выход 1/1; тревожные вход/выход 7/2; 1 RJ45 10M/100M/1000M Ethernet; 1 10M/100M/1000M FC; 1 RS-485; питание DC36В; 120Вт макс.; -40 °C...+65 °C; IP66; вес 14кг.</t>
    </r>
    <r>
      <rPr>
        <b/>
        <sz val="10"/>
        <rFont val="Calibri"/>
        <family val="2"/>
        <charset val="204"/>
      </rPr>
      <t xml:space="preserve">DS-2DP1636Z-D (5 mm x 8, 5.7-205.2 mm) - Уличная панорамная IP-камера с 8-ю 2Мп сенсорами и 2Мп PTZ-модулем
</t>
    </r>
    <r>
      <rPr>
        <sz val="10"/>
        <color indexed="8"/>
        <rFont val="Calibri"/>
        <family val="2"/>
        <charset val="204"/>
      </rPr>
      <t>Панорамная камера: 1/1.9’’ Progressive Scan CMOS; 8 объективов 5мм; угол обзора по гор.:360°, по верт.:80°; механический ИК-фильтр; 0.005лк@F2.2; сжатие H.264/MJPEG; тройной поток; 2 4096×1800@25к/с; 3D DNR, HLC.
PTZ-модуль: 1/1.9’’ Progressive Scan CMOS; объектив 5.7 - 205.2мм, 36x; угол обзора объектива 58.7° - 2°; механический ИК-фильтр; 0.002лк@F1.6; сжатие H.264/MJPEG/MPEG4; тройной поток; 1920х1080@25к/с; 120дБ WDR, 3D DNR, HLC, EIS; вращение 360°, вручную: 0.1° - 300°/с, по предустановке: 540°/с; наклон -15° - 90°, вручную: 0.1° - 240°/с, по предустановке: 400°/с. 
Smart видеоаналитика; слот для microSD до 128Гб; аудиовход/выход 1/1; тревожные вход/выход 7/2; 1 RJ45 10M/100M/1000M Ethernet; 1 10M/100M/1000M FC; 1 RS-485; питание DC36В; 120Вт макс.; -40 °C...+65 °C; IP66; вес 14кг.</t>
    </r>
    <r>
      <rPr>
        <b/>
        <sz val="10"/>
        <rFont val="Calibri"/>
        <family val="2"/>
        <charset val="204"/>
      </rPr>
      <t xml:space="preserve">DS-2DP1636Z-D (5 mm x 8, 5.7-205.2 mm) - Уличная панорамная IP-камера с 8-ю 2Мп сенсорами и 2Мп PTZ-модулем
</t>
    </r>
    <r>
      <rPr>
        <sz val="10"/>
        <color indexed="8"/>
        <rFont val="Calibri"/>
        <family val="2"/>
        <charset val="204"/>
      </rPr>
      <t>Панорамная камера: 1/1.9’’ Progressive Scan CMOS; 8 объективов 5мм; угол обзора по гор.:360°, по верт.:80°; механический ИК-фильтр; 0.005лк@F2.2; сжатие H.264/MJPEG; тройной поток; 2 4096×1800@25к/с; 3D DNR, HLC.
PTZ-модуль: 1/1.9’’ Progressive Scan CMOS; объектив 5.7 - 205.2мм, 36x; угол обзора объектива 58.7° - 2°; механический ИК-фильтр; 0.002лк@F1.6; сжатие H.264/MJPEG/MPEG4; тройной поток; 1920х1080@25к/с; 120дБ WDR, 3D DNR, HLC, EIS; вращение 360°, вручную: 0.1° - 300°/с, по предустановке: 540°/с; наклон -15° - 90°, вручную: 0.1° - 240°/с, по предустановке: 400°/с. 
Smart видеоаналитика; слот для microSD до 128Гб; аудиовход/выход 1/1; тревожные вход/выход 7/2; 1 RJ45 10M/100M/1000M Ethernet; 1 10M/100M/1000M FC; 1 RS-485; питание DC36В; 120Вт макс.; -40 °C...+65 °C; IP66; вес 14кг.</t>
    </r>
    <r>
      <rPr>
        <b/>
        <sz val="10"/>
        <rFont val="Calibri"/>
        <family val="2"/>
        <charset val="204"/>
      </rPr>
      <t xml:space="preserve">DS-2DP1636Z-D (5 mm x 8, 5.7-205.2 mm) - Уличная панорамная IP-камера с 8-ю 2Мп сенсорами и 2Мп PTZ-модулем
</t>
    </r>
    <r>
      <rPr>
        <sz val="10"/>
        <color indexed="8"/>
        <rFont val="Calibri"/>
        <family val="2"/>
        <charset val="204"/>
      </rPr>
      <t>Панорамная камера: 1/1.9’’ Progressive Scan CMOS; 8 объективов 5мм; угол обзора по гор.:360°, по верт.:80°; механический ИК-фильтр; 0.005лк@F2.2; сжатие H.264/MJPEG; тройной поток; 2 4096×1800@25к/с; 3D DNR, HLC.
PTZ-модуль: 1/1.9’’ Progressive Scan CMOS; объектив 5.7 - 205.2мм, 36x; угол обзора объектива 58.7° - 2°; механический ИК-фильтр; 0.002лк@F1.6; сжатие H.264/MJPEG/MPEG4; тройной поток; 1920х1080@25к/с; 120дБ WDR, 3D DNR, HLC, EIS; вращение 360°, вручную: 0.1° - 300°/с, по предустановке: 540°/с; наклон -15° - 90°, вручную: 0.1° - 240°/с, по предустановке: 400°/с. 
Smart видеоаналитика; слот для microSD до 128Гб; аудиовход/выход 1/1; тревожные вход/выход 7/2; 1 RJ45 10M/100M/1000M Ethernet; 1 10M/100M/1000M FC; 1 RS-485; питание DC36В; 120Вт макс.; -40 °C...+65 °C; IP66; вес 14кг.</t>
    </r>
    <r>
      <rPr>
        <b/>
        <sz val="10"/>
        <rFont val="Calibri"/>
        <family val="2"/>
        <charset val="204"/>
      </rPr>
      <t xml:space="preserve">DS-2DP1636Z-D (5 mm x 8, 5.7-205.2 mm) - Уличная панорамная IP-камера с 8-ю 2Мп сенсорами и 2Мп PTZ-модулем
</t>
    </r>
    <r>
      <rPr>
        <sz val="10"/>
        <color indexed="8"/>
        <rFont val="Calibri"/>
        <family val="2"/>
        <charset val="204"/>
      </rPr>
      <t>Панорамная камера: 1/1.9’’ Progressive Scan CMOS; 8 объективов 5мм; угол обзора по гор.:360°, по верт.:80°; механический ИК-фильтр; 0.005лк@F2.2; сжатие H.264/MJPEG; тройной поток; 2 4096×1800@25к/с; 3D DNR, HLC.
PTZ-модуль: 1/1.9’’ Progressive Scan CMOS; объектив 5.7 - 205.2мм, 36x; угол обзора объектива 58.7° - 2°; механический ИК-фильтр; 0.002лк@F1.6; сжатие H.264/MJPEG/MPEG4; тройной поток; 1920х1080@25к/с; 120дБ WDR, 3D DNR, HLC, EIS; вращение 360°, вручную: 0.1° - 300°/с, по предустановке: 540°/с; наклон -15° - 90°, вручную: 0.1° - 240°/с, по предустановке: 400°/с. 
Smart видеоаналитика; слот для microSD до 128Гб; аудиовход/выход 1/1; тревожные вход/выход 7/2; 1 RJ45 10M/100M/1000M Ethernet; 1 10M/100M/1000M FC; 1 RS-485; питание DC36В; 120Вт макс.; -40 °C...+65 °C; IP66; вес 14кг.</t>
    </r>
    <r>
      <rPr>
        <b/>
        <sz val="10"/>
        <rFont val="Calibri"/>
        <family val="2"/>
        <charset val="204"/>
      </rPr>
      <t xml:space="preserve">DS-2DP1636Z-D (5 mm x 8, 5.7-205.2 mm) - Уличная панорамная IP-камера с 8-ю 2Мп сенсорами и 2Мп PTZ-модулем
</t>
    </r>
    <r>
      <rPr>
        <sz val="10"/>
        <color indexed="8"/>
        <rFont val="Calibri"/>
        <family val="2"/>
        <charset val="204"/>
      </rPr>
      <t>Панорамная камера: 1/1.9’’ Progressive Scan CMOS; 8 объективов 5мм; угол обзора по гор.:360°, по верт.:80°; механический ИК-фильтр; 0.005лк@F2.2; сжатие H.264/MJPEG; тройной поток; 2 4096×1800@25к/с; 3D DNR, HLC.
PTZ-модуль: 1/1.9’’ Progressive Scan CMOS; объектив 5.7 - 205.2мм, 36x; угол обзора объектива 58.7° - 2°; механический ИК-фильтр; 0.002лк@F1.6; сжатие H.264/MJPEG/MPEG4; тройной поток; 1920х1080@25к/с; 120дБ WDR, 3D DNR, HLC, EIS; вращение 360°, вручную: 0.1° - 300°/с, по предустановке: 540°/с; наклон -15° - 90°, вручную: 0.1° - 240°/с, по предустановке: 400°/с. 
Smart видеоаналитика; слот для microSD до 128Гб; аудиовход/выход 1/1; тревожные вход/выход 7/2; 1 RJ45 10M/100M/1000M Ethernet; 1 10M/100M/1000M FC; 1 RS-485; питание DC36В; 120Вт макс.; -40 °C...+65 °C; IP66; вес 14кг.</t>
    </r>
    <r>
      <rPr>
        <b/>
        <sz val="10"/>
        <rFont val="Calibri"/>
        <family val="2"/>
        <charset val="204"/>
      </rPr>
      <t xml:space="preserve">DS-2DP1636Z-D (5 mm x 8, 5.7-205.2 mm) - Уличная панорамная IP-камера с 8-ю 2Мп сенсорами и 2Мп PTZ-модулем
</t>
    </r>
    <r>
      <rPr>
        <sz val="10"/>
        <color indexed="8"/>
        <rFont val="Calibri"/>
        <family val="2"/>
        <charset val="204"/>
      </rPr>
      <t>Панорамная камера: 1/1.9’’ Progressive Scan CMOS; 8 объективов 5мм; угол обзора по гор.:360°, по верт.:80°; механический ИК-фильтр; 0.005лк@F2.2; сжатие H.264/MJPEG; тройной поток; 2 4096×1800@25к/с; 3D DNR, HLC.
PTZ-модуль: 1/1.9’’ Progressive Scan CMOS; объектив 5.7 - 205.2мм, 36x; угол обзора объектива 58.7° - 2°; механический ИК-фильтр; 0.002лк@F1.6; сжатие H.264/MJPEG/MPEG4; тройной поток; 1920х1080@25к/с; 120дБ WDR, 3D DNR, HLC, EIS; вращение 360°, вручную: 0.1° - 300°/с, по предустановке: 540°/с; наклон -15° - 90°, вручную: 0.1° - 240°/с, по предустановке: 400°/с. 
Smart видеоаналитика; слот для microSD до 128Гб; аудиовход/выход 1/1; тревожные вход/выход 7/2; 1 RJ45 10M/100M/1000M Ethernet; 1 10M/100M/1000M FC; 1 RS-485; питание DC36В; 120Вт макс.; -40 °C...+65 °C; IP66; вес 14кг.</t>
    </r>
  </si>
  <si>
    <t>СКОРОСТНЫЕ ПОВОРОТНЫЕ IP-ВИДЕОКАМЕРЫ</t>
  </si>
  <si>
    <t>ЭКОНОМИЧНАЯ ЛИНЕЙКА DE</t>
  </si>
  <si>
    <t>DS-2DE4225IW-DE</t>
  </si>
  <si>
    <t>2Мп уличная скоростная поворотная IP-камера c ИК-подсветкой до 100м
1/2.8’’ Progressive Scan CMOS; объектив 4.8 - 120мм, 25x; угол обзора объектива 57.6° - 2.5°; механический ИК-фильтр; 0.005лк@F1.6; сжатие H.265/H.264/H.265+/H.264+; тройной поток; 1280х960@50к/с,1920х1080@25к/с; 120дБ WDR, 3D DNR, BLC, HLC, антитуман, ROI; обнаружение движения, вторжения в область и пересечения линии; вращение 360°, вручную: 0.1° - 80°/с, по предустановке: 80°/с; наклон -15° - 90°, вручную: 0.1° - 80°/с, по предустановке: 80°/с; слот для microSD до 128Гб; аудиовход/выход 1/1; 1 RJ45 10M/100M Ethernet; питание DC12В/PoE+(802.3at); 18Вт макс.; -40 °C...+65 °C; IP66; грозозащита TVS 4000B; вес 2кг.2Мп уличная скоростная поворотная IP-камера c ИК-подсветкой до 100м
1/2.8’’ Progressive Scan CMOS; объектив 4.8 - 120мм, 25x; угол обзора объектива 57.6° - 2.5°; механический ИК-фильтр; 0.005лк@F1.6; сжатие H.265/H.264/H.265+/H.264+; тройной поток; 1280х960@50к/с,1920х1080@25к/с; 120дБ WDR, 3D DNR, BLC, HLC, антитуман, ROI; обнаружение движения, вторжения в область и пересечения линии; вращение 360°, вручную: 0.1° - 80°/с, по предустановке: 80°/с; наклон -15° - 90°, вручную: 0.1° - 80°/с, по предустановке: 80°/с; слот для microSD до 128Гб; аудиовход/выход 1/1; 1 RJ45 10M/100M Ethernet; питание DC12В/PoE+(802.3at); 18Вт макс.; -40 °C...+65 °C; IP66; грозозащита TVS 4000B; вес 2кг.2Мп уличная скоростная поворотная IP-камера c ИК-подсветкой до 100м
1/2.8’’ Progressive Scan CMOS; объектив 4.8 - 120мм, 25x; угол обзора объектива 57.6° - 2.5°; механический ИК-фильтр; 0.005лк@F1.6; сжатие H.265/H.264/H.265+/H.264+; тройной поток; 1280х960@50к/с,1920х1080@25к/с; 120дБ WDR, 3D DNR, BLC, HLC, антитуман, ROI; обнаружение движения, вторжения в область и пересечения линии; вращение 360°, вручную: 0.1° - 80°/с, по предустановке: 80°/с; наклон -15° - 90°, вручную: 0.1° - 80°/с, по предустановке: 80°/с; слот для microSD до 128Гб; аудиовход/выход 1/1; 1 RJ45 10M/100M Ethernet; питание DC12В/PoE+(802.3at); 18Вт макс.; -40 °C...+65 °C; IP66; грозозащита TVS 4000B; вес 2кг.2Мп уличная скоростная поворотная IP-камера c ИК-подсветкой до 100м
1/2.8’’ Progressive Scan CMOS; объектив 4.8 - 120мм, 25x; угол обзора объектива 57.6° - 2.5°; механический ИК-фильтр; 0.005лк@F1.6; сжатие H.265/H.264/H.265+/H.264+; тройной поток; 1280х960@50к/с,1920х1080@25к/с; 120дБ WDR, 3D DNR, BLC, HLC, антитуман, ROI; обнаружение движения, вторжения в область и пересечения линии; вращение 360°, вручную: 0.1° - 80°/с, по предустановке: 80°/с; наклон -15° - 90°, вручную: 0.1° - 80°/с, по предустановке: 80°/с; слот для microSD до 128Гб; аудиовход/выход 1/1; 1 RJ45 10M/100M Ethernet; питание DC12В/PoE+(802.3at); 18Вт макс.; -40 °C...+65 °C; IP66; грозозащита TVS 4000B; вес 2кг.2Мп уличная скоростная поворотная IP-камера c ИК-подсветкой до 100м
1/2.8’’ Progressive Scan CMOS; объектив 4.8 - 120мм, 25x; угол обзора объектива 57.6° - 2.5°; механический ИК-фильтр; 0.005лк@F1.6; сжатие H.265/H.264/H.265+/H.264+; тройной поток; 1280х960@50к/с,1920х1080@25к/с; 120дБ WDR, 3D DNR, BLC, HLC, антитуман, ROI; обнаружение движения, вторжения в область и пересечения линии; вращение 360°, вручную: 0.1° - 80°/с, по предустановке: 80°/с; наклон -15° - 90°, вручную: 0.1° - 80°/с, по предустановке: 80°/с; слот для microSD до 128Гб; аудиовход/выход 1/1; 1 RJ45 10M/100M Ethernet; питание DC12В/PoE+(802.3at); 18Вт макс.; -40 °C...+65 °C; IP66; грозозащита TVS 4000B; вес 2кг.2Мп уличная скоростная поворотная IP-камера c ИК-подсветкой до 100м
1/2.8’’ Progressive Scan CMOS; объектив 4.8 - 120мм, 25x; угол обзора объектива 57.6° - 2.5°; механический ИК-фильтр; 0.005лк@F1.6; сжатие H.265/H.264/H.265+/H.264+; тройной поток; 1280х960@50к/с,1920х1080@25к/с; 120дБ WDR, 3D DNR, BLC, HLC, антитуман, ROI; обнаружение движения, вторжения в область и пересечения линии; вращение 360°, вручную: 0.1° - 80°/с, по предустановке: 80°/с; наклон -15° - 90°, вручную: 0.1° - 80°/с, по предустановке: 80°/с; слот для microSD до 128Гб; аудиовход/выход 1/1; 1 RJ45 10M/100M Ethernet; питание DC12В/PoE+(802.3at); 18Вт макс.; -40 °C...+65 °C; IP66; грозозащита TVS 4000B; вес 2кг.2Мп уличная скоростная поворотная IP-камера c ИК-подсветкой до 100м
1/2.8’’ Progressive Scan CMOS; объектив 4.8 - 120мм, 25x; угол обзора объектива 57.6° - 2.5°; механический ИК-фильтр; 0.005лк@F1.6; сжатие H.265/H.264/H.265+/H.264+; тройной поток; 1280х960@50к/с,1920х1080@25к/с; 120дБ WDR, 3D DNR, BLC, HLC, антитуман, ROI; обнаружение движения, вторжения в область и пересечения линии; вращение 360°, вручную: 0.1° - 80°/с, по предустановке: 80°/с; наклон -15° - 90°, вручную: 0.1° - 80°/с, по предустановке: 80°/с; слот для microSD до 128Гб; аудиовход/выход 1/1; 1 RJ45 10M/100M Ethernet; питание DC12В/PoE+(802.3at); 18Вт макс.; -40 °C...+65 °C; IP66; грозозащита TVS 4000B; вес 2кг.2Мп уличная скоростная поворотная IP-камера c ИК-подсветкой до 100м
1/2.8’’ Progressive Scan CMOS; объектив 4.8 - 120мм, 25x; угол обзора объектива 57.6° - 2.5°; механический ИК-фильтр; 0.005лк@F1.6; сжатие H.265/H.264/H.265+/H.264+; тройной поток; 1280х960@50к/с,1920х1080@25к/с; 120дБ WDR, 3D DNR, BLC, HLC, антитуман, ROI; обнаружение движения, вторжения в область и пересечения линии; вращение 360°, вручную: 0.1° - 80°/с, по предустановке: 80°/с; наклон -15° - 90°, вручную: 0.1° - 80°/с, по предустановке: 80°/с; слот для microSD до 128Гб; аудиовход/выход 1/1; 1 RJ45 10M/100M Ethernet; питание DC12В/PoE+(802.3at); 18Вт макс.; -40 °C...+65 °C; IP66; грозозащита TVS 4000B; вес 2кг.</t>
  </si>
  <si>
    <t xml:space="preserve">DS-2DE5220W-AE3 </t>
  </si>
  <si>
    <r>
      <t xml:space="preserve">DS-2DE5220W-AE3  - 2Мп скоростная поворотная IP-камера 
</t>
    </r>
    <r>
      <rPr>
        <sz val="10"/>
        <color indexed="8"/>
        <rFont val="Calibri"/>
        <family val="2"/>
        <charset val="204"/>
      </rPr>
      <t>1/2.8’’ Progressive Scan CMOS; объектив 4.7 - 94мм, 20x; угол обзора объектива 61.4° - 2.9°;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-10 °C...+50 °C; грозозащита TVS 4000B; вес 3кг.</t>
    </r>
    <r>
      <rPr>
        <b/>
        <sz val="10"/>
        <rFont val="Calibri"/>
        <family val="2"/>
        <charset val="204"/>
      </rPr>
      <t xml:space="preserve">DS-2DE5220W-AE3  - 2Мп скоростная поворотная IP-камера 
</t>
    </r>
    <r>
      <rPr>
        <sz val="10"/>
        <color indexed="8"/>
        <rFont val="Calibri"/>
        <family val="2"/>
        <charset val="204"/>
      </rPr>
      <t>1/2.8’’ Progressive Scan CMOS; объектив 4.7 - 94мм, 20x; угол обзора объектива 61.4° - 2.9°;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-10 °C...+50 °C; грозозащита TVS 4000B; вес 3кг.</t>
    </r>
    <r>
      <rPr>
        <b/>
        <sz val="10"/>
        <rFont val="Calibri"/>
        <family val="2"/>
        <charset val="204"/>
      </rPr>
      <t xml:space="preserve">DS-2DE5220W-AE3  - 2Мп скоростная поворотная IP-камера 
</t>
    </r>
    <r>
      <rPr>
        <sz val="10"/>
        <color indexed="8"/>
        <rFont val="Calibri"/>
        <family val="2"/>
        <charset val="204"/>
      </rPr>
      <t>1/2.8’’ Progressive Scan CMOS; объектив 4.7 - 94мм, 20x; угол обзора объектива 61.4° - 2.9°;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-10 °C...+50 °C; грозозащита TVS 4000B; вес 3кг.</t>
    </r>
    <r>
      <rPr>
        <b/>
        <sz val="10"/>
        <rFont val="Calibri"/>
        <family val="2"/>
        <charset val="204"/>
      </rPr>
      <t xml:space="preserve">DS-2DE5220W-AE3  - 2Мп скоростная поворотная IP-камера 
</t>
    </r>
    <r>
      <rPr>
        <sz val="10"/>
        <color indexed="8"/>
        <rFont val="Calibri"/>
        <family val="2"/>
        <charset val="204"/>
      </rPr>
      <t>1/2.8’’ Progressive Scan CMOS; объектив 4.7 - 94мм, 20x; угол обзора объектива 61.4° - 2.9°;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-10 °C...+50 °C; грозозащита TVS 4000B; вес 3кг.</t>
    </r>
    <r>
      <rPr>
        <b/>
        <sz val="10"/>
        <rFont val="Calibri"/>
        <family val="2"/>
        <charset val="204"/>
      </rPr>
      <t xml:space="preserve">DS-2DE5220W-AE3  - 2Мп скоростная поворотная IP-камера 
</t>
    </r>
    <r>
      <rPr>
        <sz val="10"/>
        <color indexed="8"/>
        <rFont val="Calibri"/>
        <family val="2"/>
        <charset val="204"/>
      </rPr>
      <t>1/2.8’’ Progressive Scan CMOS; объектив 4.7 - 94мм, 20x; угол обзора объектива 61.4° - 2.9°;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-10 °C...+50 °C; грозозащита TVS 4000B; вес 3кг.</t>
    </r>
    <r>
      <rPr>
        <b/>
        <sz val="10"/>
        <rFont val="Calibri"/>
        <family val="2"/>
        <charset val="204"/>
      </rPr>
      <t xml:space="preserve">DS-2DE5220W-AE3  - 2Мп скоростная поворотная IP-камера 
</t>
    </r>
    <r>
      <rPr>
        <sz val="10"/>
        <color indexed="8"/>
        <rFont val="Calibri"/>
        <family val="2"/>
        <charset val="204"/>
      </rPr>
      <t>1/2.8’’ Progressive Scan CMOS; объектив 4.7 - 94мм, 20x; угол обзора объектива 61.4° - 2.9°;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-10 °C...+50 °C; грозозащита TVS 4000B; вес 3кг.</t>
    </r>
    <r>
      <rPr>
        <b/>
        <sz val="10"/>
        <rFont val="Calibri"/>
        <family val="2"/>
        <charset val="204"/>
      </rPr>
      <t xml:space="preserve">DS-2DE5220W-AE3  - 2Мп скоростная поворотная IP-камера 
</t>
    </r>
    <r>
      <rPr>
        <sz val="10"/>
        <color indexed="8"/>
        <rFont val="Calibri"/>
        <family val="2"/>
        <charset val="204"/>
      </rPr>
      <t>1/2.8’’ Progressive Scan CMOS; объектив 4.7 - 94мм, 20x; угол обзора объектива 61.4° - 2.9°;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-10 °C...+50 °C; грозозащита TVS 4000B; вес 3кг.</t>
    </r>
  </si>
  <si>
    <t>DS-2DE5220W-AE</t>
  </si>
  <si>
    <r>
      <t xml:space="preserve">DS-2DE5220W-AE - 2Мп уличная скоростная поворотная IP-камера 
</t>
    </r>
    <r>
      <rPr>
        <sz val="10"/>
        <color indexed="8"/>
        <rFont val="Calibri"/>
        <family val="2"/>
        <charset val="204"/>
      </rPr>
      <t>1/2.8’’ Progressive Scan CMOS; объектив 4.7 - 94мм, 20x; угол обзора объектива 61.4° - 2.9°;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-40 °C...+65 °C; IP66; IK10; грозозащита TVS 4000B; вес 3кг.</t>
    </r>
    <r>
      <rPr>
        <b/>
        <sz val="10"/>
        <rFont val="Calibri"/>
        <family val="2"/>
        <charset val="204"/>
      </rPr>
      <t xml:space="preserve">DS-2DE5220W-AE - 2Мп уличная скоростная поворотная IP-камера 
</t>
    </r>
    <r>
      <rPr>
        <sz val="10"/>
        <color indexed="8"/>
        <rFont val="Calibri"/>
        <family val="2"/>
        <charset val="204"/>
      </rPr>
      <t>1/2.8’’ Progressive Scan CMOS; объектив 4.7 - 94мм, 20x; угол обзора объектива 61.4° - 2.9°;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-40 °C...+65 °C; IP66; IK10; грозозащита TVS 4000B; вес 3кг.</t>
    </r>
    <r>
      <rPr>
        <b/>
        <sz val="10"/>
        <rFont val="Calibri"/>
        <family val="2"/>
        <charset val="204"/>
      </rPr>
      <t xml:space="preserve">DS-2DE5220W-AE - 2Мп уличная скоростная поворотная IP-камера 
</t>
    </r>
    <r>
      <rPr>
        <sz val="10"/>
        <color indexed="8"/>
        <rFont val="Calibri"/>
        <family val="2"/>
        <charset val="204"/>
      </rPr>
      <t>1/2.8’’ Progressive Scan CMOS; объектив 4.7 - 94мм, 20x; угол обзора объектива 61.4° - 2.9°;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-40 °C...+65 °C; IP66; IK10; грозозащита TVS 4000B; вес 3кг.</t>
    </r>
    <r>
      <rPr>
        <b/>
        <sz val="10"/>
        <rFont val="Calibri"/>
        <family val="2"/>
        <charset val="204"/>
      </rPr>
      <t xml:space="preserve">DS-2DE5220W-AE - 2Мп уличная скоростная поворотная IP-камера 
</t>
    </r>
    <r>
      <rPr>
        <sz val="10"/>
        <color indexed="8"/>
        <rFont val="Calibri"/>
        <family val="2"/>
        <charset val="204"/>
      </rPr>
      <t>1/2.8’’ Progressive Scan CMOS; объектив 4.7 - 94мм, 20x; угол обзора объектива 61.4° - 2.9°;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-40 °C...+65 °C; IP66; IK10; грозозащита TVS 4000B; вес 3кг.</t>
    </r>
    <r>
      <rPr>
        <b/>
        <sz val="10"/>
        <rFont val="Calibri"/>
        <family val="2"/>
        <charset val="204"/>
      </rPr>
      <t xml:space="preserve">DS-2DE5220W-AE - 2Мп уличная скоростная поворотная IP-камера 
</t>
    </r>
    <r>
      <rPr>
        <sz val="10"/>
        <color indexed="8"/>
        <rFont val="Calibri"/>
        <family val="2"/>
        <charset val="204"/>
      </rPr>
      <t>1/2.8’’ Progressive Scan CMOS; объектив 4.7 - 94мм, 20x; угол обзора объектива 61.4° - 2.9°;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-40 °C...+65 °C; IP66; IK10; грозозащита TVS 4000B; вес 3кг.</t>
    </r>
    <r>
      <rPr>
        <b/>
        <sz val="10"/>
        <rFont val="Calibri"/>
        <family val="2"/>
        <charset val="204"/>
      </rPr>
      <t xml:space="preserve">DS-2DE5220W-AE - 2Мп уличная скоростная поворотная IP-камера 
</t>
    </r>
    <r>
      <rPr>
        <sz val="10"/>
        <color indexed="8"/>
        <rFont val="Calibri"/>
        <family val="2"/>
        <charset val="204"/>
      </rPr>
      <t>1/2.8’’ Progressive Scan CMOS; объектив 4.7 - 94мм, 20x; угол обзора объектива 61.4° - 2.9°;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-40 °C...+65 °C; IP66; IK10; грозозащита TVS 4000B; вес 3кг.</t>
    </r>
    <r>
      <rPr>
        <b/>
        <sz val="10"/>
        <rFont val="Calibri"/>
        <family val="2"/>
        <charset val="204"/>
      </rPr>
      <t xml:space="preserve">DS-2DE5220W-AE - 2Мп уличная скоростная поворотная IP-камера 
</t>
    </r>
    <r>
      <rPr>
        <sz val="10"/>
        <color indexed="8"/>
        <rFont val="Calibri"/>
        <family val="2"/>
        <charset val="204"/>
      </rPr>
      <t>1/2.8’’ Progressive Scan CMOS; объектив 4.7 - 94мм, 20x; угол обзора объектива 61.4° - 2.9°;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-40 °C...+65 °C; IP66; IK10; грозозащита TVS 4000B; вес 3кг.</t>
    </r>
  </si>
  <si>
    <t>DS-2DE5230W-AE</t>
  </si>
  <si>
    <r>
      <t xml:space="preserve">DS-2DE5230W-AE - 2Мп уличная скоростная поворотная IP-камера 
</t>
    </r>
    <r>
      <rPr>
        <sz val="10"/>
        <color indexed="8"/>
        <rFont val="Calibri"/>
        <family val="2"/>
        <charset val="204"/>
      </rPr>
      <t>1/2.8’’ Progressive Scan CMOS; объектив 4.3 - 129мм, 30x; угол обзора объектива 65.5° - 2.11°;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-40 °C...+65 °C; IP66; IK10; грозозащита TVS 4000B; вес 3кг.</t>
    </r>
    <r>
      <rPr>
        <b/>
        <sz val="10"/>
        <rFont val="Calibri"/>
        <family val="2"/>
        <charset val="204"/>
      </rPr>
      <t xml:space="preserve">DS-2DE5230W-AE - 2Мп уличная скоростная поворотная IP-камера 
</t>
    </r>
    <r>
      <rPr>
        <sz val="10"/>
        <color indexed="8"/>
        <rFont val="Calibri"/>
        <family val="2"/>
        <charset val="204"/>
      </rPr>
      <t>1/2.8’’ Progressive Scan CMOS; объектив 4.3 - 129мм, 30x; угол обзора объектива 65.5° - 2.11°;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-40 °C...+65 °C; IP66; IK10; грозозащита TVS 4000B; вес 3кг.</t>
    </r>
    <r>
      <rPr>
        <b/>
        <sz val="10"/>
        <rFont val="Calibri"/>
        <family val="2"/>
        <charset val="204"/>
      </rPr>
      <t xml:space="preserve">DS-2DE5230W-AE - 2Мп уличная скоростная поворотная IP-камера 
</t>
    </r>
    <r>
      <rPr>
        <sz val="10"/>
        <color indexed="8"/>
        <rFont val="Calibri"/>
        <family val="2"/>
        <charset val="204"/>
      </rPr>
      <t>1/2.8’’ Progressive Scan CMOS; объектив 4.3 - 129мм, 30x; угол обзора объектива 65.5° - 2.11°;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-40 °C...+65 °C; IP66; IK10; грозозащита TVS 4000B; вес 3кг.</t>
    </r>
    <r>
      <rPr>
        <b/>
        <sz val="10"/>
        <rFont val="Calibri"/>
        <family val="2"/>
        <charset val="204"/>
      </rPr>
      <t xml:space="preserve">DS-2DE5230W-AE - 2Мп уличная скоростная поворотная IP-камера 
</t>
    </r>
    <r>
      <rPr>
        <sz val="10"/>
        <color indexed="8"/>
        <rFont val="Calibri"/>
        <family val="2"/>
        <charset val="204"/>
      </rPr>
      <t>1/2.8’’ Progressive Scan CMOS; объектив 4.3 - 129мм, 30x; угол обзора объектива 65.5° - 2.11°;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-40 °C...+65 °C; IP66; IK10; грозозащита TVS 4000B; вес 3кг.</t>
    </r>
    <r>
      <rPr>
        <b/>
        <sz val="10"/>
        <rFont val="Calibri"/>
        <family val="2"/>
        <charset val="204"/>
      </rPr>
      <t xml:space="preserve">DS-2DE5230W-AE - 2Мп уличная скоростная поворотная IP-камера 
</t>
    </r>
    <r>
      <rPr>
        <sz val="10"/>
        <color indexed="8"/>
        <rFont val="Calibri"/>
        <family val="2"/>
        <charset val="204"/>
      </rPr>
      <t>1/2.8’’ Progressive Scan CMOS; объектив 4.3 - 129мм, 30x; угол обзора объектива 65.5° - 2.11°;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-40 °C...+65 °C; IP66; IK10; грозозащита TVS 4000B; вес 3кг.</t>
    </r>
    <r>
      <rPr>
        <b/>
        <sz val="10"/>
        <rFont val="Calibri"/>
        <family val="2"/>
        <charset val="204"/>
      </rPr>
      <t xml:space="preserve">DS-2DE5230W-AE - 2Мп уличная скоростная поворотная IP-камера 
</t>
    </r>
    <r>
      <rPr>
        <sz val="10"/>
        <color indexed="8"/>
        <rFont val="Calibri"/>
        <family val="2"/>
        <charset val="204"/>
      </rPr>
      <t>1/2.8’’ Progressive Scan CMOS; объектив 4.3 - 129мм, 30x; угол обзора объектива 65.5° - 2.11°;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-40 °C...+65 °C; IP66; IK10; грозозащита TVS 4000B; вес 3кг.</t>
    </r>
    <r>
      <rPr>
        <b/>
        <sz val="10"/>
        <rFont val="Calibri"/>
        <family val="2"/>
        <charset val="204"/>
      </rPr>
      <t xml:space="preserve">DS-2DE5230W-AE - 2Мп уличная скоростная поворотная IP-камера 
</t>
    </r>
    <r>
      <rPr>
        <sz val="10"/>
        <color indexed="8"/>
        <rFont val="Calibri"/>
        <family val="2"/>
        <charset val="204"/>
      </rPr>
      <t>1/2.8’’ Progressive Scan CMOS; объектив 4.3 - 129мм, 30x; угол обзора объектива 65.5° - 2.11°;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-40 °C...+65 °C; IP66; IK10; грозозащита TVS 4000B; вес 3кг.</t>
    </r>
  </si>
  <si>
    <t>DS-2DE4A220IW-DE</t>
  </si>
  <si>
    <r>
      <t xml:space="preserve">DS-2DE4A220IW-DE - 2Мп уличная скоростная поворотная IP-камера c ИК-подсветкой до 50м
</t>
    </r>
    <r>
      <rPr>
        <sz val="10"/>
        <color indexed="8"/>
        <rFont val="Calibri"/>
        <family val="2"/>
        <charset val="204"/>
      </rPr>
      <t>1/2.8’’ Progressive Scan CMOS; объектив 4.7 - 94мм, 20x; угол обзора объектива 61.4° - 2.9°; механический ИК-фильтр; 0.05лк@F1.6; сжатие H.265/H.264/H.265+/H.264+; тройной поток; 1920х1080@25к/с; 120дБ WDR, 3D DNR, BLC, HLC, антитуман, ROI; обнаружение движения, вторжения в область и пересечения линии; вращение 360°, вручную: 0.1° - 300°/с, по предустановке: 350°/с; наклон -5° - 90°, вручную: 0.1° - 160°/с, по предустановке: 200°/с; слот для microSD до 128Гб; аудиовход/выход 1/1; тревожные вход/выход 2/2; 1 RJ45 10M/100M Ethernet; питание DC12В/PoE(802.3at); 18Вт макс.; -40 °C...+65 °C; IP66; грозозащита TVS 4000B; вес 2.45кг.</t>
    </r>
    <r>
      <rPr>
        <b/>
        <sz val="10"/>
        <rFont val="Calibri"/>
        <family val="2"/>
        <charset val="204"/>
      </rPr>
      <t xml:space="preserve">DS-2DE4A220IW-DE - 2Мп уличная скоростная поворотная IP-камера c ИК-подсветкой до 50м
</t>
    </r>
    <r>
      <rPr>
        <sz val="10"/>
        <color indexed="8"/>
        <rFont val="Calibri"/>
        <family val="2"/>
        <charset val="204"/>
      </rPr>
      <t>1/2.8’’ Progressive Scan CMOS; объектив 4.7 - 94мм, 20x; угол обзора объектива 61.4° - 2.9°; механический ИК-фильтр; 0.05лк@F1.6; сжатие H.265/H.264/H.265+/H.264+; тройной поток; 1920х1080@25к/с; 120дБ WDR, 3D DNR, BLC, HLC, антитуман, ROI; обнаружение движения, вторжения в область и пересечения линии; вращение 360°, вручную: 0.1° - 300°/с, по предустановке: 350°/с; наклон -5° - 90°, вручную: 0.1° - 160°/с, по предустановке: 200°/с; слот для microSD до 128Гб; аудиовход/выход 1/1; тревожные вход/выход 2/2; 1 RJ45 10M/100M Ethernet; питание DC12В/PoE(802.3at); 18Вт макс.; -40 °C...+65 °C; IP66; грозозащита TVS 4000B; вес 2.45кг.</t>
    </r>
    <r>
      <rPr>
        <b/>
        <sz val="10"/>
        <rFont val="Calibri"/>
        <family val="2"/>
        <charset val="204"/>
      </rPr>
      <t xml:space="preserve">DS-2DE4A220IW-DE - 2Мп уличная скоростная поворотная IP-камера c ИК-подсветкой до 50м
</t>
    </r>
    <r>
      <rPr>
        <sz val="10"/>
        <color indexed="8"/>
        <rFont val="Calibri"/>
        <family val="2"/>
        <charset val="204"/>
      </rPr>
      <t>1/2.8’’ Progressive Scan CMOS; объектив 4.7 - 94мм, 20x; угол обзора объектива 61.4° - 2.9°; механический ИК-фильтр; 0.05лк@F1.6; сжатие H.265/H.264/H.265+/H.264+; тройной поток; 1920х1080@25к/с; 120дБ WDR, 3D DNR, BLC, HLC, антитуман, ROI; обнаружение движения, вторжения в область и пересечения линии; вращение 360°, вручную: 0.1° - 300°/с, по предустановке: 350°/с; наклон -5° - 90°, вручную: 0.1° - 160°/с, по предустановке: 200°/с; слот для microSD до 128Гб; аудиовход/выход 1/1; тревожные вход/выход 2/2; 1 RJ45 10M/100M Ethernet; питание DC12В/PoE(802.3at); 18Вт макс.; -40 °C...+65 °C; IP66; грозозащита TVS 4000B; вес 2.45кг.</t>
    </r>
    <r>
      <rPr>
        <b/>
        <sz val="10"/>
        <rFont val="Calibri"/>
        <family val="2"/>
        <charset val="204"/>
      </rPr>
      <t xml:space="preserve">DS-2DE4A220IW-DE - 2Мп уличная скоростная поворотная IP-камера c ИК-подсветкой до 50м
</t>
    </r>
    <r>
      <rPr>
        <sz val="10"/>
        <color indexed="8"/>
        <rFont val="Calibri"/>
        <family val="2"/>
        <charset val="204"/>
      </rPr>
      <t>1/2.8’’ Progressive Scan CMOS; объектив 4.7 - 94мм, 20x; угол обзора объектива 61.4° - 2.9°; механический ИК-фильтр; 0.05лк@F1.6; сжатие H.265/H.264/H.265+/H.264+; тройной поток; 1920х1080@25к/с; 120дБ WDR, 3D DNR, BLC, HLC, антитуман, ROI; обнаружение движения, вторжения в область и пересечения линии; вращение 360°, вручную: 0.1° - 300°/с, по предустановке: 350°/с; наклон -5° - 90°, вручную: 0.1° - 160°/с, по предустановке: 200°/с; слот для microSD до 128Гб; аудиовход/выход 1/1; тревожные вход/выход 2/2; 1 RJ45 10M/100M Ethernet; питание DC12В/PoE(802.3at); 18Вт макс.; -40 °C...+65 °C; IP66; грозозащита TVS 4000B; вес 2.45кг.</t>
    </r>
    <r>
      <rPr>
        <b/>
        <sz val="10"/>
        <rFont val="Calibri"/>
        <family val="2"/>
        <charset val="204"/>
      </rPr>
      <t xml:space="preserve">DS-2DE4A220IW-DE - 2Мп уличная скоростная поворотная IP-камера c ИК-подсветкой до 50м
</t>
    </r>
    <r>
      <rPr>
        <sz val="10"/>
        <color indexed="8"/>
        <rFont val="Calibri"/>
        <family val="2"/>
        <charset val="204"/>
      </rPr>
      <t>1/2.8’’ Progressive Scan CMOS; объектив 4.7 - 94мм, 20x; угол обзора объектива 61.4° - 2.9°; механический ИК-фильтр; 0.05лк@F1.6; сжатие H.265/H.264/H.265+/H.264+; тройной поток; 1920х1080@25к/с; 120дБ WDR, 3D DNR, BLC, HLC, антитуман, ROI; обнаружение движения, вторжения в область и пересечения линии; вращение 360°, вручную: 0.1° - 300°/с, по предустановке: 350°/с; наклон -5° - 90°, вручную: 0.1° - 160°/с, по предустановке: 200°/с; слот для microSD до 128Гб; аудиовход/выход 1/1; тревожные вход/выход 2/2; 1 RJ45 10M/100M Ethernet; питание DC12В/PoE(802.3at); 18Вт макс.; -40 °C...+65 °C; IP66; грозозащита TVS 4000B; вес 2.45кг.</t>
    </r>
    <r>
      <rPr>
        <b/>
        <sz val="10"/>
        <rFont val="Calibri"/>
        <family val="2"/>
        <charset val="204"/>
      </rPr>
      <t xml:space="preserve">DS-2DE4A220IW-DE - 2Мп уличная скоростная поворотная IP-камера c ИК-подсветкой до 50м
</t>
    </r>
    <r>
      <rPr>
        <sz val="10"/>
        <color indexed="8"/>
        <rFont val="Calibri"/>
        <family val="2"/>
        <charset val="204"/>
      </rPr>
      <t>1/2.8’’ Progressive Scan CMOS; объектив 4.7 - 94мм, 20x; угол обзора объектива 61.4° - 2.9°; механический ИК-фильтр; 0.05лк@F1.6; сжатие H.265/H.264/H.265+/H.264+; тройной поток; 1920х1080@25к/с; 120дБ WDR, 3D DNR, BLC, HLC, антитуман, ROI; обнаружение движения, вторжения в область и пересечения линии; вращение 360°, вручную: 0.1° - 300°/с, по предустановке: 350°/с; наклон -5° - 90°, вручную: 0.1° - 160°/с, по предустановке: 200°/с; слот для microSD до 128Гб; аудиовход/выход 1/1; тревожные вход/выход 2/2; 1 RJ45 10M/100M Ethernet; питание DC12В/PoE(802.3at); 18Вт макс.; -40 °C...+65 °C; IP66; грозозащита TVS 4000B; вес 2.45кг.</t>
    </r>
    <r>
      <rPr>
        <b/>
        <sz val="10"/>
        <rFont val="Calibri"/>
        <family val="2"/>
        <charset val="204"/>
      </rPr>
      <t xml:space="preserve">DS-2DE4A220IW-DE - 2Мп уличная скоростная поворотная IP-камера c ИК-подсветкой до 50м
</t>
    </r>
    <r>
      <rPr>
        <sz val="10"/>
        <color indexed="8"/>
        <rFont val="Calibri"/>
        <family val="2"/>
        <charset val="204"/>
      </rPr>
      <t>1/2.8’’ Progressive Scan CMOS; объектив 4.7 - 94мм, 20x; угол обзора объектива 61.4° - 2.9°; механический ИК-фильтр; 0.05лк@F1.6; сжатие H.265/H.264/H.265+/H.264+; тройной поток; 1920х1080@25к/с; 120дБ WDR, 3D DNR, BLC, HLC, антитуман, ROI; обнаружение движения, вторжения в область и пересечения линии; вращение 360°, вручную: 0.1° - 300°/с, по предустановке: 350°/с; наклон -5° - 90°, вручную: 0.1° - 160°/с, по предустановке: 200°/с; слот для microSD до 128Гб; аудиовход/выход 1/1; тревожные вход/выход 2/2; 1 RJ45 10M/100M Ethernet; питание DC12В/PoE(802.3at); 18Вт макс.; -40 °C...+65 °C; IP66; грозозащита TVS 4000B; вес 2.45кг.</t>
    </r>
  </si>
  <si>
    <t>DS-2DE7220IW-AE</t>
  </si>
  <si>
    <r>
      <t xml:space="preserve">DS-2DE7220IW-AE - 2Мп уличная скоростная поворотная IP-камера с ИК-подсветкой до 150м
</t>
    </r>
    <r>
      <rPr>
        <sz val="10"/>
        <color indexed="8"/>
        <rFont val="Calibri"/>
        <family val="2"/>
        <charset val="204"/>
      </rPr>
      <t>1/2.8’’ Progressive Scan CMOS; объектив 4.3 - 94мм, 20x; угол обзора объектива 61.4° - 2.9°; механический ИК-фильтр; 0.05лк@F1.5; сжатие H.265/H.264/MJPEG/H.265+/H.264+; тройной поток; 1920х1080@25к/с; DWDR, 3D DNR, BLC,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r>
      <rPr>
        <b/>
        <sz val="10"/>
        <rFont val="Calibri"/>
        <family val="2"/>
        <charset val="204"/>
      </rPr>
      <t xml:space="preserve">DS-2DE7220IW-AE - 2Мп уличная скоростная поворотная IP-камера с ИК-подсветкой до 150м
</t>
    </r>
    <r>
      <rPr>
        <sz val="10"/>
        <color indexed="8"/>
        <rFont val="Calibri"/>
        <family val="2"/>
        <charset val="204"/>
      </rPr>
      <t>1/2.8’’ Progressive Scan CMOS; объектив 4.3 - 94мм, 20x; угол обзора объектива 61.4° - 2.9°; механический ИК-фильтр; 0.05лк@F1.5; сжатие H.265/H.264/MJPEG/H.265+/H.264+; тройной поток; 1920х1080@25к/с; DWDR, 3D DNR, BLC,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r>
      <rPr>
        <b/>
        <sz val="10"/>
        <rFont val="Calibri"/>
        <family val="2"/>
        <charset val="204"/>
      </rPr>
      <t xml:space="preserve">DS-2DE7220IW-AE - 2Мп уличная скоростная поворотная IP-камера с ИК-подсветкой до 150м
</t>
    </r>
    <r>
      <rPr>
        <sz val="10"/>
        <color indexed="8"/>
        <rFont val="Calibri"/>
        <family val="2"/>
        <charset val="204"/>
      </rPr>
      <t>1/2.8’’ Progressive Scan CMOS; объектив 4.3 - 94мм, 20x; угол обзора объектива 61.4° - 2.9°; механический ИК-фильтр; 0.05лк@F1.5; сжатие H.265/H.264/MJPEG/H.265+/H.264+; тройной поток; 1920х1080@25к/с; DWDR, 3D DNR, BLC,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r>
      <rPr>
        <b/>
        <sz val="10"/>
        <rFont val="Calibri"/>
        <family val="2"/>
        <charset val="204"/>
      </rPr>
      <t xml:space="preserve">DS-2DE7220IW-AE - 2Мп уличная скоростная поворотная IP-камера с ИК-подсветкой до 150м
</t>
    </r>
    <r>
      <rPr>
        <sz val="10"/>
        <color indexed="8"/>
        <rFont val="Calibri"/>
        <family val="2"/>
        <charset val="204"/>
      </rPr>
      <t>1/2.8’’ Progressive Scan CMOS; объектив 4.3 - 94мм, 20x; угол обзора объектива 61.4° - 2.9°; механический ИК-фильтр; 0.05лк@F1.5; сжатие H.265/H.264/MJPEG/H.265+/H.264+; тройной поток; 1920х1080@25к/с; DWDR, 3D DNR, BLC,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r>
      <rPr>
        <b/>
        <sz val="10"/>
        <rFont val="Calibri"/>
        <family val="2"/>
        <charset val="204"/>
      </rPr>
      <t xml:space="preserve">DS-2DE7220IW-AE - 2Мп уличная скоростная поворотная IP-камера с ИК-подсветкой до 150м
</t>
    </r>
    <r>
      <rPr>
        <sz val="10"/>
        <color indexed="8"/>
        <rFont val="Calibri"/>
        <family val="2"/>
        <charset val="204"/>
      </rPr>
      <t>1/2.8’’ Progressive Scan CMOS; объектив 4.3 - 94мм, 20x; угол обзора объектива 61.4° - 2.9°; механический ИК-фильтр; 0.05лк@F1.5; сжатие H.265/H.264/MJPEG/H.265+/H.264+; тройной поток; 1920х1080@25к/с; DWDR, 3D DNR, BLC,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r>
      <rPr>
        <b/>
        <sz val="10"/>
        <rFont val="Calibri"/>
        <family val="2"/>
        <charset val="204"/>
      </rPr>
      <t xml:space="preserve">DS-2DE7220IW-AE - 2Мп уличная скоростная поворотная IP-камера с ИК-подсветкой до 150м
</t>
    </r>
    <r>
      <rPr>
        <sz val="10"/>
        <color indexed="8"/>
        <rFont val="Calibri"/>
        <family val="2"/>
        <charset val="204"/>
      </rPr>
      <t>1/2.8’’ Progressive Scan CMOS; объектив 4.3 - 94мм, 20x; угол обзора объектива 61.4° - 2.9°; механический ИК-фильтр; 0.05лк@F1.5; сжатие H.265/H.264/MJPEG/H.265+/H.264+; тройной поток; 1920х1080@25к/с; DWDR, 3D DNR, BLC,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r>
      <rPr>
        <b/>
        <sz val="10"/>
        <rFont val="Calibri"/>
        <family val="2"/>
        <charset val="204"/>
      </rPr>
      <t xml:space="preserve">DS-2DE7220IW-AE - 2Мп уличная скоростная поворотная IP-камера с ИК-подсветкой до 150м
</t>
    </r>
    <r>
      <rPr>
        <sz val="10"/>
        <color indexed="8"/>
        <rFont val="Calibri"/>
        <family val="2"/>
        <charset val="204"/>
      </rPr>
      <t>1/2.8’’ Progressive Scan CMOS; объектив 4.3 - 94мм, 20x; угол обзора объектива 61.4° - 2.9°; механический ИК-фильтр; 0.05лк@F1.5; сжатие H.265/H.264/MJPEG/H.265+/H.264+; тройной поток; 1920х1080@25к/с; DWDR, 3D DNR, BLC,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</si>
  <si>
    <t>DS-2DE7230IW-AE</t>
  </si>
  <si>
    <r>
      <t xml:space="preserve">DS-2DE7230IW-AE - 2Мп уличная скоростная поворотная IP-камера с ИК-подсветкой до 150м
</t>
    </r>
    <r>
      <rPr>
        <sz val="10"/>
        <color indexed="8"/>
        <rFont val="Calibri"/>
        <family val="2"/>
        <charset val="204"/>
      </rPr>
      <t>1/2.8’’ Progressive Scan CMOS; объектив 4.3 - 129мм, 30x; угол обзора объектива 61.4° - 2.9°; механический ИК-фильтр; 0.05лк@F1.5; сжатие H.265/H.264/MJPEG/H.265+/H.264+; тройной поток; 1920х1080@25к/с; DWDR, 3D DNR, BLC,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r>
      <rPr>
        <b/>
        <sz val="10"/>
        <rFont val="Calibri"/>
        <family val="2"/>
        <charset val="204"/>
      </rPr>
      <t xml:space="preserve">DS-2DE7230IW-AE - 2Мп уличная скоростная поворотная IP-камера с ИК-подсветкой до 150м
</t>
    </r>
    <r>
      <rPr>
        <sz val="10"/>
        <color indexed="8"/>
        <rFont val="Calibri"/>
        <family val="2"/>
        <charset val="204"/>
      </rPr>
      <t>1/2.8’’ Progressive Scan CMOS; объектив 4.3 - 129мм, 30x; угол обзора объектива 61.4° - 2.9°; механический ИК-фильтр; 0.05лк@F1.5; сжатие H.265/H.264/MJPEG/H.265+/H.264+; тройной поток; 1920х1080@25к/с; DWDR, 3D DNR, BLC,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r>
      <rPr>
        <b/>
        <sz val="10"/>
        <rFont val="Calibri"/>
        <family val="2"/>
        <charset val="204"/>
      </rPr>
      <t xml:space="preserve">DS-2DE7230IW-AE - 2Мп уличная скоростная поворотная IP-камера с ИК-подсветкой до 150м
</t>
    </r>
    <r>
      <rPr>
        <sz val="10"/>
        <color indexed="8"/>
        <rFont val="Calibri"/>
        <family val="2"/>
        <charset val="204"/>
      </rPr>
      <t>1/2.8’’ Progressive Scan CMOS; объектив 4.3 - 129мм, 30x; угол обзора объектива 61.4° - 2.9°; механический ИК-фильтр; 0.05лк@F1.5; сжатие H.265/H.264/MJPEG/H.265+/H.264+; тройной поток; 1920х1080@25к/с; DWDR, 3D DNR, BLC,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r>
      <rPr>
        <b/>
        <sz val="10"/>
        <rFont val="Calibri"/>
        <family val="2"/>
        <charset val="204"/>
      </rPr>
      <t xml:space="preserve">DS-2DE7230IW-AE - 2Мп уличная скоростная поворотная IP-камера с ИК-подсветкой до 150м
</t>
    </r>
    <r>
      <rPr>
        <sz val="10"/>
        <color indexed="8"/>
        <rFont val="Calibri"/>
        <family val="2"/>
        <charset val="204"/>
      </rPr>
      <t>1/2.8’’ Progressive Scan CMOS; объектив 4.3 - 129мм, 30x; угол обзора объектива 61.4° - 2.9°; механический ИК-фильтр; 0.05лк@F1.5; сжатие H.265/H.264/MJPEG/H.265+/H.264+; тройной поток; 1920х1080@25к/с; DWDR, 3D DNR, BLC,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r>
      <rPr>
        <b/>
        <sz val="10"/>
        <rFont val="Calibri"/>
        <family val="2"/>
        <charset val="204"/>
      </rPr>
      <t xml:space="preserve">DS-2DE7230IW-AE - 2Мп уличная скоростная поворотная IP-камера с ИК-подсветкой до 150м
</t>
    </r>
    <r>
      <rPr>
        <sz val="10"/>
        <color indexed="8"/>
        <rFont val="Calibri"/>
        <family val="2"/>
        <charset val="204"/>
      </rPr>
      <t>1/2.8’’ Progressive Scan CMOS; объектив 4.3 - 129мм, 30x; угол обзора объектива 61.4° - 2.9°; механический ИК-фильтр; 0.05лк@F1.5; сжатие H.265/H.264/MJPEG/H.265+/H.264+; тройной поток; 1920х1080@25к/с; DWDR, 3D DNR, BLC,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r>
      <rPr>
        <b/>
        <sz val="10"/>
        <rFont val="Calibri"/>
        <family val="2"/>
        <charset val="204"/>
      </rPr>
      <t xml:space="preserve">DS-2DE7230IW-AE - 2Мп уличная скоростная поворотная IP-камера с ИК-подсветкой до 150м
</t>
    </r>
    <r>
      <rPr>
        <sz val="10"/>
        <color indexed="8"/>
        <rFont val="Calibri"/>
        <family val="2"/>
        <charset val="204"/>
      </rPr>
      <t>1/2.8’’ Progressive Scan CMOS; объектив 4.3 - 129мм, 30x; угол обзора объектива 61.4° - 2.9°; механический ИК-фильтр; 0.05лк@F1.5; сжатие H.265/H.264/MJPEG/H.265+/H.264+; тройной поток; 1920х1080@25к/с; DWDR, 3D DNR, BLC,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r>
      <rPr>
        <b/>
        <sz val="10"/>
        <rFont val="Calibri"/>
        <family val="2"/>
        <charset val="204"/>
      </rPr>
      <t xml:space="preserve">DS-2DE7230IW-AE - 2Мп уличная скоростная поворотная IP-камера с ИК-подсветкой до 150м
</t>
    </r>
    <r>
      <rPr>
        <sz val="10"/>
        <color indexed="8"/>
        <rFont val="Calibri"/>
        <family val="2"/>
        <charset val="204"/>
      </rPr>
      <t>1/2.8’’ Progressive Scan CMOS; объектив 4.3 - 129мм, 30x; угол обзора объектива 61.4° - 2.9°; механический ИК-фильтр; 0.05лк@F1.5; сжатие H.265/H.264/MJPEG/H.265+/H.264+; тройной поток; 1920х1080@25к/с; DWDR, 3D DNR, BLC,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</si>
  <si>
    <t>DS-2DE4A225IW-DE</t>
  </si>
  <si>
    <t>2Мп уличная скоростная поворотная IP-камера c ИК-подсветкой до 50м 1/2.8’’ Progressive Scan CMOS; объектив 4.8 - 120мм, 25x; угол обзора объектива 57.6° - 2.5°; механический ИК-фильтр; 0.005лк@F1.6; сжатие H.265/H.264/H.265+/H.264+; тройной поток; 1920х1080@50к/с; 120дБ WDR, 3D DNR, BLC, HLC, антитуман, ROI; обнаружение движения, вторжения в область и пересечения линии; вращение 360°, вручную: 0.1° - 300°/с, по предустановке: 350°/с; наклон -5° - 90°, вручную: 0.1° - 160°/с, по предустановке: 200°/с; слот для microSD до 256Гб; аудиовход/выход 1/1; тревожные вход/выход 2/2; 1 RJ45 10M/100M Ethernet; питание DC12В/PoE+(802.3 at, class4); 18Вт макс.; -40 °C...+65 °C; IP66; грозозащита TVS 4000B; вес 2.45кг.</t>
  </si>
  <si>
    <t>DS-2DE5225W-AE</t>
  </si>
  <si>
    <t>2Мп уличная скоростная поворотная IP-камера 1/2.8’’ Progressive Scan CMOS; объектив 4.8 - 120мм, 25x; угол обзора объектива 57.6° - 2.5°; механический ИК-фильтр; 0.005лк@F1.6; сжатие H.265/H.264/MJPEG/H.265+/H.264+; тройной поток; 1920х1080@50к/с; WDR 120дБ,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256Гб; аудиовход/выход 1/1; тревожные вход/выход 2/1; 1 RJ45 10M/100M Ethernet; питание AC24В/PoE+(802.3 at, class4); 22Вт макс.; -40 °C...+65 °C; IP66; IK10; грозозащита TVS 4000B; вес 3кг.</t>
  </si>
  <si>
    <t>DS-2DE5232W-AE</t>
  </si>
  <si>
    <t>2Мп уличная скоростная поворотная IP-камера 1/2.8’’ Progressive Scan CMOS; объектив 4.8 - 153мм, 32x; угол обзора объектива 55.6° - 2.04°; механический ИК-фильтр; 0.005лк@F1.6; сжатие H.265/H.264/MJPEG/H.265+/H.264+; тройной поток; 1920х1080@50к/с; WDR 120дБ,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256Гб; аудиовход/выход 1/1; тревожные вход/выход 2/1; 1 RJ45 10M/100M Ethernet; питание AC24В/PoE+(802.3 at, class4); 22Вт макс.; -40 °C...+65 °C; IP66; IK10; грозозащита TVS 4000B; вес 3кг.</t>
  </si>
  <si>
    <t>DS-2DE7225IW-AE</t>
  </si>
  <si>
    <t>2Мп уличная скоростная поворотная IP-камера с ИК-подсветкой до 150м 1/2.8’’ Progressive Scan CMOS; объектив 4.8 - 120мм, 25x; угол обзора объектива 57.6° - 2.5°; механический ИК-фильтр; 0.005лк@F1.6; сжатие H.265/H.264/MJPEG/H.265+/H.264+; тройной поток; 1920х1080@50к/с; WDR 120дБ, 3D DNR, BLC,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256Гб; аудиовход/выход 1/1; тревожные вход/выход 2/1; 1 RJ45 10M/100M Ethernet; питание AC24В/Hi-PoE; 40Вт макс.; -40 °C...+65 °C; IP66; грозозащита TVS 4000B; вес 4.5кг.</t>
  </si>
  <si>
    <t>DS-2DE7232IW-AE</t>
  </si>
  <si>
    <t>2Мп уличная скоростная поворотная IP-камера с ИК-подсветкой до 150м 1/2.8’’ Progressive Scan CMOS; объектив 4.8 - 153мм, 32x; угол обзора объектива 55.6° - 2.04°; механический ИК-фильтр; 0.005лк@F1.6; сжатие H.265/H.264/MJPEG/H.265+/H.264+; тройной поток; 1920х1080@50к/с; WDR 120дБ, 3D DNR, BLC,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256Гб; аудиовход/выход 1/1; тревожные вход/выход 2/1; 1 RJ45 10M/100M Ethernet; питание AC24В/Hi-PoE; 40Вт макс.; -40 °C...+65 °C; IP66; грозозащита TVS 4000B; вес 4.5кг.</t>
  </si>
  <si>
    <t>DS-2DE3304W-DE</t>
  </si>
  <si>
    <r>
      <t xml:space="preserve">DS-2DE3304W-DE - 3Мп уличная скоростная поворотная IP-камера
</t>
    </r>
    <r>
      <rPr>
        <sz val="10"/>
        <color indexed="8"/>
        <rFont val="Calibri"/>
        <family val="2"/>
        <charset val="204"/>
      </rPr>
      <t>1/2.8’’ Progressive Scan CMOS; объектив 2.8 - 12мм, 4x; угол обзора объектива 105° - 33.5°; механический ИК-фильтр; 0.05лк@F1.6; сжатие H.264/MJPEG/H.264+; тройной поток; 2048х1536@25к/с; DWDR, 3D DNR, BLC, HLC, антитуман, ROI; обнаружение движения, вторжения в область и пересечения линии; вращение 350°, вручную: 0.1° - 60°/с, по предустановке: 60°/с; наклон 0° - 90°, вручную: 0.1° - 50°/с, по предустановке: 50°/с; слот для microSD до 128Гб; аудиовход/выход 1/1; тревожные вход/выход 1/1; 1 RJ45 10M/100M Ethernet; питание DC12В/PoE(802.3af); 8Вт макс.; -40 °C...+65 °C; IP67; IK10; грозозащита TVS 4000B; вес 0.95кг.</t>
    </r>
    <r>
      <rPr>
        <b/>
        <sz val="10"/>
        <rFont val="Calibri"/>
        <family val="2"/>
        <charset val="204"/>
      </rPr>
      <t xml:space="preserve">DS-2DE3304W-DE - 3Мп уличная скоростная поворотная IP-камера
</t>
    </r>
    <r>
      <rPr>
        <sz val="10"/>
        <color indexed="8"/>
        <rFont val="Calibri"/>
        <family val="2"/>
        <charset val="204"/>
      </rPr>
      <t>1/2.8’’ Progressive Scan CMOS; объектив 2.8 - 12мм, 4x; угол обзора объектива 105° - 33.5°; механический ИК-фильтр; 0.05лк@F1.6; сжатие H.264/MJPEG/H.264+; тройной поток; 2048х1536@25к/с; DWDR, 3D DNR, BLC, HLC, антитуман, ROI; обнаружение движения, вторжения в область и пересечения линии; вращение 350°, вручную: 0.1° - 60°/с, по предустановке: 60°/с; наклон 0° - 90°, вручную: 0.1° - 50°/с, по предустановке: 50°/с; слот для microSD до 128Гб; аудиовход/выход 1/1; тревожные вход/выход 1/1; 1 RJ45 10M/100M Ethernet; питание DC12В/PoE(802.3af); 8Вт макс.; -40 °C...+65 °C; IP67; IK10; грозозащита TVS 4000B; вес 0.95кг.</t>
    </r>
    <r>
      <rPr>
        <b/>
        <sz val="10"/>
        <rFont val="Calibri"/>
        <family val="2"/>
        <charset val="204"/>
      </rPr>
      <t xml:space="preserve">DS-2DE3304W-DE - 3Мп уличная скоростная поворотная IP-камера
</t>
    </r>
    <r>
      <rPr>
        <sz val="10"/>
        <color indexed="8"/>
        <rFont val="Calibri"/>
        <family val="2"/>
        <charset val="204"/>
      </rPr>
      <t>1/2.8’’ Progressive Scan CMOS; объектив 2.8 - 12мм, 4x; угол обзора объектива 105° - 33.5°; механический ИК-фильтр; 0.05лк@F1.6; сжатие H.264/MJPEG/H.264+; тройной поток; 2048х1536@25к/с; DWDR, 3D DNR, BLC, HLC, антитуман, ROI; обнаружение движения, вторжения в область и пересечения линии; вращение 350°, вручную: 0.1° - 60°/с, по предустановке: 60°/с; наклон 0° - 90°, вручную: 0.1° - 50°/с, по предустановке: 50°/с; слот для microSD до 128Гб; аудиовход/выход 1/1; тревожные вход/выход 1/1; 1 RJ45 10M/100M Ethernet; питание DC12В/PoE(802.3af); 8Вт макс.; -40 °C...+65 °C; IP67; IK10; грозозащита TVS 4000B; вес 0.95кг.</t>
    </r>
    <r>
      <rPr>
        <b/>
        <sz val="10"/>
        <rFont val="Calibri"/>
        <family val="2"/>
        <charset val="204"/>
      </rPr>
      <t xml:space="preserve">DS-2DE3304W-DE - 3Мп уличная скоростная поворотная IP-камера
</t>
    </r>
    <r>
      <rPr>
        <sz val="10"/>
        <color indexed="8"/>
        <rFont val="Calibri"/>
        <family val="2"/>
        <charset val="204"/>
      </rPr>
      <t>1/2.8’’ Progressive Scan CMOS; объектив 2.8 - 12мм, 4x; угол обзора объектива 105° - 33.5°; механический ИК-фильтр; 0.05лк@F1.6; сжатие H.264/MJPEG/H.264+; тройной поток; 2048х1536@25к/с; DWDR, 3D DNR, BLC, HLC, антитуман, ROI; обнаружение движения, вторжения в область и пересечения линии; вращение 350°, вручную: 0.1° - 60°/с, по предустановке: 60°/с; наклон 0° - 90°, вручную: 0.1° - 50°/с, по предустановке: 50°/с; слот для microSD до 128Гб; аудиовход/выход 1/1; тревожные вход/выход 1/1; 1 RJ45 10M/100M Ethernet; питание DC12В/PoE(802.3af); 8Вт макс.; -40 °C...+65 °C; IP67; IK10; грозозащита TVS 4000B; вес 0.95кг.</t>
    </r>
    <r>
      <rPr>
        <b/>
        <sz val="10"/>
        <rFont val="Calibri"/>
        <family val="2"/>
        <charset val="204"/>
      </rPr>
      <t xml:space="preserve">DS-2DE3304W-DE - 3Мп уличная скоростная поворотная IP-камера
</t>
    </r>
    <r>
      <rPr>
        <sz val="10"/>
        <color indexed="8"/>
        <rFont val="Calibri"/>
        <family val="2"/>
        <charset val="204"/>
      </rPr>
      <t>1/2.8’’ Progressive Scan CMOS; объектив 2.8 - 12мм, 4x; угол обзора объектива 105° - 33.5°; механический ИК-фильтр; 0.05лк@F1.6; сжатие H.264/MJPEG/H.264+; тройной поток; 2048х1536@25к/с; DWDR, 3D DNR, BLC, HLC, антитуман, ROI; обнаружение движения, вторжения в область и пересечения линии; вращение 350°, вручную: 0.1° - 60°/с, по предустановке: 60°/с; наклон 0° - 90°, вручную: 0.1° - 50°/с, по предустановке: 50°/с; слот для microSD до 128Гб; аудиовход/выход 1/1; тревожные вход/выход 1/1; 1 RJ45 10M/100M Ethernet; питание DC12В/PoE(802.3af); 8Вт макс.; -40 °C...+65 °C; IP67; IK10; грозозащита TVS 4000B; вес 0.95кг.</t>
    </r>
    <r>
      <rPr>
        <b/>
        <sz val="10"/>
        <rFont val="Calibri"/>
        <family val="2"/>
        <charset val="204"/>
      </rPr>
      <t xml:space="preserve">DS-2DE3304W-DE - 3Мп уличная скоростная поворотная IP-камера
</t>
    </r>
    <r>
      <rPr>
        <sz val="10"/>
        <color indexed="8"/>
        <rFont val="Calibri"/>
        <family val="2"/>
        <charset val="204"/>
      </rPr>
      <t>1/2.8’’ Progressive Scan CMOS; объектив 2.8 - 12мм, 4x; угол обзора объектива 105° - 33.5°; механический ИК-фильтр; 0.05лк@F1.6; сжатие H.264/MJPEG/H.264+; тройной поток; 2048х1536@25к/с; DWDR, 3D DNR, BLC, HLC, антитуман, ROI; обнаружение движения, вторжения в область и пересечения линии; вращение 350°, вручную: 0.1° - 60°/с, по предустановке: 60°/с; наклон 0° - 90°, вручную: 0.1° - 50°/с, по предустановке: 50°/с; слот для microSD до 128Гб; аудиовход/выход 1/1; тревожные вход/выход 1/1; 1 RJ45 10M/100M Ethernet; питание DC12В/PoE(802.3af); 8Вт макс.; -40 °C...+65 °C; IP67; IK10; грозозащита TVS 4000B; вес 0.95кг.</t>
    </r>
    <r>
      <rPr>
        <b/>
        <sz val="10"/>
        <rFont val="Calibri"/>
        <family val="2"/>
        <charset val="204"/>
      </rPr>
      <t xml:space="preserve">DS-2DE3304W-DE - 3Мп уличная скоростная поворотная IP-камера
</t>
    </r>
    <r>
      <rPr>
        <sz val="10"/>
        <color indexed="8"/>
        <rFont val="Calibri"/>
        <family val="2"/>
        <charset val="204"/>
      </rPr>
      <t>1/2.8’’ Progressive Scan CMOS; объектив 2.8 - 12мм, 4x; угол обзора объектива 105° - 33.5°; механический ИК-фильтр; 0.05лк@F1.6; сжатие H.264/MJPEG/H.264+; тройной поток; 2048х1536@25к/с; DWDR, 3D DNR, BLC, HLC, антитуман, ROI; обнаружение движения, вторжения в область и пересечения линии; вращение 350°, вручную: 0.1° - 60°/с, по предустановке: 60°/с; наклон 0° - 90°, вручную: 0.1° - 50°/с, по предустановке: 50°/с; слот для microSD до 128Гб; аудиовход/выход 1/1; тревожные вход/выход 1/1; 1 RJ45 10M/100M Ethernet; питание DC12В/PoE(802.3af); 8Вт макс.; -40 °C...+65 °C; IP67; IK10; грозозащита TVS 4000B; вес 0.95кг.</t>
    </r>
  </si>
  <si>
    <t>DS-2DE4425IW-DE</t>
  </si>
  <si>
    <t>4Мп уличная скоростная поворотная IP-камера c ИК-подсветкой до 100м
1/2.8’’ Progressive Scan CMOS; объектив 4.8 - 120мм, 25x; угол обзора объектива 59.5° - 2.6°; механический ИК-фильтр; 0.005лк@F1.6; сжатие H.265/H.264/H.265+/H.264+; тройной поток; 2560х1440@25к/с,1920х1080@50к/с; 120дБ WDR, 3D DNR, BLC, HLC, антитуман, ROI; обнаружение движения, вторжения в область и пересечения линии; вращение 360°, вручную: 0.1° - 80°/с, по предустановке: 80°/с; наклон -15° - 90°, вручную: 0.1° - 80°/с, по предустановке: 80°/с; слот для microSD до 128Гб; аудиовход/выход 1/1; 1 RJ45 10M/100M Ethernet; питание DC12В/PoE+(802.3at); 18Вт макс.; -40 °C...+65 °C; IP66; грозозащита TVS 4000B; вес 2кг.4Мп уличная скоростная поворотная IP-камера c ИК-подсветкой до 100м
1/2.8’’ Progressive Scan CMOS; объектив 4.8 - 120мм, 25x; угол обзора объектива 59.5° - 2.6°; механический ИК-фильтр; 0.005лк@F1.6; сжатие H.265/H.264/H.265+/H.264+; тройной поток; 2560х1440@25к/с,1920х1080@50к/с; 120дБ WDR, 3D DNR, BLC, HLC, антитуман, ROI; обнаружение движения, вторжения в область и пересечения линии; вращение 360°, вручную: 0.1° - 80°/с, по предустановке: 80°/с; наклон -15° - 90°, вручную: 0.1° - 80°/с, по предустановке: 80°/с; слот для microSD до 128Гб; аудиовход/выход 1/1; 1 RJ45 10M/100M Ethernet; питание DC12В/PoE+(802.3at); 18Вт макс.; -40 °C...+65 °C; IP66; грозозащита TVS 4000B; вес 2кг.4Мп уличная скоростная поворотная IP-камера c ИК-подсветкой до 100м
1/2.8’’ Progressive Scan CMOS; объектив 4.8 - 120мм, 25x; угол обзора объектива 59.5° - 2.6°; механический ИК-фильтр; 0.005лк@F1.6; сжатие H.265/H.264/H.265+/H.264+; тройной поток; 2560х1440@25к/с,1920х1080@50к/с; 120дБ WDR, 3D DNR, BLC, HLC, антитуман, ROI; обнаружение движения, вторжения в область и пересечения линии; вращение 360°, вручную: 0.1° - 80°/с, по предустановке: 80°/с; наклон -15° - 90°, вручную: 0.1° - 80°/с, по предустановке: 80°/с; слот для microSD до 128Гб; аудиовход/выход 1/1; 1 RJ45 10M/100M Ethernet; питание DC12В/PoE+(802.3at); 18Вт макс.; -40 °C...+65 °C; IP66; грозозащита TVS 4000B; вес 2кг.4Мп уличная скоростная поворотная IP-камера c ИК-подсветкой до 100м
1/2.8’’ Progressive Scan CMOS; объектив 4.8 - 120мм, 25x; угол обзора объектива 59.5° - 2.6°; механический ИК-фильтр; 0.005лк@F1.6; сжатие H.265/H.264/H.265+/H.264+; тройной поток; 2560х1440@25к/с,1920х1080@50к/с; 120дБ WDR, 3D DNR, BLC, HLC, антитуман, ROI; обнаружение движения, вторжения в область и пересечения линии; вращение 360°, вручную: 0.1° - 80°/с, по предустановке: 80°/с; наклон -15° - 90°, вручную: 0.1° - 80°/с, по предустановке: 80°/с; слот для microSD до 128Гб; аудиовход/выход 1/1; 1 RJ45 10M/100M Ethernet; питание DC12В/PoE+(802.3at); 18Вт макс.; -40 °C...+65 °C; IP66; грозозащита TVS 4000B; вес 2кг.4Мп уличная скоростная поворотная IP-камера c ИК-подсветкой до 100м
1/2.8’’ Progressive Scan CMOS; объектив 4.8 - 120мм, 25x; угол обзора объектива 59.5° - 2.6°; механический ИК-фильтр; 0.005лк@F1.6; сжатие H.265/H.264/H.265+/H.264+; тройной поток; 2560х1440@25к/с,1920х1080@50к/с; 120дБ WDR, 3D DNR, BLC, HLC, антитуман, ROI; обнаружение движения, вторжения в область и пересечения линии; вращение 360°, вручную: 0.1° - 80°/с, по предустановке: 80°/с; наклон -15° - 90°, вручную: 0.1° - 80°/с, по предустановке: 80°/с; слот для microSD до 128Гб; аудиовход/выход 1/1; 1 RJ45 10M/100M Ethernet; питание DC12В/PoE+(802.3at); 18Вт макс.; -40 °C...+65 °C; IP66; грозозащита TVS 4000B; вес 2кг.4Мп уличная скоростная поворотная IP-камера c ИК-подсветкой до 100м
1/2.8’’ Progressive Scan CMOS; объектив 4.8 - 120мм, 25x; угол обзора объектива 59.5° - 2.6°; механический ИК-фильтр; 0.005лк@F1.6; сжатие H.265/H.264/H.265+/H.264+; тройной поток; 2560х1440@25к/с,1920х1080@50к/с; 120дБ WDR, 3D DNR, BLC, HLC, антитуман, ROI; обнаружение движения, вторжения в область и пересечения линии; вращение 360°, вручную: 0.1° - 80°/с, по предустановке: 80°/с; наклон -15° - 90°, вручную: 0.1° - 80°/с, по предустановке: 80°/с; слот для microSD до 128Гб; аудиовход/выход 1/1; 1 RJ45 10M/100M Ethernet; питание DC12В/PoE+(802.3at); 18Вт макс.; -40 °C...+65 °C; IP66; грозозащита TVS 4000B; вес 2кг.4Мп уличная скоростная поворотная IP-камера c ИК-подсветкой до 100м
1/2.8’’ Progressive Scan CMOS; объектив 4.8 - 120мм, 25x; угол обзора объектива 59.5° - 2.6°; механический ИК-фильтр; 0.005лк@F1.6; сжатие H.265/H.264/H.265+/H.264+; тройной поток; 2560х1440@25к/с,1920х1080@50к/с; 120дБ WDR, 3D DNR, BLC, HLC, антитуман, ROI; обнаружение движения, вторжения в область и пересечения линии; вращение 360°, вручную: 0.1° - 80°/с, по предустановке: 80°/с; наклон -15° - 90°, вручную: 0.1° - 80°/с, по предустановке: 80°/с; слот для microSD до 128Гб; аудиовход/выход 1/1; 1 RJ45 10M/100M Ethernet; питание DC12В/PoE+(802.3at); 18Вт макс.; -40 °C...+65 °C; IP66; грозозащита TVS 4000B; вес 2кг.</t>
  </si>
  <si>
    <t>DS-2DE4A425IW-DE</t>
  </si>
  <si>
    <t>4Мп уличная скоростная поворотная IP-камера c ИК-подсветкой до 50м 1/2.5’’ Progressive Scan CMOS; объектив 4.8 - 120мм, 25x; угол обзора объектива 57.6° - 2.5°; механический ИК-фильтр; 0.005лк@F1.6; сжатие H.265/H.264/H.265+/H.264+; тройной поток; 2560 × 1440@25к/с; 120дБ WDR, 3D DNR, BLC, HLC, антитуман, ROI; обнаружение движения, вторжения в область и пересечения линии; вращение 360°, вручную: 0.1° - 300°/с, по предустановке: 350°/с; наклон -5° - 90°, вручную: 0.1° - 160°/с, по предустановке: 200°/с; слот для microSD до 256Гб; аудиовход/выход 1/1; тревожные вход/выход 2/2; 1 RJ45 10M/100M Ethernet; питание DC12В/PoE+(802.3 at, class4); 18Вт макс.; -40 °C...+65 °C; IP66; грозозащита TVS 4000B; вес 2.45кг.</t>
  </si>
  <si>
    <t>DS-2DE5425W-AE</t>
  </si>
  <si>
    <t>4Мп уличная скоростная поворотная IP-камера 1/2.8’’ Progressive Scan CMOS; объектив 4.8 - 120мм, 25x; угол обзора объектива 59.5° - 2.6°; механический ИК-фильтр; 0.005лк@F1.6; сжатие H.265/H.264/MJPEG/H.265+/H.264+; тройной поток; 2560х1440@25к/с, 1920х1080@50к/с; WDR 120дБ,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256Гб; аудиовход/выход 1/1; тревожные вход/выход 2/1; 1 RJ45 10M/100M Ethernet; питание AC24В/Hi-PoE; 22Вт макс.; -40 °C...+65 °C; IP66; IK10; грозозащита TVS 4000B; вес 3кг.</t>
  </si>
  <si>
    <t>DS-2DE7425IW-AE</t>
  </si>
  <si>
    <t>4Мп скоростная поворотная IP-камера c ИК-подсветкой до 150м 1/2.5’’ Progressive Scan CMOS; объектив 4.8 - 120мм, 25x; угол обзора объектива 59.5° - 2.6°; механический ИК-фильтр; 0.005лк@F1.6; сжатие H.265/H.264/MJPEG/H.265+/H.264+; тройной поток; 2560х1440@25к/с, 1920х1080@50к/с; WDR 120дБ, 3D DNR, BLC, HLC,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256Гб; аудиовход/выход 1/1; тревожные вход/выход 2/1; 1 RJ45 10M/100M Ethernet; питание AC24В/Hi-PoE; 40Вт макс.; -40 °C...+65 °C; IP66; грозозащита TVS 4000B; вес 4.5кг.</t>
  </si>
  <si>
    <t>DS-2DE7420IW-AE</t>
  </si>
  <si>
    <r>
      <t xml:space="preserve">DS-2DE7420IW-AE - 4Мп скоростная поворотная IP-камера c ИК-подсветкой до 150м
</t>
    </r>
    <r>
      <rPr>
        <sz val="10"/>
        <color indexed="8"/>
        <rFont val="Calibri"/>
        <family val="2"/>
        <charset val="204"/>
      </rPr>
      <t>1/1.9’’ Progressive Scan CMOS; объектив 5.9 - 118мм, 20x; угол обзора объектива 48.8° - 3.5°; механический ИК-фильтр; 0.005лк@F1.5; сжатие H.264/MJPEG/H.264+; тройной поток; 2560х1536@25к/с; DWDR, 3D DNR, BLC, HLC,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r>
      <rPr>
        <b/>
        <sz val="10"/>
        <rFont val="Calibri"/>
        <family val="2"/>
        <charset val="204"/>
      </rPr>
      <t xml:space="preserve">DS-2DE7420IW-AE - 4Мп скоростная поворотная IP-камера c ИК-подсветкой до 150м
</t>
    </r>
    <r>
      <rPr>
        <sz val="10"/>
        <color indexed="8"/>
        <rFont val="Calibri"/>
        <family val="2"/>
        <charset val="204"/>
      </rPr>
      <t>1/1.9’’ Progressive Scan CMOS; объектив 5.9 - 118мм, 20x; угол обзора объектива 48.8° - 3.5°; механический ИК-фильтр; 0.005лк@F1.5; сжатие H.264/MJPEG/H.264+; тройной поток; 2560х1536@25к/с; DWDR, 3D DNR, BLC, HLC,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r>
      <rPr>
        <b/>
        <sz val="10"/>
        <rFont val="Calibri"/>
        <family val="2"/>
        <charset val="204"/>
      </rPr>
      <t xml:space="preserve">DS-2DE7420IW-AE - 4Мп скоростная поворотная IP-камера c ИК-подсветкой до 150м
</t>
    </r>
    <r>
      <rPr>
        <sz val="10"/>
        <color indexed="8"/>
        <rFont val="Calibri"/>
        <family val="2"/>
        <charset val="204"/>
      </rPr>
      <t>1/1.9’’ Progressive Scan CMOS; объектив 5.9 - 118мм, 20x; угол обзора объектива 48.8° - 3.5°; механический ИК-фильтр; 0.005лк@F1.5; сжатие H.264/MJPEG/H.264+; тройной поток; 2560х1536@25к/с; DWDR, 3D DNR, BLC, HLC,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r>
      <rPr>
        <b/>
        <sz val="10"/>
        <rFont val="Calibri"/>
        <family val="2"/>
        <charset val="204"/>
      </rPr>
      <t xml:space="preserve">DS-2DE7420IW-AE - 4Мп скоростная поворотная IP-камера c ИК-подсветкой до 150м
</t>
    </r>
    <r>
      <rPr>
        <sz val="10"/>
        <color indexed="8"/>
        <rFont val="Calibri"/>
        <family val="2"/>
        <charset val="204"/>
      </rPr>
      <t>1/1.9’’ Progressive Scan CMOS; объектив 5.9 - 118мм, 20x; угол обзора объектива 48.8° - 3.5°; механический ИК-фильтр; 0.005лк@F1.5; сжатие H.264/MJPEG/H.264+; тройной поток; 2560х1536@25к/с; DWDR, 3D DNR, BLC, HLC,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r>
      <rPr>
        <b/>
        <sz val="10"/>
        <rFont val="Calibri"/>
        <family val="2"/>
        <charset val="204"/>
      </rPr>
      <t xml:space="preserve">DS-2DE7420IW-AE - 4Мп скоростная поворотная IP-камера c ИК-подсветкой до 150м
</t>
    </r>
    <r>
      <rPr>
        <sz val="10"/>
        <color indexed="8"/>
        <rFont val="Calibri"/>
        <family val="2"/>
        <charset val="204"/>
      </rPr>
      <t>1/1.9’’ Progressive Scan CMOS; объектив 5.9 - 118мм, 20x; угол обзора объектива 48.8° - 3.5°; механический ИК-фильтр; 0.005лк@F1.5; сжатие H.264/MJPEG/H.264+; тройной поток; 2560х1536@25к/с; DWDR, 3D DNR, BLC, HLC,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r>
      <rPr>
        <b/>
        <sz val="10"/>
        <rFont val="Calibri"/>
        <family val="2"/>
        <charset val="204"/>
      </rPr>
      <t xml:space="preserve">DS-2DE7420IW-AE - 4Мп скоростная поворотная IP-камера c ИК-подсветкой до 150м
</t>
    </r>
    <r>
      <rPr>
        <sz val="10"/>
        <color indexed="8"/>
        <rFont val="Calibri"/>
        <family val="2"/>
        <charset val="204"/>
      </rPr>
      <t>1/1.9’’ Progressive Scan CMOS; объектив 5.9 - 118мм, 20x; угол обзора объектива 48.8° - 3.5°; механический ИК-фильтр; 0.005лк@F1.5; сжатие H.264/MJPEG/H.264+; тройной поток; 2560х1536@25к/с; DWDR, 3D DNR, BLC, HLC,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</si>
  <si>
    <t>DS-2DE7430IW-AE</t>
  </si>
  <si>
    <r>
      <t xml:space="preserve">DS-2DE7430IW-AE - 4Мп скоростная поворотная IP-камера c ИК-подсветкой до 150м
</t>
    </r>
    <r>
      <rPr>
        <sz val="10"/>
        <color indexed="8"/>
        <rFont val="Calibri"/>
        <family val="2"/>
        <charset val="204"/>
      </rPr>
      <t>1/1.9’’ Progressive Scan CMOS; объектив 5.9 - 177мм, 30x; угол обзора объектива 48.8° - 2.3°; механический ИК-фильтр; 0.005лк@F1.5; сжатие H.264/MJPEG/H.264+; тройной поток; 2560х1536@25к/с; DWDR, 3D DNR, BLC, HLC,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r>
      <rPr>
        <b/>
        <sz val="10"/>
        <rFont val="Calibri"/>
        <family val="2"/>
        <charset val="204"/>
      </rPr>
      <t xml:space="preserve">DS-2DE7430IW-AE - 4Мп скоростная поворотная IP-камера c ИК-подсветкой до 150м
</t>
    </r>
    <r>
      <rPr>
        <sz val="10"/>
        <color indexed="8"/>
        <rFont val="Calibri"/>
        <family val="2"/>
        <charset val="204"/>
      </rPr>
      <t>1/1.9’’ Progressive Scan CMOS; объектив 5.9 - 177мм, 30x; угол обзора объектива 48.8° - 2.3°; механический ИК-фильтр; 0.005лк@F1.5; сжатие H.264/MJPEG/H.264+; тройной поток; 2560х1536@25к/с; DWDR, 3D DNR, BLC, HLC,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r>
      <rPr>
        <b/>
        <sz val="10"/>
        <rFont val="Calibri"/>
        <family val="2"/>
        <charset val="204"/>
      </rPr>
      <t xml:space="preserve">DS-2DE7430IW-AE - 4Мп скоростная поворотная IP-камера c ИК-подсветкой до 150м
</t>
    </r>
    <r>
      <rPr>
        <sz val="10"/>
        <color indexed="8"/>
        <rFont val="Calibri"/>
        <family val="2"/>
        <charset val="204"/>
      </rPr>
      <t>1/1.9’’ Progressive Scan CMOS; объектив 5.9 - 177мм, 30x; угол обзора объектива 48.8° - 2.3°; механический ИК-фильтр; 0.005лк@F1.5; сжатие H.264/MJPEG/H.264+; тройной поток; 2560х1536@25к/с; DWDR, 3D DNR, BLC, HLC,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r>
      <rPr>
        <b/>
        <sz val="10"/>
        <rFont val="Calibri"/>
        <family val="2"/>
        <charset val="204"/>
      </rPr>
      <t xml:space="preserve">DS-2DE7430IW-AE - 4Мп скоростная поворотная IP-камера c ИК-подсветкой до 150м
</t>
    </r>
    <r>
      <rPr>
        <sz val="10"/>
        <color indexed="8"/>
        <rFont val="Calibri"/>
        <family val="2"/>
        <charset val="204"/>
      </rPr>
      <t>1/1.9’’ Progressive Scan CMOS; объектив 5.9 - 177мм, 30x; угол обзора объектива 48.8° - 2.3°; механический ИК-фильтр; 0.005лк@F1.5; сжатие H.264/MJPEG/H.264+; тройной поток; 2560х1536@25к/с; DWDR, 3D DNR, BLC, HLC,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r>
      <rPr>
        <b/>
        <sz val="10"/>
        <rFont val="Calibri"/>
        <family val="2"/>
        <charset val="204"/>
      </rPr>
      <t xml:space="preserve">DS-2DE7430IW-AE - 4Мп скоростная поворотная IP-камера c ИК-подсветкой до 150м
</t>
    </r>
    <r>
      <rPr>
        <sz val="10"/>
        <color indexed="8"/>
        <rFont val="Calibri"/>
        <family val="2"/>
        <charset val="204"/>
      </rPr>
      <t>1/1.9’’ Progressive Scan CMOS; объектив 5.9 - 177мм, 30x; угол обзора объектива 48.8° - 2.3°; механический ИК-фильтр; 0.005лк@F1.5; сжатие H.264/MJPEG/H.264+; тройной поток; 2560х1536@25к/с; DWDR, 3D DNR, BLC, HLC,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r>
      <rPr>
        <b/>
        <sz val="10"/>
        <rFont val="Calibri"/>
        <family val="2"/>
        <charset val="204"/>
      </rPr>
      <t xml:space="preserve">DS-2DE7430IW-AE - 4Мп скоростная поворотная IP-камера c ИК-подсветкой до 150м
</t>
    </r>
    <r>
      <rPr>
        <sz val="10"/>
        <color indexed="8"/>
        <rFont val="Calibri"/>
        <family val="2"/>
        <charset val="204"/>
      </rPr>
      <t>1/1.9’’ Progressive Scan CMOS; объектив 5.9 - 177мм, 30x; угол обзора объектива 48.8° - 2.3°; механический ИК-фильтр; 0.005лк@F1.5; сжатие H.264/MJPEG/H.264+; тройной поток; 2560х1536@25к/с; DWDR, 3D DNR, BLC, HLC,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</si>
  <si>
    <t>ПРОФЕССИОНАЛЬНАЯ ЛИНЕЙКА DF</t>
  </si>
  <si>
    <t>DS-2DF6223-AEL</t>
  </si>
  <si>
    <r>
      <t xml:space="preserve">DS-2DF6223-AEL - 2Мп уличная скоростная поворотная IP-камера
</t>
    </r>
    <r>
      <rPr>
        <sz val="10"/>
        <color indexed="8"/>
        <rFont val="Calibri"/>
        <family val="2"/>
        <charset val="204"/>
      </rPr>
      <t>1/1.9’’ Progressive Scan CMOS; объектив 5.9 - 135.7мм, 23x; угол обзора объектива 59.8° - 3°; механический ИК-фильтр; 0.002лк@F1.5; сжатие H.264/MJPEG/MPEG4; тройной поток; 1920х1080@25к/с; WDR 120дБ, 3D DNR, BLC, HLC, антитуман, ROI; Smart видеоаналитика; вращение 360°, вручную: 0.1° - 300°/с, по предустановке: 540°/с; наклон -15° - 90°, вручную: 0.1° - 240°/с, по предустановке: 400°/с; слот для microSD до 128Гб; аудиовход/выход 1/1; тревожные вход/выход 7/2; 1 RJ45 10M/100M Ethernet; питание AC24В/Hi-PoE; 60Вт макс.; Hi-PoE: -40 °C...+65 °C, AC24В: -60 °C...+65 °C; IP67; IK10; грозозащита TVS 6000B; вес 8кг.</t>
    </r>
    <r>
      <rPr>
        <b/>
        <sz val="10"/>
        <rFont val="Calibri"/>
        <family val="2"/>
        <charset val="204"/>
      </rPr>
      <t xml:space="preserve">DS-2DF6223-AEL - 2Мп уличная скоростная поворотная IP-камера
</t>
    </r>
    <r>
      <rPr>
        <sz val="10"/>
        <color indexed="8"/>
        <rFont val="Calibri"/>
        <family val="2"/>
        <charset val="204"/>
      </rPr>
      <t>1/1.9’’ Progressive Scan CMOS; объектив 5.9 - 135.7мм, 23x; угол обзора объектива 59.8° - 3°; механический ИК-фильтр; 0.002лк@F1.5; сжатие H.264/MJPEG/MPEG4; тройной поток; 1920х1080@25к/с; WDR 120дБ, 3D DNR, BLC, HLC, антитуман, ROI; Smart видеоаналитика; вращение 360°, вручную: 0.1° - 300°/с, по предустановке: 540°/с; наклон -15° - 90°, вручную: 0.1° - 240°/с, по предустановке: 400°/с; слот для microSD до 128Гб; аудиовход/выход 1/1; тревожные вход/выход 7/2; 1 RJ45 10M/100M Ethernet; питание AC24В/Hi-PoE; 60Вт макс.; Hi-PoE: -40 °C...+65 °C, AC24В: -60 °C...+65 °C; IP67; IK10; грозозащита TVS 6000B; вес 8кг.</t>
    </r>
    <r>
      <rPr>
        <b/>
        <sz val="10"/>
        <rFont val="Calibri"/>
        <family val="2"/>
        <charset val="204"/>
      </rPr>
      <t xml:space="preserve">DS-2DF6223-AEL - 2Мп уличная скоростная поворотная IP-камера
</t>
    </r>
    <r>
      <rPr>
        <sz val="10"/>
        <color indexed="8"/>
        <rFont val="Calibri"/>
        <family val="2"/>
        <charset val="204"/>
      </rPr>
      <t>1/1.9’’ Progressive Scan CMOS; объектив 5.9 - 135.7мм, 23x; угол обзора объектива 59.8° - 3°; механический ИК-фильтр; 0.002лк@F1.5; сжатие H.264/MJPEG/MPEG4; тройной поток; 1920х1080@25к/с; WDR 120дБ, 3D DNR, BLC, HLC, антитуман, ROI; Smart видеоаналитика; вращение 360°, вручную: 0.1° - 300°/с, по предустановке: 540°/с; наклон -15° - 90°, вручную: 0.1° - 240°/с, по предустановке: 400°/с; слот для microSD до 128Гб; аудиовход/выход 1/1; тревожные вход/выход 7/2; 1 RJ45 10M/100M Ethernet; питание AC24В/Hi-PoE; 60Вт макс.; Hi-PoE: -40 °C...+65 °C, AC24В: -60 °C...+65 °C; IP67; IK10; грозозащита TVS 6000B; вес 8кг.</t>
    </r>
    <r>
      <rPr>
        <b/>
        <sz val="10"/>
        <rFont val="Calibri"/>
        <family val="2"/>
        <charset val="204"/>
      </rPr>
      <t xml:space="preserve">DS-2DF6223-AEL - 2Мп уличная скоростная поворотная IP-камера
</t>
    </r>
    <r>
      <rPr>
        <sz val="10"/>
        <color indexed="8"/>
        <rFont val="Calibri"/>
        <family val="2"/>
        <charset val="204"/>
      </rPr>
      <t>1/1.9’’ Progressive Scan CMOS; объектив 5.9 - 135.7мм, 23x; угол обзора объектива 59.8° - 3°; механический ИК-фильтр; 0.002лк@F1.5; сжатие H.264/MJPEG/MPEG4; тройной поток; 1920х1080@25к/с; WDR 120дБ, 3D DNR, BLC, HLC, антитуман, ROI; Smart видеоаналитика; вращение 360°, вручную: 0.1° - 300°/с, по предустановке: 540°/с; наклон -15° - 90°, вручную: 0.1° - 240°/с, по предустановке: 400°/с; слот для microSD до 128Гб; аудиовход/выход 1/1; тревожные вход/выход 7/2; 1 RJ45 10M/100M Ethernet; питание AC24В/Hi-PoE; 60Вт макс.; Hi-PoE: -40 °C...+65 °C, AC24В: -60 °C...+65 °C; IP67; IK10; грозозащита TVS 6000B; вес 8кг.</t>
    </r>
    <r>
      <rPr>
        <b/>
        <sz val="10"/>
        <rFont val="Calibri"/>
        <family val="2"/>
        <charset val="204"/>
      </rPr>
      <t xml:space="preserve">DS-2DF6223-AEL - 2Мп уличная скоростная поворотная IP-камера
</t>
    </r>
    <r>
      <rPr>
        <sz val="10"/>
        <color indexed="8"/>
        <rFont val="Calibri"/>
        <family val="2"/>
        <charset val="204"/>
      </rPr>
      <t>1/1.9’’ Progressive Scan CMOS; объектив 5.9 - 135.7мм, 23x; угол обзора объектива 59.8° - 3°; механический ИК-фильтр; 0.002лк@F1.5; сжатие H.264/MJPEG/MPEG4; тройной поток; 1920х1080@25к/с; WDR 120дБ, 3D DNR, BLC, HLC, антитуман, ROI; Smart видеоаналитика; вращение 360°, вручную: 0.1° - 300°/с, по предустановке: 540°/с; наклон -15° - 90°, вручную: 0.1° - 240°/с, по предустановке: 400°/с; слот для microSD до 128Гб; аудиовход/выход 1/1; тревожные вход/выход 7/2; 1 RJ45 10M/100M Ethernet; питание AC24В/Hi-PoE; 60Вт макс.; Hi-PoE: -40 °C...+65 °C, AC24В: -60 °C...+65 °C; IP67; IK10; грозозащита TVS 6000B; вес 8кг.</t>
    </r>
    <r>
      <rPr>
        <b/>
        <sz val="10"/>
        <rFont val="Calibri"/>
        <family val="2"/>
        <charset val="204"/>
      </rPr>
      <t xml:space="preserve">DS-2DF6223-AEL - 2Мп уличная скоростная поворотная IP-камера
</t>
    </r>
    <r>
      <rPr>
        <sz val="10"/>
        <color indexed="8"/>
        <rFont val="Calibri"/>
        <family val="2"/>
        <charset val="204"/>
      </rPr>
      <t>1/1.9’’ Progressive Scan CMOS; объектив 5.9 - 135.7мм, 23x; угол обзора объектива 59.8° - 3°; механический ИК-фильтр; 0.002лк@F1.5; сжатие H.264/MJPEG/MPEG4; тройной поток; 1920х1080@25к/с; WDR 120дБ, 3D DNR, BLC, HLC, антитуман, ROI; Smart видеоаналитика; вращение 360°, вручную: 0.1° - 300°/с, по предустановке: 540°/с; наклон -15° - 90°, вручную: 0.1° - 240°/с, по предустановке: 400°/с; слот для microSD до 128Гб; аудиовход/выход 1/1; тревожные вход/выход 7/2; 1 RJ45 10M/100M Ethernet; питание AC24В/Hi-PoE; 60Вт макс.; Hi-PoE: -40 °C...+65 °C, AC24В: -60 °C...+65 °C; IP67; IK10; грозозащита TVS 6000B; вес 8кг.</t>
    </r>
  </si>
  <si>
    <t>DS-2DF8223I-AEL</t>
  </si>
  <si>
    <r>
      <t xml:space="preserve">DS-2DF8223I-AEL - 2Мп уличная скоростная поворотная IP-камера с ИК-подсветкой до 200м
</t>
    </r>
    <r>
      <rPr>
        <sz val="10"/>
        <color indexed="8"/>
        <rFont val="Calibri"/>
        <family val="2"/>
        <charset val="204"/>
      </rPr>
      <t>1/1.9’’ Progressive Scan CMOS; объектив 5.9 - 135.7мм, 23x; угол обзора объектива 59.8° - 3°;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DS-2DF8223I-AEL - 2Мп уличная скоростная поворотная IP-камера с ИК-подсветкой до 200м
</t>
    </r>
    <r>
      <rPr>
        <sz val="10"/>
        <color indexed="8"/>
        <rFont val="Calibri"/>
        <family val="2"/>
        <charset val="204"/>
      </rPr>
      <t>1/1.9’’ Progressive Scan CMOS; объектив 5.9 - 135.7мм, 23x; угол обзора объектива 59.8° - 3°;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DS-2DF8223I-AEL - 2Мп уличная скоростная поворотная IP-камера с ИК-подсветкой до 200м
</t>
    </r>
    <r>
      <rPr>
        <sz val="10"/>
        <color indexed="8"/>
        <rFont val="Calibri"/>
        <family val="2"/>
        <charset val="204"/>
      </rPr>
      <t>1/1.9’’ Progressive Scan CMOS; объектив 5.9 - 135.7мм, 23x; угол обзора объектива 59.8° - 3°;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DS-2DF8223I-AEL - 2Мп уличная скоростная поворотная IP-камера с ИК-подсветкой до 200м
</t>
    </r>
    <r>
      <rPr>
        <sz val="10"/>
        <color indexed="8"/>
        <rFont val="Calibri"/>
        <family val="2"/>
        <charset val="204"/>
      </rPr>
      <t>1/1.9’’ Progressive Scan CMOS; объектив 5.9 - 135.7мм, 23x; угол обзора объектива 59.8° - 3°;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DS-2DF8223I-AEL - 2Мп уличная скоростная поворотная IP-камера с ИК-подсветкой до 200м
</t>
    </r>
    <r>
      <rPr>
        <sz val="10"/>
        <color indexed="8"/>
        <rFont val="Calibri"/>
        <family val="2"/>
        <charset val="204"/>
      </rPr>
      <t>1/1.9’’ Progressive Scan CMOS; объектив 5.9 - 135.7мм, 23x; угол обзора объектива 59.8° - 3°;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DS-2DF8223I-AEL - 2Мп уличная скоростная поворотная IP-камера с ИК-подсветкой до 200м
</t>
    </r>
    <r>
      <rPr>
        <sz val="10"/>
        <color indexed="8"/>
        <rFont val="Calibri"/>
        <family val="2"/>
        <charset val="204"/>
      </rPr>
      <t>1/1.9’’ Progressive Scan CMOS; объектив 5.9 - 135.7мм, 23x; угол обзора объектива 59.8° - 3°;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</si>
  <si>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 xml:space="preserve">DS-2DF8223I-AELW </t>
  </si>
  <si>
    <r>
      <t xml:space="preserve">DS-2DF8223I-AELW  - 2Мп уличная скоростная поворотная IP-камера с ИК-подсветкой до 200м и дворником
</t>
    </r>
    <r>
      <rPr>
        <sz val="10"/>
        <color indexed="8"/>
        <rFont val="Calibri"/>
        <family val="2"/>
        <charset val="204"/>
      </rPr>
      <t>1/1.9’’ Progressive Scan CMOS; объектив 5.9 - 135.7мм, 23x; угол обзора объектива 59.8° - 3°;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DS-2DF8223I-AELW  - 2Мп уличная скоростная поворотная IP-камера с ИК-подсветкой до 200м и дворником
</t>
    </r>
    <r>
      <rPr>
        <sz val="10"/>
        <color indexed="8"/>
        <rFont val="Calibri"/>
        <family val="2"/>
        <charset val="204"/>
      </rPr>
      <t>1/1.9’’ Progressive Scan CMOS; объектив 5.9 - 135.7мм, 23x; угол обзора объектива 59.8° - 3°;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DS-2DF8223I-AELW  - 2Мп уличная скоростная поворотная IP-камера с ИК-подсветкой до 200м и дворником
</t>
    </r>
    <r>
      <rPr>
        <sz val="10"/>
        <color indexed="8"/>
        <rFont val="Calibri"/>
        <family val="2"/>
        <charset val="204"/>
      </rPr>
      <t>1/1.9’’ Progressive Scan CMOS; объектив 5.9 - 135.7мм, 23x; угол обзора объектива 59.8° - 3°;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DS-2DF8223I-AELW  - 2Мп уличная скоростная поворотная IP-камера с ИК-подсветкой до 200м и дворником
</t>
    </r>
    <r>
      <rPr>
        <sz val="10"/>
        <color indexed="8"/>
        <rFont val="Calibri"/>
        <family val="2"/>
        <charset val="204"/>
      </rPr>
      <t>1/1.9’’ Progressive Scan CMOS; объектив 5.9 - 135.7мм, 23x; угол обзора объектива 59.8° - 3°;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DS-2DF8223I-AELW  - 2Мп уличная скоростная поворотная IP-камера с ИК-подсветкой до 200м и дворником
</t>
    </r>
    <r>
      <rPr>
        <sz val="10"/>
        <color indexed="8"/>
        <rFont val="Calibri"/>
        <family val="2"/>
        <charset val="204"/>
      </rPr>
      <t>1/1.9’’ Progressive Scan CMOS; объектив 5.9 - 135.7мм, 23x; угол обзора объектива 59.8° - 3°;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DS-2DF8223I-AELW  - 2Мп уличная скоростная поворотная IP-камера с ИК-подсветкой до 200м и дворником
</t>
    </r>
    <r>
      <rPr>
        <sz val="10"/>
        <color indexed="8"/>
        <rFont val="Calibri"/>
        <family val="2"/>
        <charset val="204"/>
      </rPr>
      <t>1/1.9’’ Progressive Scan CMOS; объектив 5.9 - 135.7мм, 23x; угол обзора объектива 59.8° - 3°;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</si>
  <si>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DS-2DF8236I-AEL</t>
  </si>
  <si>
    <r>
      <t xml:space="preserve">DS-2DF8236I-AEL - 2Мп уличная скоростная поворотная IP-камера с ИК-подсветкой до 200м
</t>
    </r>
    <r>
      <rPr>
        <sz val="10"/>
        <color indexed="8"/>
        <rFont val="Calibri"/>
        <family val="2"/>
        <charset val="204"/>
      </rPr>
      <t>1/1.9’’ Progressive Scan CMOS; объектив 5.7 - 205.2мм, 36x; угол обзора объектива 58.7°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DS-2DF8236I-AEL - 2Мп уличная скоростная поворотная IP-камера с ИК-подсветкой до 200м
</t>
    </r>
    <r>
      <rPr>
        <sz val="10"/>
        <color indexed="8"/>
        <rFont val="Calibri"/>
        <family val="2"/>
        <charset val="204"/>
      </rPr>
      <t>1/1.9’’ Progressive Scan CMOS; объектив 5.7 - 205.2мм, 36x; угол обзора объектива 58.7°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DS-2DF8236I-AEL - 2Мп уличная скоростная поворотная IP-камера с ИК-подсветкой до 200м
</t>
    </r>
    <r>
      <rPr>
        <sz val="10"/>
        <color indexed="8"/>
        <rFont val="Calibri"/>
        <family val="2"/>
        <charset val="204"/>
      </rPr>
      <t>1/1.9’’ Progressive Scan CMOS; объектив 5.7 - 205.2мм, 36x; угол обзора объектива 58.7°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DS-2DF8236I-AEL - 2Мп уличная скоростная поворотная IP-камера с ИК-подсветкой до 200м
</t>
    </r>
    <r>
      <rPr>
        <sz val="10"/>
        <color indexed="8"/>
        <rFont val="Calibri"/>
        <family val="2"/>
        <charset val="204"/>
      </rPr>
      <t>1/1.9’’ Progressive Scan CMOS; объектив 5.7 - 205.2мм, 36x; угол обзора объектива 58.7°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DS-2DF8236I-AEL - 2Мп уличная скоростная поворотная IP-камера с ИК-подсветкой до 200м
</t>
    </r>
    <r>
      <rPr>
        <sz val="10"/>
        <color indexed="8"/>
        <rFont val="Calibri"/>
        <family val="2"/>
        <charset val="204"/>
      </rPr>
      <t>1/1.9’’ Progressive Scan CMOS; объектив 5.7 - 205.2мм, 36x; угол обзора объектива 58.7°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DS-2DF8236I-AEL - 2Мп уличная скоростная поворотная IP-камера с ИК-подсветкой до 200м
</t>
    </r>
    <r>
      <rPr>
        <sz val="10"/>
        <color indexed="8"/>
        <rFont val="Calibri"/>
        <family val="2"/>
        <charset val="204"/>
      </rPr>
      <t>1/1.9’’ Progressive Scan CMOS; объектив 5.7 - 205.2мм, 36x; угол обзора объектива 58.7°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</si>
  <si>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 xml:space="preserve">DS-2DF8236I-AELW </t>
  </si>
  <si>
    <r>
      <t xml:space="preserve">DS-2DF8236I-AELW  - 2Мп уличная скоростная поворотная IP-камера с ИК-подсветкой до 200м и дворником
</t>
    </r>
    <r>
      <rPr>
        <sz val="10"/>
        <color indexed="8"/>
        <rFont val="Calibri"/>
        <family val="2"/>
        <charset val="204"/>
      </rPr>
      <t>1/1.9’’ Progressive Scan CMOS; объектив 5.7 - 205.2мм, 36x; угол обзора объектива 58.7°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DS-2DF8236I-AELW  - 2Мп уличная скоростная поворотная IP-камера с ИК-подсветкой до 200м и дворником
</t>
    </r>
    <r>
      <rPr>
        <sz val="10"/>
        <color indexed="8"/>
        <rFont val="Calibri"/>
        <family val="2"/>
        <charset val="204"/>
      </rPr>
      <t>1/1.9’’ Progressive Scan CMOS; объектив 5.7 - 205.2мм, 36x; угол обзора объектива 58.7°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DS-2DF8236I-AELW  - 2Мп уличная скоростная поворотная IP-камера с ИК-подсветкой до 200м и дворником
</t>
    </r>
    <r>
      <rPr>
        <sz val="10"/>
        <color indexed="8"/>
        <rFont val="Calibri"/>
        <family val="2"/>
        <charset val="204"/>
      </rPr>
      <t>1/1.9’’ Progressive Scan CMOS; объектив 5.7 - 205.2мм, 36x; угол обзора объектива 58.7°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DS-2DF8236I-AELW  - 2Мп уличная скоростная поворотная IP-камера с ИК-подсветкой до 200м и дворником
</t>
    </r>
    <r>
      <rPr>
        <sz val="10"/>
        <color indexed="8"/>
        <rFont val="Calibri"/>
        <family val="2"/>
        <charset val="204"/>
      </rPr>
      <t>1/1.9’’ Progressive Scan CMOS; объектив 5.7 - 205.2мм, 36x; угол обзора объектива 58.7°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DS-2DF8236I-AELW  - 2Мп уличная скоростная поворотная IP-камера с ИК-подсветкой до 200м и дворником
</t>
    </r>
    <r>
      <rPr>
        <sz val="10"/>
        <color indexed="8"/>
        <rFont val="Calibri"/>
        <family val="2"/>
        <charset val="204"/>
      </rPr>
      <t>1/1.9’’ Progressive Scan CMOS; объектив 5.7 - 205.2мм, 36x; угол обзора объектива 58.7°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DS-2DF8236I-AELW  - 2Мп уличная скоростная поворотная IP-камера с ИК-подсветкой до 200м и дворником
</t>
    </r>
    <r>
      <rPr>
        <sz val="10"/>
        <color indexed="8"/>
        <rFont val="Calibri"/>
        <family val="2"/>
        <charset val="204"/>
      </rPr>
      <t>1/1.9’’ Progressive Scan CMOS; объектив 5.7 - 205.2мм, 36x; угол обзора объектива 58.7°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</si>
  <si>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DS-2DF8236I5W-AELW</t>
  </si>
  <si>
    <r>
      <t xml:space="preserve">DS-2DF8236I5W-AELW - 2Мп уличная скоростная поворотная IP-камера с лазерной подсветкой до 500м и дворником
</t>
    </r>
    <r>
      <rPr>
        <sz val="10"/>
        <color indexed="8"/>
        <rFont val="Calibri"/>
        <family val="2"/>
        <charset val="204"/>
      </rPr>
      <t>1/1.9’’ Progressive Scan CMOS; объектив 5.7 - 205мм, 36x; угол обзора объектива 62°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DS-2DF8236I5W-AELW - 2Мп уличная скоростная поворотная IP-камера с лазерной подсветкой до 500м и дворником
</t>
    </r>
    <r>
      <rPr>
        <sz val="10"/>
        <color indexed="8"/>
        <rFont val="Calibri"/>
        <family val="2"/>
        <charset val="204"/>
      </rPr>
      <t>1/1.9’’ Progressive Scan CMOS; объектив 5.7 - 205мм, 36x; угол обзора объектива 62°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DS-2DF8236I5W-AELW - 2Мп уличная скоростная поворотная IP-камера с лазерной подсветкой до 500м и дворником
</t>
    </r>
    <r>
      <rPr>
        <sz val="10"/>
        <color indexed="8"/>
        <rFont val="Calibri"/>
        <family val="2"/>
        <charset val="204"/>
      </rPr>
      <t>1/1.9’’ Progressive Scan CMOS; объектив 5.7 - 205мм, 36x; угол обзора объектива 62°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DS-2DF8236I5W-AELW - 2Мп уличная скоростная поворотная IP-камера с лазерной подсветкой до 500м и дворником
</t>
    </r>
    <r>
      <rPr>
        <sz val="10"/>
        <color indexed="8"/>
        <rFont val="Calibri"/>
        <family val="2"/>
        <charset val="204"/>
      </rPr>
      <t>1/1.9’’ Progressive Scan CMOS; объектив 5.7 - 205мм, 36x; угол обзора объектива 62°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DS-2DF8236I5W-AELW - 2Мп уличная скоростная поворотная IP-камера с лазерной подсветкой до 500м и дворником
</t>
    </r>
    <r>
      <rPr>
        <sz val="10"/>
        <color indexed="8"/>
        <rFont val="Calibri"/>
        <family val="2"/>
        <charset val="204"/>
      </rPr>
      <t>1/1.9’’ Progressive Scan CMOS; объектив 5.7 - 205мм, 36x; угол обзора объектива 62°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DS-2DF8236I5W-AELW - 2Мп уличная скоростная поворотная IP-камера с лазерной подсветкой до 500м и дворником
</t>
    </r>
    <r>
      <rPr>
        <sz val="10"/>
        <color indexed="8"/>
        <rFont val="Calibri"/>
        <family val="2"/>
        <charset val="204"/>
      </rPr>
      <t>1/1.9’’ Progressive Scan CMOS; объектив 5.7 - 205мм, 36x; угол обзора объектива 62°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</si>
  <si>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DS-2DF6A225X-AEL(C)</t>
  </si>
  <si>
    <t>2Мп уличная скоростная поворотная IP-камера 1/1.9’’ Progressive Scan CMOS; объектив 5.7 - 142.5мм, 25x; угол обзора объектива 59.8° - 2.8°; механический ИК-фильтр; 0.002лк@F1.5;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- 300°/с, по предустановке: 540°/с; наклон -20° - 90°, вручную: 0.1° - 240°/с, по предустановке: 400°/с; слот для microSD до 256Гб; аудиовход/выход 1/1; тревожные вход/выход 7/2; 1 RJ45 10M/100M Ethernet; питание AC24В/Hi-PoE; 60Вт макс.; Hi-PoE: -40 °C...+65 °C, AC24В: -60 °C...+65 °C; IP67; IK10; грозозащита TVS 6000B; вес 6кг.</t>
  </si>
  <si>
    <t>DS-2DF6A236X-AEL</t>
  </si>
  <si>
    <t>2Мп уличная скоростная поворотная IP-камера 1/1.9’’ Progressive Scan CMOS; объектив 5.7 - 205.2мм, 36x; угол обзора объектива 59.8° - 2°; механический ИК-фильтр; 0.002лк@F1.5;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- 300°/с, по предустановке: 540°/с; наклон -20° - 90°, вручную: 0.1° - 240°/с, по предустановке: 400°/с; слот для microSD до 256Гб; аудиовход/выход 1/1; тревожные вход/выход 7/2; 1 RJ45 10M/100M Ethernet; питание AC24В/Hi-PoE; 60Вт макс.; Hi-PoE: -40 °C...+65 °C, AC24В: -60 °C...+65 °C; IP67; IK10; грозозащита TVS 6000B; вес 6кг.</t>
  </si>
  <si>
    <t>DS-2DF6225X-AEL</t>
  </si>
  <si>
    <t>2Мп уличная скоростная поворотная IP-камера 1/1.9’’ Progressive Scan CMOS; объектив 5.7 - 142.5мм, 25x; угол обзора объектива 59.8° - 2.8°; механический ИК-фильтр; 0.002лк@F1.5;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- 300°/с, по предустановке: 540°/с; наклон -15° - 90°, вручную: 0.1° - 240°/с, по предустановке: 400°/с; слот для microSD до 128Гб; аудиовход/выход 1/1; тревожные вход/выход 7/2; 1 RJ45 10M/100M Ethernet; питание AC24В/Hi-PoE; 60Вт макс.; Hi-PoE: -40 °C...+65 °C, AC24В: -60 °C...+65 °C; IP67; IK10; грозозащита TVS 6000B; вес 6кг.</t>
  </si>
  <si>
    <t>DS-2DF8225IH-AEL</t>
  </si>
  <si>
    <t>2Мп уличная скоростная поворотная IP-камера DarkfighterX с ИК-подсветкой до 200м 2 × 1/2.8’’ Progressive Scan CMOS; объектив 4.8 - 120мм, 25x; угол обзора объектива 58.2° - 3.2°; механический ИК-фильтр; 0.001лк@F1.5; сжатие H.265/H.264/MJPEG/H.265+/H.264+; тройной поток; 1920х1080@25к/с; DWDR,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68Вт макс.; Hi-PoE: -40 °C...+65 °C, AC24В: -60 °C...+65 °C; IP67; IK10; грозозащита TVS 6000B; вес 8кг.</t>
  </si>
  <si>
    <t>DS-2DF8225IH-AELW</t>
  </si>
  <si>
    <t>2Мп уличная скоростная поворотная IP-камера DarkfighterX с ИК-подсветкой до 200м и дворником 2 × 1/2.8’’ Progressive Scan CMOS; объектив 4.8 - 120мм, 25x; угол обзора объектива 58.2° - 3.2°; механический ИК-фильтр; 0.001лк@F1.5; сжатие H.265/H.264/MJPEG/H.265+/H.264+; тройной поток; 1920х1080@25к/с; DWDR,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68Вт макс.; Hi-PoE: -40 °C...+65 °C, AC24В: -60 °C...+65 °C; IP67; грозозащита TVS 6000B; вес 8кг.</t>
  </si>
  <si>
    <t>DS-2DF8225IX-AEL</t>
  </si>
  <si>
    <t>2Мп уличная скоростная поворотная IP-камера с ИК-подсветкой до 200м 1/1.9’’ Progressive Scan CMOS; объектив 5.7 - 142.5мм, 25x; угол обзора объектива 59.8° - 2.8°; механический ИК-фильтр; 0.002лк@F1.5;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IK10; грозозащита TVS 6000B; вес 8кг.</t>
  </si>
  <si>
    <t>DS-2DF8225IX-AELW</t>
  </si>
  <si>
    <t>2Мп уличная скоростная поворотная IP-камера с ИК-подсветкой до 200м и дворником 1/1.9’’ Progressive Scan CMOS; объектив 5.7 - 142.5мм, 25x; угол обзора объектива 59.8° - 2.8°; механический ИК-фильтр; 0.002лк@F1.5;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грозозащита TVS 6000B; вес 8кг.</t>
  </si>
  <si>
    <t>DS-2DF8236IX-AEL</t>
  </si>
  <si>
    <t>2Мп уличная скоростная поворотная IP-камера с ИК-подсветкой до 200м 1/1.9’’ Progressive Scan CMOS; объектив 5.7 - 205.2мм, 36x; угол обзора объектива 59.8° - 2°; механический ИК-фильтр; 0.002лк@F1.5;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IK10; грозозащита TVS 6000B; вес 8кг.</t>
  </si>
  <si>
    <t>DS-2DF8236IX-AELW</t>
  </si>
  <si>
    <t>2Мп уличная скоростная поворотная IP-камера с ИК-подсветкой до 200м и дворником 1/1.9’’ Progressive Scan CMOS; объектив 5.7 - 205.2мм, 36x; угол обзора объектива 59.8° - 2°; механический ИК-фильтр; 0.002лк@F1.5;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грозозащита TVS 6000B; вес 8кг.</t>
  </si>
  <si>
    <t>DS-2DF8236I5X-AELW</t>
  </si>
  <si>
    <t>2Мп уличная скоростная поворотная IP-камера с лазерной подсветкой до 500м и дворником 1/1.9’’ Progressive Scan CMOS; объектив 5.7 - 205.2мм, 36x; угол обзора объектива 59.8° - 2°; механический ИК-фильтр; 0.002лк@F1.5; сжатие H.265/H.264/MJPEG/H.265+/H.264+; тройной поток; 1920х1080@50к/с; WDR 120дБ, 3D DNR, BLC, HLC, антитуман, ROI; Smart видеоаналитика;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грозозащита TVS 6000B; вес 8кг.</t>
  </si>
  <si>
    <t>DS-2DF8250I5X-AEL</t>
  </si>
  <si>
    <t>2Мп уличная скоростная поворотная IP-камера с ИК-подсветкой до 500м 1/2.8’’ Progressive Scan CMOS; объектив 6.6 - 330мм, 50x; угол обзора объектива 41.3° - 1.1°; механический ИК-фильтр; 0.05лк@F1.8;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IK10; грозозащита TVS 6000B; вес 8кг.</t>
  </si>
  <si>
    <t>DS-2DF8250I5X-AELW</t>
  </si>
  <si>
    <t>2Мп уличная скоростная поворотная IP-камера с ИК-подсветкой до 500м и дворником 1/2.8’’ Progressive Scan CMOS; объектив 6.6 - 330мм, 50x; угол обзора объектива 41.3° - 1.1°; механический ИК-фильтр; 0.05лк@F1.8;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грозозащита TVS 6000B; вес 8кг.</t>
  </si>
  <si>
    <t>DS-2DF8250I8X-AELW</t>
  </si>
  <si>
    <t>2Мп уличная скоростная поворотная IP-камера с лазерной подсветкой до 800м и дворником 1/2.8’’ Progressive Scan CMOS; объектив 6.6 - 330мм, 50x; угол обзора объектива 41.3° - 1.1°; механический ИК-фильтр; 0.05лк@F1.8; сжатие H.265/H.264/MJPEG/H.265+/H.264+; тройной поток; 1920х1080@50к/с; WDR 120дБ, 3D DNR, BLC, HLC, антитуман, ROI; Smart видеоаналитика;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грозозащита TVS 6000B; вес 8кг.</t>
  </si>
  <si>
    <t>КАМЕРА С ОПТИЧЕСКИМ МОДУЛЕМ</t>
  </si>
  <si>
    <t>DS-2DF8225IX-AF</t>
  </si>
  <si>
    <t>2Мп уличная скоростная поворотная IP-камера с ИК-подсветкой до 200м 1/1.9’’ Progressive Scan CMOS; объектив 5.7 - 142.5мм, 25x; угол обзора объектива 59.8° - 2.8°; механический ИК-фильтр; 0.002лк@F1.5;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FC интерфейс, Tx1310nm/155M, Rx1550nm/155M, питание AC24В/Hi-PoE; 60Вт макс.; Hi-PoE: -40 °C...+65 °C, AC24В: -60 °C...+65 °C; IP67; IK10; грозозащита TVS 6000B; вес 8кг.</t>
  </si>
  <si>
    <t>DS-2DF8225IX-AFW</t>
  </si>
  <si>
    <t>2Мп уличная скоростная поворотная IP-камера с ИК-подсветкой до 200м и дворником 1/1.9’’ Progressive Scan CMOS; объектив 5.7 - 142.5мм, 25x; угол обзора объектива 59.8° - 2.8°; механический ИК-фильтр; 0.002лк@F1.5;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FC интерфейс, Tx1310nm/155M, Rx1550nm/155M, питание AC24В/Hi-PoE; 60Вт макс.; Hi-PoE: -40 °C...+65 °C, AC24В: -60 °C...+65 °C; IP67; грозозащита TVS 6000B; вес 8кг.</t>
  </si>
  <si>
    <t>DS-2DF8236IX-AF</t>
  </si>
  <si>
    <t>2Мп уличная скоростная поворотная IP-камера с ИК-подсветкой до 200м 1/1.9’’ Progressive Scan CMOS; объектив 5.7 - 205.2мм, 36x; угол обзора объектива 59.8° - 2°; механический ИК-фильтр; 0.002лк@F1.5;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FC интерфейс, Tx1310nm/155M, Rx1550nm/155M, питание AC24В/Hi-PoE; 60Вт макс.; Hi-PoE: -40 °C...+65 °C, AC24В: -60 °C...+65 °C; IP67; IK10; грозозащита TVS 6000B; вес 8кг.</t>
  </si>
  <si>
    <t>DS-2DF8236IX-AFW</t>
  </si>
  <si>
    <t>2Мп уличная скоростная поворотная IP-камера с ИК-подсветкой до 200м и дворником 1/1.9’’ Progressive Scan CMOS; объектив 5.7 - 205.2мм, 36x; угол обзора объектива 59.8° - 2°; механический ИК-фильтр; 0.002лк@F1.5; сжатие H.265/H.264/MJPEG/H.265+/H.264+; тройной поток; 1920х1080@50к/с;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FC интерфейс, Tx1310nm/155M, Rx1550nm/155M, питание AC24В/Hi-PoE; 60Вт макс.; Hi-PoE: -40 °C...+65 °C, AC24В: -60 °C...+65 °C; IP67; грозозащита TVS 6000B; вес 8кг.</t>
  </si>
  <si>
    <t>КАМЕРА С ЗАЩИТОЙ ОТ КОРРОЗИИ</t>
  </si>
  <si>
    <t>DS-2DT6223-AELY</t>
  </si>
  <si>
    <r>
      <t xml:space="preserve">DS-2DT6223-AELY - 2Мп уличная скоростная поворотная IP-камера в устойчивом к коррозии корпусе
</t>
    </r>
    <r>
      <rPr>
        <sz val="10"/>
        <color indexed="8"/>
        <rFont val="Calibri"/>
        <family val="2"/>
        <charset val="204"/>
      </rPr>
      <t>1/1.9’’ Progressive Scan CMOS; объектив 5.9 - 135.7мм, 23x; угол обзора объектива 59.8° - 3°; механический ИК-фильтр; 0.002лк@F1.5; сжатие H.264/MJPEG/MPEG4; тройной поток; 1920х1080@25к/с; WDR 120дБ, 3D DNR, BLC, HLC, антитуман, ROI; Smart видеоаналитика; вращение 360°, вручную: 0.1° - 300°/с, по предустановке: 540°/с; наклон -20° - 90°, вручную: 0.1° - 240°/с, по предустановке: 400°/с; слот для microSD до 128Гб; аудиовход/выход 1/1; тревожные вход/выход 7/2; 1Vp-p композитный выход (75 Ом/BNC); 1 RJ45 10M/100M Ethernet; питание AC24В/Hi-PoE; 60Вт макс.; Hi-PoE: -40 °C...+65 °C; IP67; IK10; грозозащита TVS 4000B; вес 10кг.</t>
    </r>
    <r>
      <rPr>
        <b/>
        <sz val="10"/>
        <rFont val="Calibri"/>
        <family val="2"/>
        <charset val="204"/>
      </rPr>
      <t xml:space="preserve">DS-2DT6223-AELY - 2Мп уличная скоростная поворотная IP-камера в устойчивом к коррозии корпусе
</t>
    </r>
    <r>
      <rPr>
        <sz val="10"/>
        <color indexed="8"/>
        <rFont val="Calibri"/>
        <family val="2"/>
        <charset val="204"/>
      </rPr>
      <t>1/1.9’’ Progressive Scan CMOS; объектив 5.9 - 135.7мм, 23x; угол обзора объектива 59.8° - 3°; механический ИК-фильтр; 0.002лк@F1.5; сжатие H.264/MJPEG/MPEG4; тройной поток; 1920х1080@25к/с; WDR 120дБ, 3D DNR, BLC, HLC, антитуман, ROI; Smart видеоаналитика; вращение 360°, вручную: 0.1° - 300°/с, по предустановке: 540°/с; наклон -20° - 90°, вручную: 0.1° - 240°/с, по предустановке: 400°/с; слот для microSD до 128Гб; аудиовход/выход 1/1; тревожные вход/выход 7/2; 1Vp-p композитный выход (75 Ом/BNC); 1 RJ45 10M/100M Ethernet; питание AC24В/Hi-PoE; 60Вт макс.; Hi-PoE: -40 °C...+65 °C; IP67; IK10; грозозащита TVS 4000B; вес 10кг.</t>
    </r>
    <r>
      <rPr>
        <b/>
        <sz val="10"/>
        <rFont val="Calibri"/>
        <family val="2"/>
        <charset val="204"/>
      </rPr>
      <t xml:space="preserve">DS-2DT6223-AELY - 2Мп уличная скоростная поворотная IP-камера в устойчивом к коррозии корпусе
</t>
    </r>
    <r>
      <rPr>
        <sz val="10"/>
        <color indexed="8"/>
        <rFont val="Calibri"/>
        <family val="2"/>
        <charset val="204"/>
      </rPr>
      <t>1/1.9’’ Progressive Scan CMOS; объектив 5.9 - 135.7мм, 23x; угол обзора объектива 59.8° - 3°; механический ИК-фильтр; 0.002лк@F1.5; сжатие H.264/MJPEG/MPEG4; тройной поток; 1920х1080@25к/с; WDR 120дБ, 3D DNR, BLC, HLC, антитуман, ROI; Smart видеоаналитика; вращение 360°, вручную: 0.1° - 300°/с, по предустановке: 540°/с; наклон -20° - 90°, вручную: 0.1° - 240°/с, по предустановке: 400°/с; слот для microSD до 128Гб; аудиовход/выход 1/1; тревожные вход/выход 7/2; 1Vp-p композитный выход (75 Ом/BNC); 1 RJ45 10M/100M Ethernet; питание AC24В/Hi-PoE; 60Вт макс.; Hi-PoE: -40 °C...+65 °C; IP67; IK10; грозозащита TVS 4000B; вес 10кг.</t>
    </r>
    <r>
      <rPr>
        <b/>
        <sz val="10"/>
        <rFont val="Calibri"/>
        <family val="2"/>
        <charset val="204"/>
      </rPr>
      <t xml:space="preserve">DS-2DT6223-AELY - 2Мп уличная скоростная поворотная IP-камера в устойчивом к коррозии корпусе
</t>
    </r>
    <r>
      <rPr>
        <sz val="10"/>
        <color indexed="8"/>
        <rFont val="Calibri"/>
        <family val="2"/>
        <charset val="204"/>
      </rPr>
      <t>1/1.9’’ Progressive Scan CMOS; объектив 5.9 - 135.7мм, 23x; угол обзора объектива 59.8° - 3°; механический ИК-фильтр; 0.002лк@F1.5; сжатие H.264/MJPEG/MPEG4; тройной поток; 1920х1080@25к/с; WDR 120дБ, 3D DNR, BLC, HLC, антитуман, ROI; Smart видеоаналитика; вращение 360°, вручную: 0.1° - 300°/с, по предустановке: 540°/с; наклон -20° - 90°, вручную: 0.1° - 240°/с, по предустановке: 400°/с; слот для microSD до 128Гб; аудиовход/выход 1/1; тревожные вход/выход 7/2; 1Vp-p композитный выход (75 Ом/BNC); 1 RJ45 10M/100M Ethernet; питание AC24В/Hi-PoE; 60Вт макс.; Hi-PoE: -40 °C...+65 °C; IP67; IK10; грозозащита TVS 4000B; вес 10кг.</t>
    </r>
    <r>
      <rPr>
        <b/>
        <sz val="10"/>
        <rFont val="Calibri"/>
        <family val="2"/>
        <charset val="204"/>
      </rPr>
      <t xml:space="preserve">DS-2DT6223-AELY - 2Мп уличная скоростная поворотная IP-камера в устойчивом к коррозии корпусе
</t>
    </r>
    <r>
      <rPr>
        <sz val="10"/>
        <color indexed="8"/>
        <rFont val="Calibri"/>
        <family val="2"/>
        <charset val="204"/>
      </rPr>
      <t>1/1.9’’ Progressive Scan CMOS; объектив 5.9 - 135.7мм, 23x; угол обзора объектива 59.8° - 3°; механический ИК-фильтр; 0.002лк@F1.5; сжатие H.264/MJPEG/MPEG4; тройной поток; 1920х1080@25к/с; WDR 120дБ, 3D DNR, BLC, HLC, антитуман, ROI; Smart видеоаналитика; вращение 360°, вручную: 0.1° - 300°/с, по предустановке: 540°/с; наклон -20° - 90°, вручную: 0.1° - 240°/с, по предустановке: 400°/с; слот для microSD до 128Гб; аудиовход/выход 1/1; тревожные вход/выход 7/2; 1Vp-p композитный выход (75 Ом/BNC); 1 RJ45 10M/100M Ethernet; питание AC24В/Hi-PoE; 60Вт макс.; Hi-PoE: -40 °C...+65 °C; IP67; IK10; грозозащита TVS 4000B; вес 10кг.</t>
    </r>
  </si>
  <si>
    <t>DS-2DF6223-CX</t>
  </si>
  <si>
    <t>2Мп уличная скоростная поворотная взрывозащищенная IP-камера 1/1.9’’ Progressive Scan CMOS; объектив 5.9 - 135.7мм, 23x; угол обзора объектива 59.8° - 3°; механический ИК-фильтр; 0.002лк@F1.5; сжатие H.264/H.264+/MJPEG; тройной поток; 1920х1080@50к/с; WDR 120дБ, 3D DNR, BLC, HLC, антитуман, ROI; Smart видеоаналитика; вращение 360°, вручную: 0.1° - 300°/с, по предустановке: 540°/с; наклон 0° - 90°, вручную: 0.1° - 240°/с, по предустановке: 400°/с; слот для microSD до 128Гб; аудиовход/выход 1/1; тревожные вход/выход 7/2; 1 RJ45 10M/100M Ethernet; питание АC100-240В; 60Вт макс.; -40 °C...+65 °C; IP68; вес 22кг.</t>
  </si>
  <si>
    <t>DS-2DF8336IV-AEL</t>
  </si>
  <si>
    <r>
      <t xml:space="preserve">DS-2DF8336IV-AEL - 3Мп уличная скоростная поворотная IP-камера с ИК-подсветкой до 200м
</t>
    </r>
    <r>
      <rPr>
        <sz val="10"/>
        <color indexed="8"/>
        <rFont val="Calibri"/>
        <family val="2"/>
        <charset val="204"/>
      </rPr>
      <t>1/3’’ Progressive Scan CMOS; объектив 5.7 - 205мм, 36x; угол обзора объектива 60.6° - 3.68°; механический ИК-фильтр; 0.05лк@F1.6; сжатие H.264/MJPEG; тройной поток; 2048х15360@50к/с;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DS-2DF8336IV-AEL - 3Мп уличная скоростная поворотная IP-камера с ИК-подсветкой до 200м
</t>
    </r>
    <r>
      <rPr>
        <sz val="10"/>
        <color indexed="8"/>
        <rFont val="Calibri"/>
        <family val="2"/>
        <charset val="204"/>
      </rPr>
      <t>1/3’’ Progressive Scan CMOS; объектив 5.7 - 205мм, 36x; угол обзора объектива 60.6° - 3.68°; механический ИК-фильтр; 0.05лк@F1.6; сжатие H.264/MJPEG; тройной поток; 2048х15360@50к/с;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DS-2DF8336IV-AEL - 3Мп уличная скоростная поворотная IP-камера с ИК-подсветкой до 200м
</t>
    </r>
    <r>
      <rPr>
        <sz val="10"/>
        <color indexed="8"/>
        <rFont val="Calibri"/>
        <family val="2"/>
        <charset val="204"/>
      </rPr>
      <t>1/3’’ Progressive Scan CMOS; объектив 5.7 - 205мм, 36x; угол обзора объектива 60.6° - 3.68°; механический ИК-фильтр; 0.05лк@F1.6; сжатие H.264/MJPEG; тройной поток; 2048х15360@50к/с;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DS-2DF8336IV-AEL - 3Мп уличная скоростная поворотная IP-камера с ИК-подсветкой до 200м
</t>
    </r>
    <r>
      <rPr>
        <sz val="10"/>
        <color indexed="8"/>
        <rFont val="Calibri"/>
        <family val="2"/>
        <charset val="204"/>
      </rPr>
      <t>1/3’’ Progressive Scan CMOS; объектив 5.7 - 205мм, 36x; угол обзора объектива 60.6° - 3.68°; механический ИК-фильтр; 0.05лк@F1.6; сжатие H.264/MJPEG; тройной поток; 2048х15360@50к/с;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</si>
  <si>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DS-2DF8336IV-AELW</t>
  </si>
  <si>
    <r>
      <t xml:space="preserve">DS-2DF8336IV-AELW - 3Мп уличная скоростная поворотная IP-камера с ИК-подсветкой до 200м и дворником
</t>
    </r>
    <r>
      <rPr>
        <sz val="10"/>
        <color indexed="8"/>
        <rFont val="Calibri"/>
        <family val="2"/>
        <charset val="204"/>
      </rPr>
      <t>1/3’’ Progressive Scan CMOS; объектив 5.7 - 205мм, 36x; угол обзора объектива 60.6° - 3.68°; механический ИК-фильтр; 0.05лк@F1.6; сжатие H.264/MJPEG; тройной поток; 2048х15360@50к/с;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DS-2DF8336IV-AELW - 3Мп уличная скоростная поворотная IP-камера с ИК-подсветкой до 200м и дворником
</t>
    </r>
    <r>
      <rPr>
        <sz val="10"/>
        <color indexed="8"/>
        <rFont val="Calibri"/>
        <family val="2"/>
        <charset val="204"/>
      </rPr>
      <t>1/3’’ Progressive Scan CMOS; объектив 5.7 - 205мм, 36x; угол обзора объектива 60.6° - 3.68°; механический ИК-фильтр; 0.05лк@F1.6; сжатие H.264/MJPEG; тройной поток; 2048х15360@50к/с;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DS-2DF8336IV-AELW - 3Мп уличная скоростная поворотная IP-камера с ИК-подсветкой до 200м и дворником
</t>
    </r>
    <r>
      <rPr>
        <sz val="10"/>
        <color indexed="8"/>
        <rFont val="Calibri"/>
        <family val="2"/>
        <charset val="204"/>
      </rPr>
      <t>1/3’’ Progressive Scan CMOS; объектив 5.7 - 205мм, 36x; угол обзора объектива 60.6° - 3.68°; механический ИК-фильтр; 0.05лк@F1.6; сжатие H.264/MJPEG; тройной поток; 2048х15360@50к/с;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DS-2DF8336IV-AELW - 3Мп уличная скоростная поворотная IP-камера с ИК-подсветкой до 200м и дворником
</t>
    </r>
    <r>
      <rPr>
        <sz val="10"/>
        <color indexed="8"/>
        <rFont val="Calibri"/>
        <family val="2"/>
        <charset val="204"/>
      </rPr>
      <t>1/3’’ Progressive Scan CMOS; объектив 5.7 - 205мм, 36x; угол обзора объектива 60.6° - 3.68°; механический ИК-фильтр; 0.05лк@F1.6; сжатие H.264/MJPEG; тройной поток; 2048х15360@50к/с;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</si>
  <si>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DS-2DF6A425X-AEL(C)</t>
  </si>
  <si>
    <t>4Мп уличная скоростная поворотная IP-камера 1/1.9’’ Progressive Scan CMOS; объектив 5.7 - 142.5мм, 25x; угол обзора объектива 51.1° - 2.5°; механический ИК-фильтр; 0.005лк@F1.5; сжатие H.265/H.264/MJPEG/H.265+/H.264+; тройной поток; 2560х1440@25к/с, 1920х1080@50к/с; DWDR, 3D DNR, BLC, HLC, антитуман, ROI; Smart видеоаналитика (+тревога по типу объекта и фильтрация ложных тревог); вращение 360°, вручную: 0.1° - 300°/с, по предустановке: 540°/с; наклон -20° - 90°, вручную: 0.1° - 240°/с, по предустановке: 400°/с; слот для microSD до 256Гб; аудиовход/выход 1/1; тревожные вход/выход 7/2; 1 RJ45 10M/100M Ethernet; питание AC24В/Hi-PoE; 60Вт макс.; Hi-PoE: -40 °C...+65 °C, AC24В: -60 °C...+65 °C; IP67; IK10; грозозащита TVS 6000B; вес 6кг.</t>
  </si>
  <si>
    <t>DS-2DF6A436X-AEL</t>
  </si>
  <si>
    <t>4Мп уличная скоростная поворотная IP-камера 1/1.9’’ Progressive Scan CMOS; объектив 5.7 - 205.2мм, 36x; угол обзора объектива 51.1° - 1.7°; механический ИК-фильтр; 0.005лк@F1.5; сжатие H.265/H.264/MJPEG/H.265+/H.264+; тройной поток; 2560х1440@25к/с, 1920х1080@50к/с; DWDR, 3D DNR, BLC, HLC, антитуман, ROI; Smart видеоаналитика (+тревога по типу объекта и фильтрация ложных тревог); вращение 360°, вручную: 0.1° - 300°/с, по предустановке: 540°/с; наклон -20° - 90°, вручную: 0.1° - 240°/с, по предустановке: 400°/с; слот для microSD до 256Гб; аудиовход/выход 1/1; тревожные вход/выход 7/2; 1 RJ45 10M/100M Ethernet; питание AC24В/Hi-PoE; 60Вт макс.; Hi-PoE: -40 °C...+65 °C, AC24В: -60 °C...+65 °C; IP67; IK10; грозозащита TVS 6000B; вес 6кг.</t>
  </si>
  <si>
    <t>DS-2DF8425IX-AEL</t>
  </si>
  <si>
    <t>4Мп уличная скоростная поворотная IP-камера с ИК-подсветкой до 200м 1/1.9’’ Progressive Scan CMOS; объектив 5.7 - 142.5мм, 25x; угол обзора объектива 51.1° - 2.5°; механический ИК-фильтр; 0.002лк@F1.5; сжатие H.265/H.264/MJPEG/H.265+/H.264+; тройной поток; 2560х1440@25к/с;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IK10; грозозащита TVS 6000B; вес 8кг.</t>
  </si>
  <si>
    <t>DS-2DF8425IX-AELW</t>
  </si>
  <si>
    <t>4Мп уличная скоростная поворотная IP-камера с ИК-подсветкой до 200м и дворником 1/1.9’’ Progressive Scan CMOS; объектив 5.7 - 142.5мм, 25x; угол обзора объектива 51.1° - 2.5°; механический ИК-фильтр; 0.002лк@F1.5; сжатие H.265/H.264/MJPEG/H.265+/H.264+; тройной поток; 2560х1440@25к/с;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грозозащита TVS 6000B; вес 8кг.</t>
  </si>
  <si>
    <t>DS-2DF8436IX-AEL</t>
  </si>
  <si>
    <t>4Мп уличная скоростная поворотная IP-камера с ИК-подсветкой до 200м 1/1.9’’ Progressive Scan CMOS; объектив 5.7 - 205.2мм, 36x; угол обзора объектива 51.1° - 1.7°; механический ИК-фильтр; 0.002лк@F1.5; сжатие H.265/H.264/MJPEG/H.265+/H.264+; тройной поток; 2560х1440@25к/с;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IK10; грозозащита TVS 6000B; вес 8кг.</t>
  </si>
  <si>
    <t>DS-2DF8436IX-AELW</t>
  </si>
  <si>
    <t>4Мп уличная скоростная поворотная IP-камера с ИК-подсветкой до 200м и дворником 1/1.9’’ Progressive Scan CMOS; объектив 5.7 - 205.2мм, 36x; угол обзора объектива 51.1° - 1.7°; механический ИК-фильтр; 0.002лк@F1.5; сжатие H.265/H.264/MJPEG/H.265+/H.264+; тройной поток; 2560х1440@25к/с; WDR 120дБ,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грозозащита TVS 6000B; вес 8кг.</t>
  </si>
  <si>
    <t>DS-2DF8436I5X-AELW</t>
  </si>
  <si>
    <t>4Мп уличная скоростная поворотная IP-камера с лазерной подсветкой до 500м и дворником 1/1.9’’ Progressive Scan CMOS; объектив 5.7 - 205.2мм, 36x; угол обзора объектива 51.1° - 1.7°; механический ИК-фильтр; 0.005лк@F1.5; сжатие H.265/H.264/MJPEG/H.265+/H.264+; тройной поток; 2560х1440@25к/с; DWDR, 3D DNR, BLC, HLC, антитуман, ROI; Smart видеоаналитика;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грозозащита TVS 6000B; вес 8кг.</t>
  </si>
  <si>
    <t>DS-2DF8836I5V-AELW</t>
  </si>
  <si>
    <r>
      <t xml:space="preserve">DS-2DF8836I5V-AELW - 8Мп уличная скоростная поворотная IP-камера с лазерной подсветкой до 500м и дворником
</t>
    </r>
    <r>
      <rPr>
        <sz val="10"/>
        <color indexed="8"/>
        <rFont val="Calibri"/>
        <family val="2"/>
        <charset val="204"/>
      </rPr>
      <t>1/1.9’’ Progressive Scan CMOS; объектив 5.7 - 205мм, 36x; угол обзора объектива 56.8° - 2.02°; механический ИК-фильтр; 0.02лк@F1.5; сжатие H.264/MJPEG; тройной поток; 4096х2160@25к/с;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DS-2DF8836I5V-AELW - 8Мп уличная скоростная поворотная IP-камера с лазерной подсветкой до 500м и дворником
</t>
    </r>
    <r>
      <rPr>
        <sz val="10"/>
        <color indexed="8"/>
        <rFont val="Calibri"/>
        <family val="2"/>
        <charset val="204"/>
      </rPr>
      <t>1/1.9’’ Progressive Scan CMOS; объектив 5.7 - 205мм, 36x; угол обзора объектива 56.8° - 2.02°; механический ИК-фильтр; 0.02лк@F1.5; сжатие H.264/MJPEG; тройной поток; 4096х2160@25к/с;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DS-2DF8836I5V-AELW - 8Мп уличная скоростная поворотная IP-камера с лазерной подсветкой до 500м и дворником
</t>
    </r>
    <r>
      <rPr>
        <sz val="10"/>
        <color indexed="8"/>
        <rFont val="Calibri"/>
        <family val="2"/>
        <charset val="204"/>
      </rPr>
      <t>1/1.9’’ Progressive Scan CMOS; объектив 5.7 - 205мм, 36x; угол обзора объектива 56.8° - 2.02°; механический ИК-фильтр; 0.02лк@F1.5; сжатие H.264/MJPEG; тройной поток; 4096х2160@25к/с;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DS-2DF8836I5V-AELW - 8Мп уличная скоростная поворотная IP-камера с лазерной подсветкой до 500м и дворником
</t>
    </r>
    <r>
      <rPr>
        <sz val="10"/>
        <color indexed="8"/>
        <rFont val="Calibri"/>
        <family val="2"/>
        <charset val="204"/>
      </rPr>
      <t>1/1.9’’ Progressive Scan CMOS; объектив 5.7 - 205мм, 36x; угол обзора объектива 56.8° - 2.02°; механический ИК-фильтр; 0.02лк@F1.5; сжатие H.264/MJPEG; тройной поток; 4096х2160@25к/с;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</si>
  <si>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DS-2DF8836IV-AELW</t>
  </si>
  <si>
    <r>
      <t xml:space="preserve">DS-2DF8836IV-AELW - 8Мп уличная скоростная поворотная IP-камера с ИК-подсветкой до 200м и дворником
</t>
    </r>
    <r>
      <rPr>
        <sz val="10"/>
        <color indexed="8"/>
        <rFont val="Calibri"/>
        <family val="2"/>
        <charset val="204"/>
      </rPr>
      <t>1/1.9’’ Progressive Scan CMOS; объектив 6.2 - 202мм, 36x; угол обзора объектива 56.8° - 2.02°; механический ИК-фильтр; 0.02лк@F1.5; сжатие H.264/MJPEG; тройной поток; 4096х2160@25к/с;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DS-2DF8836IV-AELW - 8Мп уличная скоростная поворотная IP-камера с ИК-подсветкой до 200м и дворником
</t>
    </r>
    <r>
      <rPr>
        <sz val="10"/>
        <color indexed="8"/>
        <rFont val="Calibri"/>
        <family val="2"/>
        <charset val="204"/>
      </rPr>
      <t>1/1.9’’ Progressive Scan CMOS; объектив 6.2 - 202мм, 36x; угол обзора объектива 56.8° - 2.02°; механический ИК-фильтр; 0.02лк@F1.5; сжатие H.264/MJPEG; тройной поток; 4096х2160@25к/с;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DS-2DF8836IV-AELW - 8Мп уличная скоростная поворотная IP-камера с ИК-подсветкой до 200м и дворником
</t>
    </r>
    <r>
      <rPr>
        <sz val="10"/>
        <color indexed="8"/>
        <rFont val="Calibri"/>
        <family val="2"/>
        <charset val="204"/>
      </rPr>
      <t>1/1.9’’ Progressive Scan CMOS; объектив 6.2 - 202мм, 36x; угол обзора объектива 56.8° - 2.02°; механический ИК-фильтр; 0.02лк@F1.5; сжатие H.264/MJPEG; тройной поток; 4096х2160@25к/с;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r>
      <rPr>
        <b/>
        <sz val="10"/>
        <rFont val="Calibri"/>
        <family val="2"/>
        <charset val="204"/>
      </rPr>
      <t xml:space="preserve">DS-2DF8836IV-AELW - 8Мп уличная скоростная поворотная IP-камера с ИК-подсветкой до 200м и дворником
</t>
    </r>
    <r>
      <rPr>
        <sz val="10"/>
        <color indexed="8"/>
        <rFont val="Calibri"/>
        <family val="2"/>
        <charset val="204"/>
      </rPr>
      <t>1/1.9’’ Progressive Scan CMOS; объектив 6.2 - 202мм, 36x; угол обзора объектива 56.8° - 2.02°; механический ИК-фильтр; 0.02лк@F1.5; сжатие H.264/MJPEG; тройной поток; 4096х2160@25к/с;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</si>
  <si>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DS-2DF6A825X-AEL(B)</t>
  </si>
  <si>
    <t>8Мп уличная скоростная поворотная IP-камера 2/3’’ Progressive Scan CMOS; объектив 7.5 - 187.5мм, 25x; угол обзора объектива 56.1° - 3.0°; механический ИК-фильтр; 0.005лк@F1.5; сжатие H.265/H.264/MJPEG/H.265+/H.264+; тройной поток; 4096х2160@25к/с; DWDR, 3D DNR, BLC, HLC, антитуман, ROI; Smart видеоаналитика (+тревога по типу объекта и фильтрация ложных тревог); вращение 360°, вручную: 0.1° - 300°/с, по предустановке: 540°/с; наклон -20° - 90°, вручную: 0.1° - 240°/с, по предустановке: 400°/с; слот для microSD до 256Гб; аудиовход/выход 1/1; тревожные вход/выход 7/2; 1 RJ45 10M/100M Ethernet; питание AC24В/Hi-PoE; 60Вт макс.; Hi-PoE: -40 °C...+65 °C, AC24В: -60 °C...+65 °C; IP67; IK10; грозозащита TVS 6000B; вес 6кг.</t>
  </si>
  <si>
    <t>DS-2DF6A836X-AEL</t>
  </si>
  <si>
    <t>8Мп уличная скоростная поворотная IP-камера 2/3’’ Progressive Scan CMOS; объектив 7.5 - 270мм, 36x; угол обзора объектива 56.1° - 2.0°; механический ИК-фильтр; 0.005лк@F1.5; сжатие H.265/H.264/MJPEG/H.265+/H.264+; тройной поток; 4096х2160@25к/с; DWDR, 3D DNR, BLC, HLC, антитуман, ROI; Smart видеоаналитика (+тревога по типу объекта и фильтрация ложных тревог); вращение 360°, вручную: 0.1° - 300°/с, по предустановке: 540°/с; наклон -20° - 90°, вручную: 0.1° - 240°/с, по предустановке: 400°/с; слот для microSD до 256Гб; аудиовход/выход 1/1; тревожные вход/выход 7/2; 1 RJ45 10M/100M Ethernet; питание AC24В/Hi-PoE; 60Вт макс.; Hi-PoE: -40 °C...+65 °C, AC24В: -60 °C...+65 °C; IP67; IK10; грозозащита TVS 6000B; вес 6кг.</t>
  </si>
  <si>
    <t>DS-2DF8825IX-AEL</t>
  </si>
  <si>
    <t>8Мп уличная скоростная поворотная IP-камера с ИК-подсветкой до 200м 2/3’’ Progressive Scan CMOS; объектив 7.5 - 187.5мм, 25x; угол обзора объектива 56.1° - 3.0°; механический ИК-фильтр; 0.005лк@F1.5; сжатие H.265/H.264/MJPEG/H.265+/H.264+; тройной поток; 4096х2160@25к/с; DWDR,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IK10; грозозащита TVS 6000B; вес 8кг.</t>
  </si>
  <si>
    <t>DS-2DF8825IX-AELW</t>
  </si>
  <si>
    <t>8Мп уличная скоростная поворотная IP-камера с ИК-подсветкой до 200м и дворником 2/3’’ Progressive Scan CMOS; объектив 7.5 - 187.5мм, 25x; угол обзора объектива 56.1° - 3.0°; механический ИК-фильтр; 0.005лк@F1.5; сжатие H.265/H.264/MJPEG/H.265+/H.264+; тройной поток; 4096х2160@25к/с; DWDR,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IK10; грозозащита TVS 6000B; вес 8кг.</t>
  </si>
  <si>
    <t>DS-2DF8836IX-AEL</t>
  </si>
  <si>
    <t>8Мп уличная скоростная поворотная IP-камера с ИК-подсветкой до 200м 2/3’’ Progressive Scan CMOS; объектив 7.5 - 270мм, 36x; угол обзора объектива 56.1° - 2.0°; механический ИК-фильтр; 0.005лк@F1.5; сжатие H.265/H.264/MJPEG/H.265+/H.264+; тройной поток; 4096х2160@25к/с; DWDR,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IK10; грозозащита TVS 6000B; вес 8кг.</t>
  </si>
  <si>
    <t>DS-2DF8836IX-AELW</t>
  </si>
  <si>
    <t>8Мп уличная скоростная поворотная IP-камера с ИК-подсветкой до 200м и дворником 2/3’’ Progressive Scan CMOS; объектив 7.5 - 270мм, 36x; угол обзора объектива 56.1° - 2.0°; механический ИК-фильтр; 0.005лк@F1.5; сжатие H.265/H.264/MJPEG/H.265+/H.264+; тройной поток; 4096х2160@25к/с; DWDR, 3D DNR, BLC, HLC, антитуман, ROI; Smart видеоаналитика (+тревога по типу объекта и фильтрация ложных тревог);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грозозащита TVS 6000B; вес 8кг.</t>
  </si>
  <si>
    <t>DS-2DF8836I5X-AELW</t>
  </si>
  <si>
    <t>8Мп уличная скоростная поворотная IP-камера с лазерной подсветкой до 500м и дворником 2/3’’ Progressive Scan CMOS; объектив 7.5 - 270мм, 36x; угол обзора объектива 56.1° - 2.0°; механический ИК-фильтр; 0.005лк@F1.5; сжатие H.265/H.264/MJPEG/H.265+/H.264+; тройной поток; 4096х2160@25к/с; DWDR, 3D DNR, BLC, HLC, антитуман, ROI; Smart видеоаналитика; вращение 360°, вручную: 0.1° - 210°/с, по предустановке: 280°/с; наклон -20° - 90°, вручную: 0.1° - 150°/с, по предустановке: 250°/с; слот для microSD до 256Гб; аудиовход/выход 1/1; тревожные вход/выход 7/2; 1 RJ45 10M/100M Ethernet; питание AC24В/Hi-PoE; 60Вт макс.; Hi-PoE: -40 °C...+65 °C, AC24В: -60 °C...+65 °C; IP67; грозозащита TVS 6000B; вес 8кг.</t>
  </si>
  <si>
    <t>СЕРИЯ DEEPINVIEW</t>
  </si>
  <si>
    <t>iDS-2PT9122IX-DE/S (5-50mm)(4mm)</t>
  </si>
  <si>
    <t>Система слежения на основе 2Мп обзорной и 2Мп PTZ камер с ИК-подсветкой до 100м Обзорная камера: 1/2.7" Progressive CMOS; объектив 4мм; угол обзора объектива 92°; механический ИК-фильтр; 0.002лк@F1.2; 1920×1080@50к/с; тройной поток; PTZ-камера: 1/2.7’’ Progressive Scan CMOS; объектив 5 - 50мм, 10x; угол обзора объектива 61.3° - 6.26°; механический ИК-фильтр; 0.00035лк@F1.6; 1920×1080@50к/с; тройной поток; сжатие H.265+/H.265/H.264+/H.264/MJPEG; DWDR, 3D DNR, BLC, HLC, антитуман, EIS; Smart видеоаналитика (+ обнаружение людей); вращение 210°, вручную: 0.1° - 200°/с, по предустановке: 300°/с; наклон -22° - 22°, вручную: 0.1° - 120°/с, по предустановке: 120°/с; слот для microSD до 256Гб; аудиовход/выход 1/1; тревожные вход/выход 1/1; 1 RJ45 10M/100M Ethernet; питание DC12В/ Hi-PoE; 45Вт; -40 °C...+70 °C; IP66; подавитель напряжения переходных процессов TVS 6000B для грозозащиты; 2.5кг.</t>
  </si>
  <si>
    <t>ПОВОРОТНЫЕ ПЛАТФОРМЫ</t>
  </si>
  <si>
    <t>DS-2DY3220IW-DE</t>
  </si>
  <si>
    <r>
      <t xml:space="preserve">DS-2DY3220IW-DE - 2Мп уличная поворотная IP-камера c ИК-подсветкой до 100м
</t>
    </r>
    <r>
      <rPr>
        <sz val="10"/>
        <color indexed="8"/>
        <rFont val="Calibri"/>
        <family val="2"/>
        <charset val="204"/>
      </rPr>
      <t>1/2.8’’ Progressive Scan CMOS; объектив 4.7 - 94мм, 20x; угол обзора объектива 58.3° - 3.2°; механический ИК-фильтр; 0.05лк@F1.6; сжатие H.264/MJPEG; тройной поток; 1920х1080@25к/с; 120дБ WDR, 3D DNR, BLC, антитуман, ROI; Smart видеоаналитика; вращение 360° при наклоне -20° - 30°, вращение 0° - 120° и 240° - 360° при наклоне -40° - -20°; вращение вручную: 0.1° - 60°/с, по предустановке: 60°/с; наклон вручную: 0.1° - 30°/с, по предустановке: 30°/с; слот для microSD до 128Гб; аудиовход/выход 1/1; тревожные вход/выход 1/1; 1Vp-p композитный выход (75 Ом/BNC); 1 RJ45 10M/100M Ethernet; питание DC12В/PoE+; 19Вт макс.;  -30 °C...+65 °C; IP66; грозозащита TVS 4000B; вес 3кг.</t>
    </r>
    <r>
      <rPr>
        <b/>
        <sz val="10"/>
        <rFont val="Calibri"/>
        <family val="2"/>
        <charset val="204"/>
      </rPr>
      <t xml:space="preserve">DS-2DY3220IW-DE - 2Мп уличная поворотная IP-камера c ИК-подсветкой до 100м
</t>
    </r>
    <r>
      <rPr>
        <sz val="10"/>
        <color indexed="8"/>
        <rFont val="Calibri"/>
        <family val="2"/>
        <charset val="204"/>
      </rPr>
      <t>1/2.8’’ Progressive Scan CMOS; объектив 4.7 - 94мм, 20x; угол обзора объектива 58.3° - 3.2°; механический ИК-фильтр; 0.05лк@F1.6; сжатие H.264/MJPEG; тройной поток; 1920х1080@25к/с; 120дБ WDR, 3D DNR, BLC, антитуман, ROI; Smart видеоаналитика; вращение 360° при наклоне -20° - 30°, вращение 0° - 120° и 240° - 360° при наклоне -40° - -20°; вращение вручную: 0.1° - 60°/с, по предустановке: 60°/с; наклон вручную: 0.1° - 30°/с, по предустановке: 30°/с; слот для microSD до 128Гб; аудиовход/выход 1/1; тревожные вход/выход 1/1; 1Vp-p композитный выход (75 Ом/BNC); 1 RJ45 10M/100M Ethernet; питание DC12В/PoE+; 19Вт макс.;  -30 °C...+65 °C; IP66; грозозащита TVS 4000B; вес 3кг.</t>
    </r>
    <r>
      <rPr>
        <b/>
        <sz val="10"/>
        <rFont val="Calibri"/>
        <family val="2"/>
        <charset val="204"/>
      </rPr>
      <t xml:space="preserve">DS-2DY3220IW-DE - 2Мп уличная поворотная IP-камера c ИК-подсветкой до 100м
</t>
    </r>
    <r>
      <rPr>
        <sz val="10"/>
        <color indexed="8"/>
        <rFont val="Calibri"/>
        <family val="2"/>
        <charset val="204"/>
      </rPr>
      <t>1/2.8’’ Progressive Scan CMOS; объектив 4.7 - 94мм, 20x; угол обзора объектива 58.3° - 3.2°; механический ИК-фильтр; 0.05лк@F1.6; сжатие H.264/MJPEG; тройной поток; 1920х1080@25к/с; 120дБ WDR, 3D DNR, BLC, антитуман, ROI; Smart видеоаналитика; вращение 360° при наклоне -20° - 30°, вращение 0° - 120° и 240° - 360° при наклоне -40° - -20°; вращение вручную: 0.1° - 60°/с, по предустановке: 60°/с; наклон вручную: 0.1° - 30°/с, по предустановке: 30°/с; слот для microSD до 128Гб; аудиовход/выход 1/1; тревожные вход/выход 1/1; 1Vp-p композитный выход (75 Ом/BNC); 1 RJ45 10M/100M Ethernet; питание DC12В/PoE+; 19Вт макс.;  -30 °C...+65 °C; IP66; грозозащита TVS 4000B; вес 3кг.</t>
    </r>
  </si>
  <si>
    <t>DS-2DY3220IW-DE4</t>
  </si>
  <si>
    <r>
      <t xml:space="preserve">DS-2DY3220IW-DE4 - 2Мп уличная поворотная IP-камера c ИК-подсветкой до 100м
</t>
    </r>
    <r>
      <rPr>
        <sz val="10"/>
        <color indexed="8"/>
        <rFont val="Calibri"/>
        <family val="2"/>
        <charset val="204"/>
      </rPr>
      <t>1/2.8’’ Progressive Scan CMOS; объектив 4.7 - 94мм, 20x; угол обзора объектива 58.3° - 3.2°; механический ИК-фильтр; 0.05лк@F1.6; сжатие H.264/MJPEG; тройной поток; 1920х1080@25к/с; 120дБ WDR, 3D DNR, BLC, антитуман, ROI; Smart видеоаналитика; вращение 360°, вручную: 0.1° - 60°/с, по предустановке: 60°/с; наклон 0.1° - 30°, вручную: 0.1° - 30°/с, по предустановке: 30°/с; слот для microSD до 128Гб; аудиовход/выход 1/1; тревожные вход/выход 1/1; 1Vp-p композитный выход (75 Ом/BNC); 1 RJ45 10M/100M Ethernet; питание DC12В/PoE+; 19Вт макс.;  -30 °C...+65 °C; IP66; грозозащита TVS 4000B; вес 3кг.</t>
    </r>
    <r>
      <rPr>
        <b/>
        <sz val="10"/>
        <rFont val="Calibri"/>
        <family val="2"/>
        <charset val="204"/>
      </rPr>
      <t xml:space="preserve">DS-2DY3220IW-DE4 - 2Мп уличная поворотная IP-камера c ИК-подсветкой до 100м
</t>
    </r>
    <r>
      <rPr>
        <sz val="10"/>
        <color indexed="8"/>
        <rFont val="Calibri"/>
        <family val="2"/>
        <charset val="204"/>
      </rPr>
      <t>1/2.8’’ Progressive Scan CMOS; объектив 4.7 - 94мм, 20x; угол обзора объектива 58.3° - 3.2°; механический ИК-фильтр; 0.05лк@F1.6; сжатие H.264/MJPEG; тройной поток; 1920х1080@25к/с; 120дБ WDR, 3D DNR, BLC, антитуман, ROI; Smart видеоаналитика; вращение 360°, вручную: 0.1° - 60°/с, по предустановке: 60°/с; наклон 0.1° - 30°, вручную: 0.1° - 30°/с, по предустановке: 30°/с; слот для microSD до 128Гб; аудиовход/выход 1/1; тревожные вход/выход 1/1; 1Vp-p композитный выход (75 Ом/BNC); 1 RJ45 10M/100M Ethernet; питание DC12В/PoE+; 19Вт макс.;  -30 °C...+65 °C; IP66; грозозащита TVS 4000B; вес 3кг.</t>
    </r>
    <r>
      <rPr>
        <b/>
        <sz val="10"/>
        <rFont val="Calibri"/>
        <family val="2"/>
        <charset val="204"/>
      </rPr>
      <t xml:space="preserve">DS-2DY3220IW-DE4 - 2Мп уличная поворотная IP-камера c ИК-подсветкой до 100м
</t>
    </r>
    <r>
      <rPr>
        <sz val="10"/>
        <color indexed="8"/>
        <rFont val="Calibri"/>
        <family val="2"/>
        <charset val="204"/>
      </rPr>
      <t>1/2.8’’ Progressive Scan CMOS; объектив 4.7 - 94мм, 20x; угол обзора объектива 58.3° - 3.2°; механический ИК-фильтр; 0.05лк@F1.6; сжатие H.264/MJPEG; тройной поток; 1920х1080@25к/с; 120дБ WDR, 3D DNR, BLC, антитуман, ROI; Smart видеоаналитика; вращение 360°, вручную: 0.1° - 60°/с, по предустановке: 60°/с; наклон 0.1° - 30°, вручную: 0.1° - 30°/с, по предустановке: 30°/с; слот для microSD до 128Гб; аудиовход/выход 1/1; тревожные вход/выход 1/1; 1Vp-p композитный выход (75 Ом/BNC); 1 RJ45 10M/100M Ethernet; питание DC12В/PoE+; 19Вт макс.;  -30 °C...+65 °C; IP66; грозозащита TVS 4000B; вес 3кг.</t>
    </r>
  </si>
  <si>
    <t>DS-2DY9187-AI8</t>
  </si>
  <si>
    <r>
      <t xml:space="preserve">DS-2DY9187-AI8 - 2Мп уличная IP поворотная платформа с ИК-подсветкой до 800м
</t>
    </r>
    <r>
      <rPr>
        <sz val="10"/>
        <color indexed="8"/>
        <rFont val="Calibri"/>
        <family val="2"/>
        <charset val="204"/>
      </rPr>
      <t>1/2.8’’ Progressive Scan CMOS; объектив 8 - 250мм, 32x; угол обзора объектива 33.4° - 1.1°; механический ИК-фильтр; 0.05лк@F1.8;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90Вт макс.;  -40 °C...+65 °C; IP66; грозозащита TVS 6000B; вес 20кг.</t>
    </r>
    <r>
      <rPr>
        <b/>
        <sz val="10"/>
        <rFont val="Calibri"/>
        <family val="2"/>
        <charset val="204"/>
      </rPr>
      <t xml:space="preserve">DS-2DY9187-AI8 - 2Мп уличная IP поворотная платформа с ИК-подсветкой до 800м
</t>
    </r>
    <r>
      <rPr>
        <sz val="10"/>
        <color indexed="8"/>
        <rFont val="Calibri"/>
        <family val="2"/>
        <charset val="204"/>
      </rPr>
      <t>1/2.8’’ Progressive Scan CMOS; объектив 8 - 250мм, 32x; угол обзора объектива 33.4° - 1.1°; механический ИК-фильтр; 0.05лк@F1.8;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90Вт макс.;  -40 °C...+65 °C; IP66; грозозащита TVS 6000B; вес 20кг.</t>
    </r>
    <r>
      <rPr>
        <b/>
        <sz val="10"/>
        <rFont val="Calibri"/>
        <family val="2"/>
        <charset val="204"/>
      </rPr>
      <t xml:space="preserve">DS-2DY9187-AI8 - 2Мп уличная IP поворотная платформа с ИК-подсветкой до 800м
</t>
    </r>
    <r>
      <rPr>
        <sz val="10"/>
        <color indexed="8"/>
        <rFont val="Calibri"/>
        <family val="2"/>
        <charset val="204"/>
      </rPr>
      <t>1/2.8’’ Progressive Scan CMOS; объектив 8 - 250мм, 32x; угол обзора объектива 33.4° - 1.1°; механический ИК-фильтр; 0.05лк@F1.8;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90Вт макс.;  -40 °C...+65 °C; IP66; грозозащита TVS 6000B; вес 20кг.</t>
    </r>
  </si>
  <si>
    <t>DS-2DY9250IAX-A</t>
  </si>
  <si>
    <t>2Мп уличная IP поворотная платформа с лазерной подсветкой до 1000м 1/2.8’’ Progressive Scan CMOS; объектив 6.6 - 330мм, 50x; угол обзора объектива 41.3° - 1.1°; механический ИК-фильтр; 0.05лк@F1.8; сжатие H.264/MJPEG/H.265+/H.264+; тройной поток; 1920х1080@50к/с; WDR 120дБ, 3D DNR, BLC, антитуман, ROI; Smart видеоаналитика; вращение 360°, вручную: 0.1° - 100°/с, по предустановке: 100°/с; наклон -90° - +40°, вручную: 0.1° - 50°/с, по предустановке: 100°/с; слот для microSD до 256Гб; аудиовход/выход 1/1; тревожные вход/выход 7/2; 1Vp-p композитный выход (75 Ом/BNC); 1 RJ45 10M/100M Ethernet; питание AC24В; 110Вт макс.; -40 °C...+70 °C; IP66; грозозащита TVS 6000B; вес 13кг.</t>
  </si>
  <si>
    <t>DS-2DY5223IW-AE</t>
  </si>
  <si>
    <r>
      <t xml:space="preserve">DS-2DY5223IW-AE - 2Мп уличная IP поворотная платформа с ИК-подсветкой до 150м
</t>
    </r>
    <r>
      <rPr>
        <sz val="10"/>
        <color indexed="8"/>
        <rFont val="Calibri"/>
        <family val="2"/>
        <charset val="204"/>
      </rPr>
      <t>1/1.9’’ Progressive Scan CMOS; объектив 5.9 - 135.7мм, 23x; угол обзора объектива 59.8° - 3°; механический ИК-фильтр; 0.002лк@F1.5; сжатие H.264/MJPEG; тройной поток; 1920х1080@25к/с; WDR 120дБ, 3D DNR, BLC, антитуман, ROI; Smart видеоаналитика; вращение 360°, вручную: 0.1° - 200°/с, по предустановке: 200°/с; наклон +90° - -90°, вручную: 0.1° - 50°/с, по предустановке: 50°/с; слот для microSD до 128Гб; аудиовход/выход 1/1; тревожные вход/выход 7/2; 1Vp-p композитный выход (75 Ом/BNC); 1 RJ45 10M/100M Ethernet; питание AC24В/Hi-PoE; 45Вт макс.;  -40 °C...+65 °C; IP66; грозозащита TVS 6000B; вес 7.8кг.</t>
    </r>
    <r>
      <rPr>
        <b/>
        <sz val="10"/>
        <rFont val="Calibri"/>
        <family val="2"/>
        <charset val="204"/>
      </rPr>
      <t xml:space="preserve">DS-2DY5223IW-AE - 2Мп уличная IP поворотная платформа с ИК-подсветкой до 150м
</t>
    </r>
    <r>
      <rPr>
        <sz val="10"/>
        <color indexed="8"/>
        <rFont val="Calibri"/>
        <family val="2"/>
        <charset val="204"/>
      </rPr>
      <t>1/1.9’’ Progressive Scan CMOS; объектив 5.9 - 135.7мм, 23x; угол обзора объектива 59.8° - 3°; механический ИК-фильтр; 0.002лк@F1.5; сжатие H.264/MJPEG; тройной поток; 1920х1080@25к/с; WDR 120дБ, 3D DNR, BLC, антитуман, ROI; Smart видеоаналитика; вращение 360°, вручную: 0.1° - 200°/с, по предустановке: 200°/с; наклон +90° - -90°, вручную: 0.1° - 50°/с, по предустановке: 50°/с; слот для microSD до 128Гб; аудиовход/выход 1/1; тревожные вход/выход 7/2; 1Vp-p композитный выход (75 Ом/BNC); 1 RJ45 10M/100M Ethernet; питание AC24В/Hi-PoE; 45Вт макс.;  -40 °C...+65 °C; IP66; грозозащита TVS 6000B; вес 7.8кг.</t>
    </r>
  </si>
  <si>
    <t>DS-2DY5223IW-DM</t>
  </si>
  <si>
    <r>
      <t xml:space="preserve">DS-2DY5223IW-DM - 2Мп уличная IP поворотная платформа с ИК-подсветкой до 150м и защитой от вибрации
</t>
    </r>
    <r>
      <rPr>
        <sz val="10"/>
        <color indexed="8"/>
        <rFont val="Calibri"/>
        <family val="2"/>
        <charset val="204"/>
      </rPr>
      <t>1/1.9’’ Progressive Scan CMOS; объектив 5.9 - 135.7мм, 23x; угол обзора объектива 59.8° - 3°; механический ИК-фильтр; 0.002лк@F1.5; сжатие H.264/MJPEG; тройной поток; 1920х1080@25к/с; WDR 120дБ, 3D DNR, BLC, антитуман, ROI; Smart видеоаналитика; вращение 360°, вручную: 0.1° - 80°/с, по предустановке: 80°/с; наклон +90° - -90°, вручную: 0.1° - 40°/с, по предустановке: 40°/с; слот для microSD до 128Гб; аудиовход/выход 1/1; тревожные вход/выход 7/2; 1Vp-p композитный выход (75 Ом/BNC); 1 RJ45 10M/100M Ethernet; питание AC24В/Hi-PoE; 40Вт макс.;  -40 °C...+65 °C; IP66; грозозащита TVS 6000B; вес 7.8кг.</t>
    </r>
    <r>
      <rPr>
        <b/>
        <sz val="10"/>
        <rFont val="Calibri"/>
        <family val="2"/>
        <charset val="204"/>
      </rPr>
      <t xml:space="preserve">DS-2DY5223IW-DM - 2Мп уличная IP поворотная платформа с ИК-подсветкой до 150м и защитой от вибрации
</t>
    </r>
    <r>
      <rPr>
        <sz val="10"/>
        <color indexed="8"/>
        <rFont val="Calibri"/>
        <family val="2"/>
        <charset val="204"/>
      </rPr>
      <t>1/1.9’’ Progressive Scan CMOS; объектив 5.9 - 135.7мм, 23x; угол обзора объектива 59.8° - 3°; механический ИК-фильтр; 0.002лк@F1.5; сжатие H.264/MJPEG; тройной поток; 1920х1080@25к/с; WDR 120дБ, 3D DNR, BLC, антитуман, ROI; Smart видеоаналитика; вращение 360°, вручную: 0.1° - 80°/с, по предустановке: 80°/с; наклон +90° - -90°, вручную: 0.1° - 40°/с, по предустановке: 40°/с; слот для microSD до 128Гб; аудиовход/выход 1/1; тревожные вход/выход 7/2; 1Vp-p композитный выход (75 Ом/BNC); 1 RJ45 10M/100M Ethernet; питание AC24В/Hi-PoE; 40Вт макс.;  -40 °C...+65 °C; IP66; грозозащита TVS 6000B; вес 7.8кг.</t>
    </r>
  </si>
  <si>
    <t>DS-2DY9185-A</t>
  </si>
  <si>
    <r>
      <t xml:space="preserve">DS-2DY9185-A - 2Мп уличная IP поворотная платформа
</t>
    </r>
    <r>
      <rPr>
        <sz val="10"/>
        <color indexed="8"/>
        <rFont val="Calibri"/>
        <family val="2"/>
        <charset val="204"/>
      </rPr>
      <t>1/1.9’’ Progressive Scan CMOS; объектив 5.9 - 135.7мм, 23x; угол обзора объектива 59.8 - 3°; механический ИК-фильтр; 0.002лк@F1.5;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60Вт макс.;  -40 °C...+65 °C; IP66; грозозащита TVS 6000B; вес 15кг.</t>
    </r>
    <r>
      <rPr>
        <b/>
        <sz val="10"/>
        <rFont val="Calibri"/>
        <family val="2"/>
        <charset val="204"/>
      </rPr>
      <t xml:space="preserve">DS-2DY9185-A - 2Мп уличная IP поворотная платформа
</t>
    </r>
    <r>
      <rPr>
        <sz val="10"/>
        <color indexed="8"/>
        <rFont val="Calibri"/>
        <family val="2"/>
        <charset val="204"/>
      </rPr>
      <t>1/1.9’’ Progressive Scan CMOS; объектив 5.9 - 135.7мм, 23x; угол обзора объектива 59.8 - 3°; механический ИК-фильтр; 0.002лк@F1.5;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60Вт макс.;  -40 °C...+65 °C; IP66; грозозащита TVS 6000B; вес 15кг.</t>
    </r>
  </si>
  <si>
    <t>DS-2DY9185-AI2</t>
  </si>
  <si>
    <r>
      <t xml:space="preserve">DS-2DY9185-AI2 - 2Мп уличная IP поворотная платформа с ИК-подсветкой до 200м
</t>
    </r>
    <r>
      <rPr>
        <sz val="10"/>
        <color indexed="8"/>
        <rFont val="Calibri"/>
        <family val="2"/>
        <charset val="204"/>
      </rPr>
      <t>1/1.9’’ Progressive Scan CMOS; объектив 5.9 - 135.7мм, 23x; угол обзора объектива 59.8° - 3°; механический ИК-фильтр; 0.002лк@F1.5;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60Вт макс.;  -40 °C...+65 °C; IP66; грозозащита TVS 6000B; вес 15кг.</t>
    </r>
    <r>
      <rPr>
        <b/>
        <sz val="10"/>
        <rFont val="Calibri"/>
        <family val="2"/>
        <charset val="204"/>
      </rPr>
      <t xml:space="preserve">DS-2DY9185-AI2 - 2Мп уличная IP поворотная платформа с ИК-подсветкой до 200м
</t>
    </r>
    <r>
      <rPr>
        <sz val="10"/>
        <color indexed="8"/>
        <rFont val="Calibri"/>
        <family val="2"/>
        <charset val="204"/>
      </rPr>
      <t>1/1.9’’ Progressive Scan CMOS; объектив 5.9 - 135.7мм, 23x; угол обзора объектива 59.8° - 3°; механический ИК-фильтр; 0.002лк@F1.5;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60Вт макс.;  -40 °C...+65 °C; IP66; грозозащита TVS 6000B; вес 15кг.</t>
    </r>
  </si>
  <si>
    <t>DS-2DY9188-A</t>
  </si>
  <si>
    <r>
      <t xml:space="preserve">DS-2DY9188-A - 2Мп уличная IP поворотная платформа
</t>
    </r>
    <r>
      <rPr>
        <sz val="10"/>
        <color indexed="8"/>
        <rFont val="Calibri"/>
        <family val="2"/>
        <charset val="204"/>
      </rPr>
      <t>1/1.9’’ Progressive Scan CMOS; объектив 5.7 - 205.2мм, 36x; угол обзора объектива 58.7° - 2.0°; механический ИК-фильтр; 0.002лк@F1.5;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60Вт макс.;  -40 °C...+65 °C; IP66; грозозащита TVS 6000B; вес 15кг.</t>
    </r>
    <r>
      <rPr>
        <b/>
        <sz val="10"/>
        <rFont val="Calibri"/>
        <family val="2"/>
        <charset val="204"/>
      </rPr>
      <t xml:space="preserve">DS-2DY9188-A - 2Мп уличная IP поворотная платформа
</t>
    </r>
    <r>
      <rPr>
        <sz val="10"/>
        <color indexed="8"/>
        <rFont val="Calibri"/>
        <family val="2"/>
        <charset val="204"/>
      </rPr>
      <t>1/1.9’’ Progressive Scan CMOS; объектив 5.7 - 205.2мм, 36x; угол обзора объектива 58.7° - 2.0°; механический ИК-фильтр; 0.002лк@F1.5;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60Вт макс.;  -40 °C...+65 °C; IP66; грозозащита TVS 6000B; вес 15кг.</t>
    </r>
  </si>
  <si>
    <t>DS-2DY9188-AIA</t>
  </si>
  <si>
    <r>
      <t xml:space="preserve">DS-2DY9188-AIA - 2Мп уличная IP поворотная платформа с ИК-подсветкой до 1000м
</t>
    </r>
    <r>
      <rPr>
        <sz val="10"/>
        <color indexed="8"/>
        <rFont val="Calibri"/>
        <family val="2"/>
        <charset val="204"/>
      </rPr>
      <t>1/1.9’’ Progressive Scan CMOS; объектив 5.7 - 205.2мм, 36x; угол обзора объектива 58.7° - 2.0°; механический ИК-фильтр; 0.002лк@F1.5;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110Вт макс.;  -40 °C...+65 °C; IP66; грозозащита TVS 6000B; вес 20кг.</t>
    </r>
    <r>
      <rPr>
        <b/>
        <sz val="10"/>
        <rFont val="Calibri"/>
        <family val="2"/>
        <charset val="204"/>
      </rPr>
      <t xml:space="preserve">DS-2DY9188-AIA - 2Мп уличная IP поворотная платформа с ИК-подсветкой до 1000м
</t>
    </r>
    <r>
      <rPr>
        <sz val="10"/>
        <color indexed="8"/>
        <rFont val="Calibri"/>
        <family val="2"/>
        <charset val="204"/>
      </rPr>
      <t>1/1.9’’ Progressive Scan CMOS; объектив 5.7 - 205.2мм, 36x; угол обзора объектива 58.7° - 2.0°; механический ИК-фильтр; 0.002лк@F1.5;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110Вт макс.;  -40 °C...+65 °C; IP66; грозозащита TVS 6000B; вес 20кг.</t>
    </r>
  </si>
  <si>
    <t>DS-2DY9188-AI2</t>
  </si>
  <si>
    <r>
      <t xml:space="preserve">DS-2DY9188-AI2 - 2Мп уличная IP поворотная платформа с ИК-подсветкой до 200м
</t>
    </r>
    <r>
      <rPr>
        <sz val="10"/>
        <color indexed="8"/>
        <rFont val="Calibri"/>
        <family val="2"/>
        <charset val="204"/>
      </rPr>
      <t>1/1.9’’ Progressive Scan CMOS; объектив 5.7 - 205.2мм, 36x; угол обзора объектива 58.7° - 2.0°; механический ИК-фильтр; 0.002лк@F1.5;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110Вт макс.;  -40 °C...+65 °C; IP66; грозозащита TVS 6000B; вес 15кг.</t>
    </r>
    <r>
      <rPr>
        <b/>
        <sz val="10"/>
        <rFont val="Calibri"/>
        <family val="2"/>
        <charset val="204"/>
      </rPr>
      <t xml:space="preserve">DS-2DY9188-AI2 - 2Мп уличная IP поворотная платформа с ИК-подсветкой до 200м
</t>
    </r>
    <r>
      <rPr>
        <sz val="10"/>
        <color indexed="8"/>
        <rFont val="Calibri"/>
        <family val="2"/>
        <charset val="204"/>
      </rPr>
      <t>1/1.9’’ Progressive Scan CMOS; объектив 5.7 - 205.2мм, 36x; угол обзора объектива 58.7° - 2.0°; механический ИК-фильтр; 0.002лк@F1.5;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110Вт макс.;  -40 °C...+65 °C; IP66; грозозащита TVS 6000B; вес 15кг.</t>
    </r>
  </si>
  <si>
    <t>DS-2DY9236I8X-A</t>
  </si>
  <si>
    <t>2Мп уличная IP поворотная платформа с ИК-подсветкой до 800м 1/1.9’’ Progressive Scan CMOS; объектив 5.6 - 207мм, 36x; угол обзора объектива 59.8° - 2.0°; механический ИК-фильтр; 0.0002лк@F1.5; сжатие H.265/H.264/MJPEG/H.265+/H.264+; тройной поток; 1920х1080@50к/с; WDR 120дБ, 3D DNR, BLC, антитуман, ROI; Smart видеоаналитика; вращение 360°, вручную: 0.1° - 100°/с, по предустановке: 100°/с; наклон -90° - +40°, вручную: 0.1° - 40°/с, по предустановке: 100°/с; слот для microSD до 256Гб; аудиовход/выход 1/1; тревожные вход/выход 7/2; 1Vp-p композитный выход (75 Ом/BNC); 1 RJ45 10M/100M Ethernet; питание AC24В; 110Вт макс.; -40 °C...+70 °C; IP66; грозозащита TVS 6000B; вес 20кг.</t>
  </si>
  <si>
    <t>DS-2DY9236IX-A</t>
  </si>
  <si>
    <t>2Мп уличная IP поворотная платформа с ИК-подсветкой до 200м 1/1.9’’ Progressive Scan CMOS; объектив 5.6 - 207мм, 36x; угол обзора объектива 59.8° - 2°; механический ИК-фильтр; 0.002лк@F1.5; сжатие H.265/H.264/MJPEG/H.265+/H.264+; тройной поток; 1920х1080@50к/с; WDR 120дБ, 3D DNR, BLC, антитуман, ROI; Smart видеоаналитика; вращение 360°, вручную: 0.1° - 100°/с, по предустановке: 100°/с; наклон -90° - +40°, вручную: 0.1° - 40°/с, по предустановке: 100°/с; слот для microSD до 256Гб; аудиовход/выход 1/1; тревожные вход/выход 7/2; 1Vp-p композитный выход (75 Ом/BNC); 1 RJ45 10M/100M Ethernet; питание AC24В; 110Вт макс.; -40 °C...+70 °C; IP66; грозозащита TVS 6000B; вес 13кг.</t>
  </si>
  <si>
    <t>DS-2DY7236IW-A</t>
  </si>
  <si>
    <t>2Мп уличная IP поворотная платформа с ИК-подсветкой до 150м 1/1.8’’ Progressive Scan CMOS; объектив 5.7 - 205мм, 36x; угол обзора объектива 59.8 - 2°; механический ИК-фильтр; 0.002лк@F1.5; сжатие H.265/H.264/MJPEG/H.265+/H.264+; тройной поток; 1920х1080@50к/с; WDR 120дБ, 3D DNR, BLC, антитуман, ROI; Smart видеоаналитика; вращение 360°, вручную: 0.1° - 150°/с, по предустановке: 150°/с; наклон -10° - +90°, вручную: 0.1° - 100°/с, по предустановке: 100°/с; слот для microSD до 256Гб; аудиовход/выход 1/1; тревожные вход/выход 2/1; 1Vp-p композитный выход (75 Ом/BNC); 1 RJ45 10M/100M Ethernet; питание AC24В; 55Вт макс.; -40 °C...+70 °C; IP66; грозозащита TVS 6000B; вес 7.6кг.</t>
  </si>
  <si>
    <t>DS-2DY9250X-A</t>
  </si>
  <si>
    <t>2Мп уличная IP поворотная платформа 1/2.8’’ Progressive Scan CMOS; объектив 6.6 - 330мм, 50x; угол обзора объектива 41.3 - 1.1°; механический ИК-фильтр; 0.05лк@F1.8; сжатие H.265/H.264/MJPEG/H.265+/H.264+; тройной поток; 1920х1080@50к/с; WDR 120дБ, 3D DNR, BLC, антитуман, ROI; Smart видеоаналитика; вращение 360°, вручную: 0.1° - 100°/с, по предустановке: 100°/с; наклон -90° - +40°, вручную: 0.1° - 50°/с, по предустановке: 100°/с; слот для microSD до 256Гб; аудиовход/выход 1/1; тревожные вход/выход 7/2; 1Vp-p композитный выход (75 Ом/BNC); 1 RJ45 10M/100M Ethernet; питание AC24В; 70Вт макс.; -40 °C...+70 °C; IP66; грозозащита TVS 6000B; вес 11кг.</t>
  </si>
  <si>
    <t>DS-2DY9236X-A</t>
  </si>
  <si>
    <t>2Мп уличная IP поворотная платформа 1/1.9’’ Progressive Scan CMOS; объектив 5.6 - 207мм, 36x; угол обзора объектива 59.8 - 2.0°; механический ИК-фильтр; 0.002лк@F1.5; сжатие H.265/H.264/MJPEG/H.265+/H.264+; тройной поток; 1920х1080@50к/с; WDR 120дБ, 3D DNR, BLC, антитуман, ROI; Smart видеоаналитика; вращение 360°, вручную: 0.1° - 100°/с, по предустановке: 100°/с; наклон -90° - +40°, вручную: 0.1° - 40°/с, по предустановке: 100°/с; слот для microSD до 256Гб; аудиовход/выход 1/1; тревожные вход/выход 7/2; 1Vp-p композитный выход (75 Ом/BNC); 1 RJ45 10M/100M Ethernet; питание AC24В; 70Вт макс.; -40 °C...+70 °C; IP66; грозозащита TVS 6000B; вес 13кг.</t>
  </si>
  <si>
    <t>DS-2DY7236W-A</t>
  </si>
  <si>
    <t>2Мп уличная IP поворотная платформа 1/1.8’’ Progressive Scan CMOS; объектив 5.7 - 205мм, 36x; угол обзора объектива 59.8 - 2°; механический ИК-фильтр; 0.002лк@F1.5; сжатие H.265/H.264/MJPEG/H.265+/H.264+; тройной поток; 1920х1080@50к/с; WDR 120дБ, 3D DNR, BLC, антитуман, ROI; Smart видеоаналитика; вращение 360°, вручную: 0.1° - 150°/с, по предустановке: 150°/с; наклон -10° - +90°, вручную: 0.1° - 100°/с, по предустановке: 100°/с; слот для microSD до 256Гб; аудиовход/выход 1/1; тревожные вход/выход 2/1; 1Vp-p композитный выход (75 Ом/BNC); 1 RJ45 10M/100M Ethernet; питание AC24В; 45Вт макс.; -40 °C...+70 °C; IP66; грозозащита TVS 6000B; вес 7.6кг.</t>
  </si>
  <si>
    <t>DS-2DY3320IW-DE</t>
  </si>
  <si>
    <r>
      <t xml:space="preserve">DS-2DY3320IW-DE - 3Мп уличная поворотная IP-камера c ИК-подсветкой до 100м
</t>
    </r>
    <r>
      <rPr>
        <sz val="10"/>
        <color indexed="8"/>
        <rFont val="Calibri"/>
        <family val="2"/>
        <charset val="204"/>
      </rPr>
      <t>1/2.8’’ Progressive Scan CMOS; объектив 4.7 - 94мм, 20x; угол обзора объектива 58.3° - 3.2°; механический ИК-фильтр; 0.05лк@F1.6; сжатие H.264/MJPEG; тройной поток; 2048х1536@25к/с; 120дБ WDR, 3D DNR, BLC, антитуман, ROI; Smart видеоаналитика; вращение 360° при наклоне -20° - 30°, вращение 0° - 120° и 240° - 360° при наклоне -40° - -20°; вращение вручную: 0.1° - 60°/с, по предустановке: 60°/с; наклон вручную: 0.1° - 30°/с, по предустановке: 30°/с; слот для microSD до 128Гб; аудиовход/выход 1/1; тревожные вход/выход 1/1; 1Vp-p композитный выход (75 Ом/BNC); 1 RJ45 10M/100M Ethernet; питание DC12В/PoE+; 19Вт макс.;  -30 °C...+65 °C; IP66; грозозащита TVS 4000B; вес 3кг.</t>
    </r>
    <r>
      <rPr>
        <b/>
        <sz val="10"/>
        <rFont val="Calibri"/>
        <family val="2"/>
        <charset val="204"/>
      </rPr>
      <t xml:space="preserve">DS-2DY3320IW-DE - 3Мп уличная поворотная IP-камера c ИК-подсветкой до 100м
</t>
    </r>
    <r>
      <rPr>
        <sz val="10"/>
        <color indexed="8"/>
        <rFont val="Calibri"/>
        <family val="2"/>
        <charset val="204"/>
      </rPr>
      <t>1/2.8’’ Progressive Scan CMOS; объектив 4.7 - 94мм, 20x; угол обзора объектива 58.3° - 3.2°; механический ИК-фильтр; 0.05лк@F1.6; сжатие H.264/MJPEG; тройной поток; 2048х1536@25к/с; 120дБ WDR, 3D DNR, BLC, антитуман, ROI; Smart видеоаналитика; вращение 360° при наклоне -20° - 30°, вращение 0° - 120° и 240° - 360° при наклоне -40° - -20°; вращение вручную: 0.1° - 60°/с, по предустановке: 60°/с; наклон вручную: 0.1° - 30°/с, по предустановке: 30°/с; слот для microSD до 128Гб; аудиовход/выход 1/1; тревожные вход/выход 1/1; 1Vp-p композитный выход (75 Ом/BNC); 1 RJ45 10M/100M Ethernet; питание DC12В/PoE+; 19Вт макс.;  -30 °C...+65 °C; IP66; грозозащита TVS 4000B; вес 3кг.</t>
    </r>
  </si>
  <si>
    <t>DS-2DY3320IW-DE4</t>
  </si>
  <si>
    <r>
      <t xml:space="preserve">DS-2DY3320IW-DE4 - 3Мп уличная поворотная IP-камера c ИК-подсветкой до 100м
</t>
    </r>
    <r>
      <rPr>
        <sz val="10"/>
        <color indexed="8"/>
        <rFont val="Calibri"/>
        <family val="2"/>
        <charset val="204"/>
      </rPr>
      <t>1/2.8’’ Progressive Scan CMOS; объектив 4.7 - 94мм, 20x; угол обзора объектива 58.3° - 3.2°; механический ИК-фильтр; 0.05лк@F1.6; сжатие H.264/MJPEG; тройной поток; 2048х1536@25к/с; 120дБ WDR, 3D DNR, BLC, антитуман, ROI; Smart видеоаналитика; вращение 360°, вручную: 0.1° - 60°/с, по предустановке: 60°/с; наклон 0.1° - 30°, вручную: 0.1° - 30°/с, по предустановке: 30°/с; слот для microSD до 128Гб; аудиовход/выход 1/1; тревожные вход/выход 1/1; 1Vp-p композитный выход (75 Ом/BNC); 1 RJ45 10M/100M Ethernet; питание DC12В/PoE+; 19Вт макс.;  -30 °C...+65 °C; IP66; грозозащита TVS 4000B; вес 3кг.</t>
    </r>
    <r>
      <rPr>
        <b/>
        <sz val="10"/>
        <rFont val="Calibri"/>
        <family val="2"/>
        <charset val="204"/>
      </rPr>
      <t xml:space="preserve">DS-2DY3320IW-DE4 - 3Мп уличная поворотная IP-камера c ИК-подсветкой до 100м
</t>
    </r>
    <r>
      <rPr>
        <sz val="10"/>
        <color indexed="8"/>
        <rFont val="Calibri"/>
        <family val="2"/>
        <charset val="204"/>
      </rPr>
      <t>1/2.8’’ Progressive Scan CMOS; объектив 4.7 - 94мм, 20x; угол обзора объектива 58.3° - 3.2°; механический ИК-фильтр; 0.05лк@F1.6; сжатие H.264/MJPEG; тройной поток; 2048х1536@25к/с; 120дБ WDR, 3D DNR, BLC, антитуман, ROI; Smart видеоаналитика; вращение 360°, вручную: 0.1° - 60°/с, по предустановке: 60°/с; наклон 0.1° - 30°, вручную: 0.1° - 30°/с, по предустановке: 30°/с; слот для microSD до 128Гб; аудиовход/выход 1/1; тревожные вход/выход 1/1; 1Vp-p композитный выход (75 Ом/BNC); 1 RJ45 10M/100M Ethernet; питание DC12В/PoE+; 19Вт макс.;  -30 °C...+65 °C; IP66; грозозащита TVS 4000B; вес 3кг.</t>
    </r>
  </si>
  <si>
    <t>ЗУМ-КАМЕРЫ</t>
  </si>
  <si>
    <t>DS-2ZCN2006 (4.7-94 mm)</t>
  </si>
  <si>
    <r>
      <t xml:space="preserve">DS-2ZCN2006 (4.7-94 mm) - 1.3Мп зум-камера с 20х увеличением
</t>
    </r>
    <r>
      <rPr>
        <sz val="10"/>
        <color indexed="8"/>
        <rFont val="Calibri"/>
        <family val="2"/>
        <charset val="204"/>
      </rPr>
      <t>1/3’’ Progressive Scan CMOS; моторизированный вариообъектив 4.7-94мм; угол обзора 58.3°- 3.2°; автофокус; механический ИК-фильтр; 0.05лк@F1.6; сжатие H.264/MJPEG; двойной поток; 1280×960@25к/с; DWDR, 3D DNR, BLC, слот для microSD до 128Гб; аудиовход/выход 1/1; тревожные вход/выход 1/1; 1 RJ45 10M/100M Ethernet; 1 RS-485; питание DC12В±10%; 4.5Вт макс.; -10 °C...+60 °C; вес 0,3кг.</t>
    </r>
  </si>
  <si>
    <t>DS-2ZCN3006 (4.5-135 mm)</t>
  </si>
  <si>
    <r>
      <t xml:space="preserve">DS-2ZCN3006 (4.5-135 mm) - 1.3Мп зум-камера с 30х увеличением
</t>
    </r>
    <r>
      <rPr>
        <sz val="10"/>
        <color indexed="8"/>
        <rFont val="Calibri"/>
        <family val="2"/>
        <charset val="204"/>
      </rPr>
      <t>1/3’’ Progressive Scan CMOS; моторизированный вариообъектив 4.5-135мм; угол обзора 58.9°- 2.11°; автофокус; механический ИК-фильтр; 0.05лк@F1.6; сжатие H.264/MJPEG; двойной поток; 1280×960@25к/с; DWDR, 3D DNR, BLC, слот для microSD до 128Гб; аудиовход/выход 1/1; тревожные вход/выход 1/1; 1 RJ45 10M/100M Ethernet; 1 RS-485; питание DC12В±10%; 4.5Вт макс.; -10 °C...+60 °C; вес 0,3кг.</t>
    </r>
  </si>
  <si>
    <t>DS-2ZCN2007 (4.7-94 mm)</t>
  </si>
  <si>
    <r>
      <t xml:space="preserve">DS-2ZCN2007 (4.7-94 mm) - 2Мп зум-камера с 20х увеличением
</t>
    </r>
    <r>
      <rPr>
        <sz val="10"/>
        <color indexed="8"/>
        <rFont val="Calibri"/>
        <family val="2"/>
        <charset val="204"/>
      </rPr>
      <t>1/2.8’’ Progressive Scan CMOS; моторизированный вариообъектив 4.7-94мм; угол обзора 61.4°- 2.9°; автофокус; механический ИК-фильтр; 0.05лк@F1.6; сжатие H.264/MJPEG; двойной поток; 1920×1080@25к/с; DWDR, 3D DNR, BLC, слот для microSD до 128Гб; аудиовход/выход 1/1; тревожные вход/выход 1/1; 1 RJ45 10M/100M Ethernet; 1 RS-485; питание DC12В±10%; 4.5Вт макс.; -10 °C...+60 °C; вес 0,3кг.</t>
    </r>
  </si>
  <si>
    <t>DS-2ZCN3007 (4.5-135 mm)</t>
  </si>
  <si>
    <r>
      <t xml:space="preserve">DS-2ZCN3007 (4.5-135 mm) - 2Мп зум-камера с 30х увеличением
</t>
    </r>
    <r>
      <rPr>
        <sz val="10"/>
        <color indexed="8"/>
        <rFont val="Calibri"/>
        <family val="2"/>
        <charset val="204"/>
      </rPr>
      <t>1/2.8’’ Progressive Scan CMOS; моторизированный вариообъектив 4.5-135мм; угол обзора 65.1°- 2.34°; автофокус; механический ИК-фильтр; 0.05лк@F1.6; сжатие H.264/MJPEG; двойной поток; 1920×1080@25к/с; DWDR, 3D DNR, BLC, слот для microSD до 128Гб; аудиовход/выход 1/1; тревожные вход/выход 1/1; 1 RJ45 10M/100M Ethernet; 1 RS-485; питание DC12В±10%; 4.5Вт макс.; -10 °C...+60 °C; вес 0,3кг.</t>
    </r>
  </si>
  <si>
    <t>DS-2ZCN2008 (4.7-94 mm)</t>
  </si>
  <si>
    <r>
      <t xml:space="preserve">DS-2ZCN2008 (4.7-94 mm) - 3Мп зум-камера с 20х увеличением
</t>
    </r>
    <r>
      <rPr>
        <sz val="10"/>
        <color indexed="8"/>
        <rFont val="Calibri"/>
        <family val="2"/>
        <charset val="204"/>
      </rPr>
      <t>1/2.8’’ Progressive Scan CMOS; моторизированный вариообъектив 4.7-94мм; угол обзора 58.6°- 3.3°; автофокус; механический ИК-фильтр; 0.05лк@F1.6; сжатие H.264/MJPEG; двойной поток; 2048×1536@25к/с; DWDR, 3D DNR, BLC, слот для microSD до 128Гб; аудиовход/выход 1/1; тревожные вход/выход 1/1; 1 RJ45 10M/100M Ethernet; 1 RS-485; питание DC12В±10%; 4.5Вт макс.; -10 °C...+60 °C; вес 0,3кг.</t>
    </r>
  </si>
  <si>
    <t>DS-2ZCN3008 (4.5-135 mm)</t>
  </si>
  <si>
    <r>
      <t xml:space="preserve">DS-2ZCN3008 (4.5-135 mm) - 3Мп зум-камера с 30х увеличением
</t>
    </r>
    <r>
      <rPr>
        <sz val="10"/>
        <color indexed="8"/>
        <rFont val="Calibri"/>
        <family val="2"/>
        <charset val="204"/>
      </rPr>
      <t>1/2.8’’ Progressive Scan CMOS; моторизированный вариообъектив 4.5-135мм; угол обзора 57.2°- 3.5°; автофокус; механический ИК-фильтр; 0.05лк@F1.6; сжатие H.264/MJPEG; двойной поток; 2048×1536@25к/с; DWDR, 3D DNR, BLC, слот для microSD до 128Гб; аудиовход/выход 1/1; тревожные вход/выход 1/1; 1 RJ45 10M/100M Ethernet; 1 RS-485; питание DC12В±10%; 4.5Вт макс.; -10 °C...+60 °C; вес 0,3кг.</t>
    </r>
  </si>
  <si>
    <t>NVR + СХД</t>
  </si>
  <si>
    <t xml:space="preserve">                                     </t>
  </si>
  <si>
    <t>CЕТЕВЫЕ ВИДЕОРЕГИСТРАТОРЫ</t>
  </si>
  <si>
    <t>E СЕРИЯ</t>
  </si>
  <si>
    <t>DS-7600NI-E1/A</t>
  </si>
  <si>
    <r>
      <t xml:space="preserve">8-ми канальный IP-видеорегистратор "всё в одном"
</t>
    </r>
    <r>
      <rPr>
        <sz val="10"/>
        <color indexed="8"/>
        <rFont val="Calibri"/>
        <family val="2"/>
        <charset val="204"/>
      </rPr>
      <t>22" экран; видеовход: 8 каналов; видеовыход: 1 VGA и 1 HDMI до 1080Р; аудиовыход: 1 канал RCA, 2 динамика.
Входящий поток 50Мб/с; исходящий поток 80Мб/с; разрешение записи до 6Мп; синхр.воспр. 6 каналов@1080р; 1 SATA для HDD до 1Тб; 1 RJ45 10M/100M/1000M Ethernet; 2 USB; 0°C...+50°C; AC12В; 36Вт макс (без HDD), ≤4кг (без HDD).</t>
    </r>
    <r>
      <rPr>
        <b/>
        <sz val="10"/>
        <rFont val="Calibri"/>
        <family val="2"/>
        <charset val="204"/>
      </rPr>
      <t xml:space="preserve">8-ми канальный IP-видеорегистратор "всё в одном"
</t>
    </r>
    <r>
      <rPr>
        <sz val="10"/>
        <color indexed="8"/>
        <rFont val="Calibri"/>
        <family val="2"/>
        <charset val="204"/>
      </rPr>
      <t>22" экран; видеовход: 8 каналов; видеовыход: 1 VGA и 1 HDMI до 1080Р; аудиовыход: 1 канал RCA, 2 динамика.
Входящий поток 50Мб/с; исходящий поток 80Мб/с; разрешение записи до 6Мп; синхр.воспр. 6 каналов@1080р; 1 SATA для HDD до 1Тб; 1 RJ45 10M/100M/1000M Ethernet; 2 USB; 0°C...+50°C; AC12В; 36Вт макс (без HDD), ≤4кг (без HDD).</t>
    </r>
    <r>
      <rPr>
        <b/>
        <sz val="10"/>
        <rFont val="Calibri"/>
        <family val="2"/>
        <charset val="204"/>
      </rPr>
      <t xml:space="preserve">8-ми канальный IP-видеорегистратор "всё в одном"
</t>
    </r>
    <r>
      <rPr>
        <sz val="10"/>
        <color indexed="8"/>
        <rFont val="Calibri"/>
        <family val="2"/>
        <charset val="204"/>
      </rPr>
      <t>22" экран; видеовход: 8 каналов; видеовыход: 1 VGA и 1 HDMI до 1080Р; аудиовыход: 1 канал RCA, 2 динамика.
Входящий поток 50Мб/с; исходящий поток 80Мб/с; разрешение записи до 6Мп; синхр.воспр. 6 каналов@1080р; 1 SATA для HDD до 1Тб; 1 RJ45 10M/100M/1000M Ethernet; 2 USB; 0°C...+50°C; AC12В; 36Вт макс (без HDD), ≤4кг (без HDD).</t>
    </r>
    <r>
      <rPr>
        <b/>
        <sz val="10"/>
        <rFont val="Calibri"/>
        <family val="2"/>
        <charset val="204"/>
      </rPr>
      <t xml:space="preserve">8-ми канальный IP-видеорегистратор "всё в одном"
</t>
    </r>
    <r>
      <rPr>
        <sz val="10"/>
        <color indexed="8"/>
        <rFont val="Calibri"/>
        <family val="2"/>
        <charset val="204"/>
      </rPr>
      <t>22" экран; видеовход: 8 каналов; видеовыход: 1 VGA и 1 HDMI до 1080Р; аудиовыход: 1 канал RCA, 2 динамика.
Входящий поток 50Мб/с; исходящий поток 80Мб/с; разрешение записи до 6Мп; синхр.воспр. 6 каналов@1080р; 1 SATA для HDD до 1Тб; 1 RJ45 10M/100M/1000M Ethernet; 2 USB; 0°C...+50°C; AC12В; 36Вт макс (без HDD), ≤4кг (без HDD).</t>
    </r>
    <r>
      <rPr>
        <b/>
        <sz val="10"/>
        <rFont val="Calibri"/>
        <family val="2"/>
        <charset val="204"/>
      </rPr>
      <t xml:space="preserve">8-ми канальный IP-видеорегистратор "всё в одном"
</t>
    </r>
    <r>
      <rPr>
        <sz val="10"/>
        <color indexed="8"/>
        <rFont val="Calibri"/>
        <family val="2"/>
        <charset val="204"/>
      </rPr>
      <t>22" экран; видеовход: 8 каналов; видеовыход: 1 VGA и 1 HDMI до 1080Р; аудиовыход: 1 канал RCA, 2 динамика.
Входящий поток 50Мб/с; исходящий поток 80Мб/с; разрешение записи до 6Мп; синхр.воспр. 6 каналов@1080р; 1 SATA для HDD до 1Тб; 1 RJ45 10M/100M/1000M Ethernet; 2 USB; 0°C...+50°C; AC12В; 36Вт макс (без HDD), ≤4кг (без HDD).</t>
    </r>
    <r>
      <rPr>
        <b/>
        <sz val="10"/>
        <rFont val="Calibri"/>
        <family val="2"/>
        <charset val="204"/>
      </rPr>
      <t xml:space="preserve">8-ми канальный IP-видеорегистратор "всё в одном"
</t>
    </r>
    <r>
      <rPr>
        <sz val="10"/>
        <color indexed="8"/>
        <rFont val="Calibri"/>
        <family val="2"/>
        <charset val="204"/>
      </rPr>
      <t>22" экран; видеовход: 8 каналов; видеовыход: 1 VGA и 1 HDMI до 1080Р; аудиовыход: 1 канал RCA, 2 динамика.
Входящий поток 50Мб/с; исходящий поток 80Мб/с; разрешение записи до 6Мп; синхр.воспр. 6 каналов@1080р; 1 SATA для HDD до 1Тб; 1 RJ45 10M/100M/1000M Ethernet; 2 USB; 0°C...+50°C; AC12В; 36Вт макс (без HDD), ≤4кг (без HDD).</t>
    </r>
    <r>
      <rPr>
        <b/>
        <sz val="10"/>
        <rFont val="Calibri"/>
        <family val="2"/>
        <charset val="204"/>
      </rPr>
      <t xml:space="preserve">8-ми канальный IP-видеорегистратор "всё в одном"
</t>
    </r>
    <r>
      <rPr>
        <sz val="10"/>
        <color indexed="8"/>
        <rFont val="Calibri"/>
        <family val="2"/>
        <charset val="204"/>
      </rPr>
      <t>22" экран; видеовход: 8 каналов; видеовыход: 1 VGA и 1 HDMI до 1080Р; аудиовыход: 1 канал RCA, 2 динамика.
Входящий поток 50Мб/с; исходящий поток 80Мб/с; разрешение записи до 6Мп; синхр.воспр. 6 каналов@1080р; 1 SATA для HDD до 1Тб; 1 RJ45 10M/100M/1000M Ethernet; 2 USB; 0°C...+50°C; AC12В; 36Вт макс (без HDD), ≤4кг (без HDD).</t>
    </r>
  </si>
  <si>
    <t>DS-7604NI-E1/4P</t>
  </si>
  <si>
    <r>
      <t xml:space="preserve">4-х канальный IP-видеорегистратор c PoE
</t>
    </r>
    <r>
      <rPr>
        <sz val="10"/>
        <color indexed="8"/>
        <rFont val="Calibri"/>
        <family val="2"/>
        <charset val="204"/>
      </rPr>
      <t>Видеовход: 4 канала; аудиовход: двустороннее аудио 1 канал RCA; видеовыход: 1 VGA и 1 HDMI до 1080Р; аудиовыход: 1 канал RCA.
Входящий поток 40Мб/с; исходящий поток 80Мб/с; разрешение записи до 6Мп; синхр.воспр. 4 канала@1080р; 1 SATA для HDD до 6Тб; 4 независимых 100M PoE интерфейса; 1 RJ45 10M/100M/1000M Ethernet; 2 USB; -10°C...+55°C; DC48В; 10Вт макс (без HDD), ≤1кг (без HDD).</t>
    </r>
    <r>
      <rPr>
        <b/>
        <sz val="10"/>
        <rFont val="Calibri"/>
        <family val="2"/>
        <charset val="204"/>
      </rPr>
      <t xml:space="preserve">4-х канальный IP-видеорегистратор c PoE
</t>
    </r>
    <r>
      <rPr>
        <sz val="10"/>
        <color indexed="8"/>
        <rFont val="Calibri"/>
        <family val="2"/>
        <charset val="204"/>
      </rPr>
      <t>Видеовход: 4 канала; аудиовход: двустороннее аудио 1 канал RCA; видеовыход: 1 VGA и 1 HDMI до 1080Р; аудиовыход: 1 канал RCA.
Входящий поток 40Мб/с; исходящий поток 80Мб/с; разрешение записи до 6Мп; синхр.воспр. 4 канала@1080р; 1 SATA для HDD до 6Тб; 4 независимых 100M PoE интерфейса; 1 RJ45 10M/100M/1000M Ethernet; 2 USB; -10°C...+55°C; DC48В; 10Вт макс (без HDD), ≤1кг (без HDD).</t>
    </r>
    <r>
      <rPr>
        <b/>
        <sz val="10"/>
        <rFont val="Calibri"/>
        <family val="2"/>
        <charset val="204"/>
      </rPr>
      <t xml:space="preserve">4-х канальный IP-видеорегистратор c PoE
</t>
    </r>
    <r>
      <rPr>
        <sz val="10"/>
        <color indexed="8"/>
        <rFont val="Calibri"/>
        <family val="2"/>
        <charset val="204"/>
      </rPr>
      <t>Видеовход: 4 канала; аудиовход: двустороннее аудио 1 канал RCA; видеовыход: 1 VGA и 1 HDMI до 1080Р; аудиовыход: 1 канал RCA.
Входящий поток 40Мб/с; исходящий поток 80Мб/с; разрешение записи до 6Мп; синхр.воспр. 4 канала@1080р; 1 SATA для HDD до 6Тб; 4 независимых 100M PoE интерфейса; 1 RJ45 10M/100M/1000M Ethernet; 2 USB; -10°C...+55°C; DC48В; 10Вт макс (без HDD), ≤1кг (без HDD).</t>
    </r>
    <r>
      <rPr>
        <b/>
        <sz val="10"/>
        <rFont val="Calibri"/>
        <family val="2"/>
        <charset val="204"/>
      </rPr>
      <t xml:space="preserve">4-х канальный IP-видеорегистратор c PoE
</t>
    </r>
    <r>
      <rPr>
        <sz val="10"/>
        <color indexed="8"/>
        <rFont val="Calibri"/>
        <family val="2"/>
        <charset val="204"/>
      </rPr>
      <t>Видеовход: 4 канала; аудиовход: двустороннее аудио 1 канал RCA; видеовыход: 1 VGA и 1 HDMI до 1080Р; аудиовыход: 1 канал RCA.
Входящий поток 40Мб/с; исходящий поток 80Мб/с; разрешение записи до 6Мп; синхр.воспр. 4 канала@1080р; 1 SATA для HDD до 6Тб; 4 независимых 100M PoE интерфейса; 1 RJ45 10M/100M/1000M Ethernet; 2 USB; -10°C...+55°C; DC48В; 10Вт макс (без HDD), ≤1кг (без HDD).</t>
    </r>
    <r>
      <rPr>
        <b/>
        <sz val="10"/>
        <rFont val="Calibri"/>
        <family val="2"/>
        <charset val="204"/>
      </rPr>
      <t xml:space="preserve">4-х канальный IP-видеорегистратор c PoE
</t>
    </r>
    <r>
      <rPr>
        <sz val="10"/>
        <color indexed="8"/>
        <rFont val="Calibri"/>
        <family val="2"/>
        <charset val="204"/>
      </rPr>
      <t>Видеовход: 4 канала; аудиовход: двустороннее аудио 1 канал RCA; видеовыход: 1 VGA и 1 HDMI до 1080Р; аудиовыход: 1 канал RCA.
Входящий поток 40Мб/с; исходящий поток 80Мб/с; разрешение записи до 6Мп; синхр.воспр. 4 канала@1080р; 1 SATA для HDD до 6Тб; 4 независимых 100M PoE интерфейса; 1 RJ45 10M/100M/1000M Ethernet; 2 USB; -10°C...+55°C; DC48В; 10Вт макс (без HDD), ≤1кг (без HDD).</t>
    </r>
    <r>
      <rPr>
        <b/>
        <sz val="10"/>
        <rFont val="Calibri"/>
        <family val="2"/>
        <charset val="204"/>
      </rPr>
      <t xml:space="preserve">4-х канальный IP-видеорегистратор c PoE
</t>
    </r>
    <r>
      <rPr>
        <sz val="10"/>
        <color indexed="8"/>
        <rFont val="Calibri"/>
        <family val="2"/>
        <charset val="204"/>
      </rPr>
      <t>Видеовход: 4 канала; аудиовход: двустороннее аудио 1 канал RCA; видеовыход: 1 VGA и 1 HDMI до 1080Р; аудиовыход: 1 канал RCA.
Входящий поток 40Мб/с; исходящий поток 80Мб/с; разрешение записи до 6Мп; синхр.воспр. 4 канала@1080р; 1 SATA для HDD до 6Тб; 4 независимых 100M PoE интерфейса; 1 RJ45 10M/100M/1000M Ethernet; 2 USB; -10°C...+55°C; DC48В; 10Вт макс (без HDD), ≤1кг (без HDD).</t>
    </r>
    <r>
      <rPr>
        <b/>
        <sz val="10"/>
        <rFont val="Calibri"/>
        <family val="2"/>
        <charset val="204"/>
      </rPr>
      <t xml:space="preserve">4-х канальный IP-видеорегистратор c PoE
</t>
    </r>
    <r>
      <rPr>
        <sz val="10"/>
        <color indexed="8"/>
        <rFont val="Calibri"/>
        <family val="2"/>
        <charset val="204"/>
      </rPr>
      <t>Видеовход: 4 канала; аудиовход: двустороннее аудио 1 канал RCA; видеовыход: 1 VGA и 1 HDMI до 1080Р; аудиовыход: 1 канал RCA.
Входящий поток 40Мб/с; исходящий поток 80Мб/с; разрешение записи до 6Мп; синхр.воспр. 4 канала@1080р; 1 SATA для HDD до 6Тб; 4 независимых 100M PoE интерфейса; 1 RJ45 10M/100M/1000M Ethernet; 2 USB; -10°C...+55°C; DC48В; 10Вт макс (без HDD), ≤1кг (без HDD).</t>
    </r>
  </si>
  <si>
    <t>EOL. Цена действительна на складской остаток</t>
  </si>
  <si>
    <t>DS-7608NI-E2/8P</t>
  </si>
  <si>
    <r>
      <t xml:space="preserve">8-ми канальный IP-видеорегистратор c PoE
</t>
    </r>
    <r>
      <rPr>
        <sz val="10"/>
        <color indexed="8"/>
        <rFont val="Calibri"/>
        <family val="2"/>
        <charset val="204"/>
      </rPr>
      <t>Видеовход: 8 каналов; аудиовход: двустороннее аудио 1 канал RCA; видеовыход: 1 VGA и 1 HDMI до 1080Р; аудиовыход: 1 канал RCA.
Входящий поток 80Мб/с; исходящий поток 80Мб/с; разрешение записи до 6Мп; синхр.воспр. 6 каналов@1080р; 2 SATA для HDD до 6Тб; 8 независимых 100M PoE интерфейсов; 1 RJ45 10M/100M/1000M Ethernet; 2 USB; -10°C...+55°C; AC100-240В; 10Вт макс (без HDD), ≤1кг (без HDD).</t>
    </r>
    <r>
      <rPr>
        <b/>
        <sz val="10"/>
        <rFont val="Calibri"/>
        <family val="2"/>
        <charset val="204"/>
      </rPr>
      <t xml:space="preserve">8-ми канальный IP-видеорегистратор c PoE
</t>
    </r>
    <r>
      <rPr>
        <sz val="10"/>
        <color indexed="8"/>
        <rFont val="Calibri"/>
        <family val="2"/>
        <charset val="204"/>
      </rPr>
      <t>Видеовход: 8 каналов; аудиовход: двустороннее аудио 1 канал RCA; видеовыход: 1 VGA и 1 HDMI до 1080Р; аудиовыход: 1 канал RCA.
Входящий поток 80Мб/с; исходящий поток 80Мб/с; разрешение записи до 6Мп; синхр.воспр. 6 каналов@1080р; 2 SATA для HDD до 6Тб; 8 независимых 100M PoE интерфейсов; 1 RJ45 10M/100M/1000M Ethernet; 2 USB; -10°C...+55°C; AC100-240В; 10Вт макс (без HDD), ≤1кг (без HDD).</t>
    </r>
    <r>
      <rPr>
        <b/>
        <sz val="10"/>
        <rFont val="Calibri"/>
        <family val="2"/>
        <charset val="204"/>
      </rPr>
      <t xml:space="preserve">8-ми канальный IP-видеорегистратор c PoE
</t>
    </r>
    <r>
      <rPr>
        <sz val="10"/>
        <color indexed="8"/>
        <rFont val="Calibri"/>
        <family val="2"/>
        <charset val="204"/>
      </rPr>
      <t>Видеовход: 8 каналов; аудиовход: двустороннее аудио 1 канал RCA; видеовыход: 1 VGA и 1 HDMI до 1080Р; аудиовыход: 1 канал RCA.
Входящий поток 80Мб/с; исходящий поток 80Мб/с; разрешение записи до 6Мп; синхр.воспр. 6 каналов@1080р; 2 SATA для HDD до 6Тб; 8 независимых 100M PoE интерфейсов; 1 RJ45 10M/100M/1000M Ethernet; 2 USB; -10°C...+55°C; AC100-240В; 10Вт макс (без HDD), ≤1кг (без HDD).</t>
    </r>
    <r>
      <rPr>
        <b/>
        <sz val="10"/>
        <rFont val="Calibri"/>
        <family val="2"/>
        <charset val="204"/>
      </rPr>
      <t xml:space="preserve">8-ми канальный IP-видеорегистратор c PoE
</t>
    </r>
    <r>
      <rPr>
        <sz val="10"/>
        <color indexed="8"/>
        <rFont val="Calibri"/>
        <family val="2"/>
        <charset val="204"/>
      </rPr>
      <t>Видеовход: 8 каналов; аудиовход: двустороннее аудио 1 канал RCA; видеовыход: 1 VGA и 1 HDMI до 1080Р; аудиовыход: 1 канал RCA.
Входящий поток 80Мб/с; исходящий поток 80Мб/с; разрешение записи до 6Мп; синхр.воспр. 6 каналов@1080р; 2 SATA для HDD до 6Тб; 8 независимых 100M PoE интерфейсов; 1 RJ45 10M/100M/1000M Ethernet; 2 USB; -10°C...+55°C; AC100-240В; 10Вт макс (без HDD), ≤1кг (без HDD).</t>
    </r>
    <r>
      <rPr>
        <b/>
        <sz val="10"/>
        <rFont val="Calibri"/>
        <family val="2"/>
        <charset val="204"/>
      </rPr>
      <t xml:space="preserve">8-ми канальный IP-видеорегистратор c PoE
</t>
    </r>
    <r>
      <rPr>
        <sz val="10"/>
        <color indexed="8"/>
        <rFont val="Calibri"/>
        <family val="2"/>
        <charset val="204"/>
      </rPr>
      <t>Видеовход: 8 каналов; аудиовход: двустороннее аудио 1 канал RCA; видеовыход: 1 VGA и 1 HDMI до 1080Р; аудиовыход: 1 канал RCA.
Входящий поток 80Мб/с; исходящий поток 80Мб/с; разрешение записи до 6Мп; синхр.воспр. 6 каналов@1080р; 2 SATA для HDD до 6Тб; 8 независимых 100M PoE интерфейсов; 1 RJ45 10M/100M/1000M Ethernet; 2 USB; -10°C...+55°C; AC100-240В; 10Вт макс (без HDD), ≤1кг (без HDD).</t>
    </r>
    <r>
      <rPr>
        <b/>
        <sz val="10"/>
        <rFont val="Calibri"/>
        <family val="2"/>
        <charset val="204"/>
      </rPr>
      <t xml:space="preserve">8-ми канальный IP-видеорегистратор c PoE
</t>
    </r>
    <r>
      <rPr>
        <sz val="10"/>
        <color indexed="8"/>
        <rFont val="Calibri"/>
        <family val="2"/>
        <charset val="204"/>
      </rPr>
      <t>Видеовход: 8 каналов; аудиовход: двустороннее аудио 1 канал RCA; видеовыход: 1 VGA и 1 HDMI до 1080Р; аудиовыход: 1 канал RCA.
Входящий поток 80Мб/с; исходящий поток 80Мб/с; разрешение записи до 6Мп; синхр.воспр. 6 каналов@1080р; 2 SATA для HDD до 6Тб; 8 независимых 100M PoE интерфейсов; 1 RJ45 10M/100M/1000M Ethernet; 2 USB; -10°C...+55°C; AC100-240В; 10Вт макс (без HDD), ≤1кг (без HDD).</t>
    </r>
    <r>
      <rPr>
        <b/>
        <sz val="10"/>
        <rFont val="Calibri"/>
        <family val="2"/>
        <charset val="204"/>
      </rPr>
      <t xml:space="preserve">8-ми канальный IP-видеорегистратор c PoE
</t>
    </r>
    <r>
      <rPr>
        <sz val="10"/>
        <color indexed="8"/>
        <rFont val="Calibri"/>
        <family val="2"/>
        <charset val="204"/>
      </rPr>
      <t>Видеовход: 8 каналов; аудиовход: двустороннее аудио 1 канал RCA; видеовыход: 1 VGA и 1 HDMI до 1080Р; аудиовыход: 1 канал RCA.
Входящий поток 80Мб/с; исходящий поток 80Мб/с; разрешение записи до 6Мп; синхр.воспр. 6 каналов@1080р; 2 SATA для HDD до 6Тб; 8 независимых 100M PoE интерфейсов; 1 RJ45 10M/100M/1000M Ethernet; 2 USB; -10°C...+55°C; AC100-240В; 10Вт макс (без HDD), ≤1кг (без HDD).</t>
    </r>
  </si>
  <si>
    <t>DS-7616NI-E2</t>
  </si>
  <si>
    <r>
      <t xml:space="preserve">16-ти канальный IP-видеорегистратор
</t>
    </r>
    <r>
      <rPr>
        <sz val="10"/>
        <color indexed="8"/>
        <rFont val="Calibri"/>
        <family val="2"/>
        <charset val="204"/>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2 SATA для HDD до 6Тб; 1 RJ45 10M/100M/1000M Ethernet; 2 USB; -10°C...+55°C; DC12В; 10Вт макс (без HDD), ≤1кг (без HDD).</t>
    </r>
    <r>
      <rPr>
        <b/>
        <sz val="10"/>
        <rFont val="Calibri"/>
        <family val="2"/>
        <charset val="204"/>
      </rPr>
      <t xml:space="preserve">16-ти канальный IP-видеорегистратор
</t>
    </r>
    <r>
      <rPr>
        <sz val="10"/>
        <color indexed="8"/>
        <rFont val="Calibri"/>
        <family val="2"/>
        <charset val="204"/>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2 SATA для HDD до 6Тб; 1 RJ45 10M/100M/1000M Ethernet; 2 USB; -10°C...+55°C; DC12В; 10Вт макс (без HDD), ≤1кг (без HDD).</t>
    </r>
    <r>
      <rPr>
        <b/>
        <sz val="10"/>
        <rFont val="Calibri"/>
        <family val="2"/>
        <charset val="204"/>
      </rPr>
      <t xml:space="preserve">16-ти канальный IP-видеорегистратор
</t>
    </r>
    <r>
      <rPr>
        <sz val="10"/>
        <color indexed="8"/>
        <rFont val="Calibri"/>
        <family val="2"/>
        <charset val="204"/>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2 SATA для HDD до 6Тб; 1 RJ45 10M/100M/1000M Ethernet; 2 USB; -10°C...+55°C; DC12В; 10Вт макс (без HDD), ≤1кг (без HDD).</t>
    </r>
    <r>
      <rPr>
        <b/>
        <sz val="10"/>
        <rFont val="Calibri"/>
        <family val="2"/>
        <charset val="204"/>
      </rPr>
      <t xml:space="preserve">16-ти канальный IP-видеорегистратор
</t>
    </r>
    <r>
      <rPr>
        <sz val="10"/>
        <color indexed="8"/>
        <rFont val="Calibri"/>
        <family val="2"/>
        <charset val="204"/>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2 SATA для HDD до 6Тб; 1 RJ45 10M/100M/1000M Ethernet; 2 USB; -10°C...+55°C; DC12В; 10Вт макс (без HDD), ≤1кг (без HDD).</t>
    </r>
    <r>
      <rPr>
        <b/>
        <sz val="10"/>
        <rFont val="Calibri"/>
        <family val="2"/>
        <charset val="204"/>
      </rPr>
      <t xml:space="preserve">16-ти канальный IP-видеорегистратор
</t>
    </r>
    <r>
      <rPr>
        <sz val="10"/>
        <color indexed="8"/>
        <rFont val="Calibri"/>
        <family val="2"/>
        <charset val="204"/>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2 SATA для HDD до 6Тб; 1 RJ45 10M/100M/1000M Ethernet; 2 USB; -10°C...+55°C; DC12В; 10Вт макс (без HDD), ≤1кг (без HDD).</t>
    </r>
    <r>
      <rPr>
        <b/>
        <sz val="10"/>
        <rFont val="Calibri"/>
        <family val="2"/>
        <charset val="204"/>
      </rPr>
      <t xml:space="preserve">16-ти канальный IP-видеорегистратор
</t>
    </r>
    <r>
      <rPr>
        <sz val="10"/>
        <color indexed="8"/>
        <rFont val="Calibri"/>
        <family val="2"/>
        <charset val="204"/>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2 SATA для HDD до 6Тб; 1 RJ45 10M/100M/1000M Ethernet; 2 USB; -10°C...+55°C; DC12В; 10Вт макс (без HDD), ≤1кг (без HDD).</t>
    </r>
    <r>
      <rPr>
        <b/>
        <sz val="10"/>
        <rFont val="Calibri"/>
        <family val="2"/>
        <charset val="204"/>
      </rPr>
      <t xml:space="preserve">16-ти канальный IP-видеорегистратор
</t>
    </r>
    <r>
      <rPr>
        <sz val="10"/>
        <color indexed="8"/>
        <rFont val="Calibri"/>
        <family val="2"/>
        <charset val="204"/>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2 SATA для HDD до 6Тб; 1 RJ45 10M/100M/1000M Ethernet; 2 USB; -10°C...+55°C; DC12В; 10Вт макс (без HDD), ≤1кг (без HDD).</t>
    </r>
  </si>
  <si>
    <t>DS-7616NI-E2/8P</t>
  </si>
  <si>
    <r>
      <t xml:space="preserve">16-ти канальный IP-видеорегистратор c PoE
</t>
    </r>
    <r>
      <rPr>
        <sz val="10"/>
        <color indexed="8"/>
        <rFont val="Calibri"/>
        <family val="2"/>
        <charset val="204"/>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2 SATA для HDD до 6Тб; 8 независимых PoE интерфейсов; 1 RJ45 10M/100M/1000M Ethernet; 2 USB; -10°C...+55°C; AC100-240В; 10Вт макс (без HDD), ≤1кг (без HDD).</t>
    </r>
    <r>
      <rPr>
        <b/>
        <sz val="10"/>
        <rFont val="Calibri"/>
        <family val="2"/>
        <charset val="204"/>
      </rPr>
      <t xml:space="preserve">16-ти канальный IP-видеорегистратор c PoE
</t>
    </r>
    <r>
      <rPr>
        <sz val="10"/>
        <color indexed="8"/>
        <rFont val="Calibri"/>
        <family val="2"/>
        <charset val="204"/>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2 SATA для HDD до 6Тб; 8 независимых PoE интерфейсов; 1 RJ45 10M/100M/1000M Ethernet; 2 USB; -10°C...+55°C; AC100-240В; 10Вт макс (без HDD), ≤1кг (без HDD).</t>
    </r>
    <r>
      <rPr>
        <b/>
        <sz val="10"/>
        <rFont val="Calibri"/>
        <family val="2"/>
        <charset val="204"/>
      </rPr>
      <t xml:space="preserve">16-ти канальный IP-видеорегистратор c PoE
</t>
    </r>
    <r>
      <rPr>
        <sz val="10"/>
        <color indexed="8"/>
        <rFont val="Calibri"/>
        <family val="2"/>
        <charset val="204"/>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2 SATA для HDD до 6Тб; 8 независимых PoE интерфейсов; 1 RJ45 10M/100M/1000M Ethernet; 2 USB; -10°C...+55°C; AC100-240В; 10Вт макс (без HDD), ≤1кг (без HDD).</t>
    </r>
    <r>
      <rPr>
        <b/>
        <sz val="10"/>
        <rFont val="Calibri"/>
        <family val="2"/>
        <charset val="204"/>
      </rPr>
      <t xml:space="preserve">16-ти канальный IP-видеорегистратор c PoE
</t>
    </r>
    <r>
      <rPr>
        <sz val="10"/>
        <color indexed="8"/>
        <rFont val="Calibri"/>
        <family val="2"/>
        <charset val="204"/>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2 SATA для HDD до 6Тб; 8 независимых PoE интерфейсов; 1 RJ45 10M/100M/1000M Ethernet; 2 USB; -10°C...+55°C; AC100-240В; 10Вт макс (без HDD), ≤1кг (без HDD).</t>
    </r>
    <r>
      <rPr>
        <b/>
        <sz val="10"/>
        <rFont val="Calibri"/>
        <family val="2"/>
        <charset val="204"/>
      </rPr>
      <t xml:space="preserve">16-ти канальный IP-видеорегистратор c PoE
</t>
    </r>
    <r>
      <rPr>
        <sz val="10"/>
        <color indexed="8"/>
        <rFont val="Calibri"/>
        <family val="2"/>
        <charset val="204"/>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2 SATA для HDD до 6Тб; 8 независимых PoE интерфейсов; 1 RJ45 10M/100M/1000M Ethernet; 2 USB; -10°C...+55°C; AC100-240В; 10Вт макс (без HDD), ≤1кг (без HDD).</t>
    </r>
    <r>
      <rPr>
        <b/>
        <sz val="10"/>
        <rFont val="Calibri"/>
        <family val="2"/>
        <charset val="204"/>
      </rPr>
      <t xml:space="preserve">16-ти канальный IP-видеорегистратор c PoE
</t>
    </r>
    <r>
      <rPr>
        <sz val="10"/>
        <color indexed="8"/>
        <rFont val="Calibri"/>
        <family val="2"/>
        <charset val="204"/>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2 SATA для HDD до 6Тб; 8 независимых PoE интерфейсов; 1 RJ45 10M/100M/1000M Ethernet; 2 USB; -10°C...+55°C; AC100-240В; 10Вт макс (без HDD), ≤1кг (без HDD).</t>
    </r>
    <r>
      <rPr>
        <b/>
        <sz val="10"/>
        <rFont val="Calibri"/>
        <family val="2"/>
        <charset val="204"/>
      </rPr>
      <t xml:space="preserve">16-ти канальный IP-видеорегистратор c PoE
</t>
    </r>
    <r>
      <rPr>
        <sz val="10"/>
        <color indexed="8"/>
        <rFont val="Calibri"/>
        <family val="2"/>
        <charset val="204"/>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2 SATA для HDD до 6Тб; 8 независимых PoE интерфейсов; 1 RJ45 10M/100M/1000M Ethernet; 2 USB; -10°C...+55°C; AC100-240В; 10Вт макс (без HDD), ≤1кг (без HDD).</t>
    </r>
  </si>
  <si>
    <t>DS-7716NI-E4/16P</t>
  </si>
  <si>
    <r>
      <t xml:space="preserve">16-ти канальный IP-видеорегистратор c PoE
</t>
    </r>
    <r>
      <rPr>
        <sz val="10"/>
        <color indexed="8"/>
        <rFont val="Calibri"/>
        <family val="2"/>
        <charset val="204"/>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1 SATA для HDD до 6Тб; тревожные вход/выход 16/4; 16 независимых 100M PoE интерфейсов; 1 RJ45 10M/100M/1000M Ethernet; 3 USB; -10°C...+55°C; AC100-240В; 20Вт макс (без HDD), ≤4кг (без HDD).</t>
    </r>
    <r>
      <rPr>
        <b/>
        <sz val="10"/>
        <rFont val="Calibri"/>
        <family val="2"/>
        <charset val="204"/>
      </rPr>
      <t xml:space="preserve">16-ти канальный IP-видеорегистратор c PoE
</t>
    </r>
    <r>
      <rPr>
        <sz val="10"/>
        <color indexed="8"/>
        <rFont val="Calibri"/>
        <family val="2"/>
        <charset val="204"/>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1 SATA для HDD до 6Тб; тревожные вход/выход 16/4; 16 независимых 100M PoE интерфейсов; 1 RJ45 10M/100M/1000M Ethernet; 3 USB; -10°C...+55°C; AC100-240В; 20Вт макс (без HDD), ≤4кг (без HDD).</t>
    </r>
    <r>
      <rPr>
        <b/>
        <sz val="10"/>
        <rFont val="Calibri"/>
        <family val="2"/>
        <charset val="204"/>
      </rPr>
      <t xml:space="preserve">16-ти канальный IP-видеорегистратор c PoE
</t>
    </r>
    <r>
      <rPr>
        <sz val="10"/>
        <color indexed="8"/>
        <rFont val="Calibri"/>
        <family val="2"/>
        <charset val="204"/>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1 SATA для HDD до 6Тб; тревожные вход/выход 16/4; 16 независимых 100M PoE интерфейсов; 1 RJ45 10M/100M/1000M Ethernet; 3 USB; -10°C...+55°C; AC100-240В; 20Вт макс (без HDD), ≤4кг (без HDD).</t>
    </r>
    <r>
      <rPr>
        <b/>
        <sz val="10"/>
        <rFont val="Calibri"/>
        <family val="2"/>
        <charset val="204"/>
      </rPr>
      <t xml:space="preserve">16-ти канальный IP-видеорегистратор c PoE
</t>
    </r>
    <r>
      <rPr>
        <sz val="10"/>
        <color indexed="8"/>
        <rFont val="Calibri"/>
        <family val="2"/>
        <charset val="204"/>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1 SATA для HDD до 6Тб; тревожные вход/выход 16/4; 16 независимых 100M PoE интерфейсов; 1 RJ45 10M/100M/1000M Ethernet; 3 USB; -10°C...+55°C; AC100-240В; 20Вт макс (без HDD), ≤4кг (без HDD).</t>
    </r>
    <r>
      <rPr>
        <b/>
        <sz val="10"/>
        <rFont val="Calibri"/>
        <family val="2"/>
        <charset val="204"/>
      </rPr>
      <t xml:space="preserve">16-ти канальный IP-видеорегистратор c PoE
</t>
    </r>
    <r>
      <rPr>
        <sz val="10"/>
        <color indexed="8"/>
        <rFont val="Calibri"/>
        <family val="2"/>
        <charset val="204"/>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1 SATA для HDD до 6Тб; тревожные вход/выход 16/4; 16 независимых 100M PoE интерфейсов; 1 RJ45 10M/100M/1000M Ethernet; 3 USB; -10°C...+55°C; AC100-240В; 20Вт макс (без HDD), ≤4кг (без HDD).</t>
    </r>
    <r>
      <rPr>
        <b/>
        <sz val="10"/>
        <rFont val="Calibri"/>
        <family val="2"/>
        <charset val="204"/>
      </rPr>
      <t xml:space="preserve">16-ти канальный IP-видеорегистратор c PoE
</t>
    </r>
    <r>
      <rPr>
        <sz val="10"/>
        <color indexed="8"/>
        <rFont val="Calibri"/>
        <family val="2"/>
        <charset val="204"/>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1 SATA для HDD до 6Тб; тревожные вход/выход 16/4; 16 независимых 100M PoE интерфейсов; 1 RJ45 10M/100M/1000M Ethernet; 3 USB; -10°C...+55°C; AC100-240В; 20Вт макс (без HDD), ≤4кг (без HDD).</t>
    </r>
    <r>
      <rPr>
        <b/>
        <sz val="10"/>
        <rFont val="Calibri"/>
        <family val="2"/>
        <charset val="204"/>
      </rPr>
      <t xml:space="preserve">16-ти канальный IP-видеорегистратор c PoE
</t>
    </r>
    <r>
      <rPr>
        <sz val="10"/>
        <color indexed="8"/>
        <rFont val="Calibri"/>
        <family val="2"/>
        <charset val="204"/>
      </rPr>
      <t>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1 SATA для HDD до 6Тб; тревожные вход/выход 16/4; 16 независимых 100M PoE интерфейсов; 1 RJ45 10M/100M/1000M Ethernet; 3 USB; -10°C...+55°C; AC100-240В; 20Вт макс (без HDD), ≤4кг (без HDD).</t>
    </r>
  </si>
  <si>
    <t>DS-7732NI-E4/16P</t>
  </si>
  <si>
    <r>
      <t xml:space="preserve">32-х канальный IP-видеорегистратор c PoE
</t>
    </r>
    <r>
      <rPr>
        <sz val="10"/>
        <color indexed="8"/>
        <rFont val="Calibri"/>
        <family val="2"/>
        <charset val="204"/>
      </rPr>
      <t>Видеовход: 32 канала;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1 SATA для HDD до 6Тб; тревожные вход/выход 16/4; 16 независимых 100M PoE интерфейсов; 1 RJ45 10M/100M/1000M Ethernet; 3 USB; -10°C...+55°C; AC100-240В; 20Вт макс (без HDD), ≤4кг (без HDD).</t>
    </r>
    <r>
      <rPr>
        <b/>
        <sz val="10"/>
        <rFont val="Calibri"/>
        <family val="2"/>
        <charset val="204"/>
      </rPr>
      <t xml:space="preserve">32-х канальный IP-видеорегистратор c PoE
</t>
    </r>
    <r>
      <rPr>
        <sz val="10"/>
        <color indexed="8"/>
        <rFont val="Calibri"/>
        <family val="2"/>
        <charset val="204"/>
      </rPr>
      <t>Видеовход: 32 канала;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1 SATA для HDD до 6Тб; тревожные вход/выход 16/4; 16 независимых 100M PoE интерфейсов; 1 RJ45 10M/100M/1000M Ethernet; 3 USB; -10°C...+55°C; AC100-240В; 20Вт макс (без HDD), ≤4кг (без HDD).</t>
    </r>
    <r>
      <rPr>
        <b/>
        <sz val="10"/>
        <rFont val="Calibri"/>
        <family val="2"/>
        <charset val="204"/>
      </rPr>
      <t xml:space="preserve">32-х канальный IP-видеорегистратор c PoE
</t>
    </r>
    <r>
      <rPr>
        <sz val="10"/>
        <color indexed="8"/>
        <rFont val="Calibri"/>
        <family val="2"/>
        <charset val="204"/>
      </rPr>
      <t>Видеовход: 32 канала;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1 SATA для HDD до 6Тб; тревожные вход/выход 16/4; 16 независимых 100M PoE интерфейсов; 1 RJ45 10M/100M/1000M Ethernet; 3 USB; -10°C...+55°C; AC100-240В; 20Вт макс (без HDD), ≤4кг (без HDD).</t>
    </r>
    <r>
      <rPr>
        <b/>
        <sz val="10"/>
        <rFont val="Calibri"/>
        <family val="2"/>
        <charset val="204"/>
      </rPr>
      <t xml:space="preserve">32-х канальный IP-видеорегистратор c PoE
</t>
    </r>
    <r>
      <rPr>
        <sz val="10"/>
        <color indexed="8"/>
        <rFont val="Calibri"/>
        <family val="2"/>
        <charset val="204"/>
      </rPr>
      <t>Видеовход: 32 канала;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1 SATA для HDD до 6Тб; тревожные вход/выход 16/4; 16 независимых 100M PoE интерфейсов; 1 RJ45 10M/100M/1000M Ethernet; 3 USB; -10°C...+55°C; AC100-240В; 20Вт макс (без HDD), ≤4кг (без HDD).</t>
    </r>
    <r>
      <rPr>
        <b/>
        <sz val="10"/>
        <rFont val="Calibri"/>
        <family val="2"/>
        <charset val="204"/>
      </rPr>
      <t xml:space="preserve">32-х канальный IP-видеорегистратор c PoE
</t>
    </r>
    <r>
      <rPr>
        <sz val="10"/>
        <color indexed="8"/>
        <rFont val="Calibri"/>
        <family val="2"/>
        <charset val="204"/>
      </rPr>
      <t>Видеовход: 32 канала;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1 SATA для HDD до 6Тб; тревожные вход/выход 16/4; 16 независимых 100M PoE интерфейсов; 1 RJ45 10M/100M/1000M Ethernet; 3 USB; -10°C...+55°C; AC100-240В; 20Вт макс (без HDD), ≤4кг (без HDD).</t>
    </r>
    <r>
      <rPr>
        <b/>
        <sz val="10"/>
        <rFont val="Calibri"/>
        <family val="2"/>
        <charset val="204"/>
      </rPr>
      <t xml:space="preserve">32-х канальный IP-видеорегистратор c PoE
</t>
    </r>
    <r>
      <rPr>
        <sz val="10"/>
        <color indexed="8"/>
        <rFont val="Calibri"/>
        <family val="2"/>
        <charset val="204"/>
      </rPr>
      <t>Видеовход: 32 канала;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1 SATA для HDD до 6Тб; тревожные вход/выход 16/4; 16 независимых 100M PoE интерфейсов; 1 RJ45 10M/100M/1000M Ethernet; 3 USB; -10°C...+55°C; AC100-240В; 20Вт макс (без HDD), ≤4кг (без HDD).</t>
    </r>
    <r>
      <rPr>
        <b/>
        <sz val="10"/>
        <rFont val="Calibri"/>
        <family val="2"/>
        <charset val="204"/>
      </rPr>
      <t xml:space="preserve">32-х канальный IP-видеорегистратор c PoE
</t>
    </r>
    <r>
      <rPr>
        <sz val="10"/>
        <color indexed="8"/>
        <rFont val="Calibri"/>
        <family val="2"/>
        <charset val="204"/>
      </rPr>
      <t>Видеовход: 32 канала;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1 SATA для HDD до 6Тб; тревожные вход/выход 16/4; 16 независимых 100M PoE интерфейсов; 1 RJ45 10M/100M/1000M Ethernet; 3 USB; -10°C...+55°C; AC100-240В; 20Вт макс (без HDD), ≤4кг (без HDD).</t>
    </r>
  </si>
  <si>
    <t>K СЕРИЯ</t>
  </si>
  <si>
    <t>DS-7604NI-K1</t>
  </si>
  <si>
    <t>4-х канальный IP-видеорегистратор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1 RJ45 10M/100M Ethernet; 2 USB; -10°C...+55°C; DC12В; 10Вт макс (без HDD), ≤1кг (без HDD).4-х канальный IP-видеорегистратор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1 RJ45 10M/100M Ethernet; 2 USB; -10°C...+55°C; DC12В; 10Вт макс (без HDD), ≤1кг (без HDD).4-х канальный IP-видеорегистратор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1 RJ45 10M/100M Ethernet; 2 USB; -10°C...+55°C; DC12В; 10Вт макс (без HDD), ≤1кг (без HDD).4-х канальный IP-видеорегистратор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1 RJ45 10M/100M Ethernet; 2 USB; -10°C...+55°C; DC12В; 10Вт макс (без HDD), ≤1кг (без HDD).4-х канальный IP-видеорегистратор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1 RJ45 10M/100M Ethernet; 2 USB; -10°C...+55°C; DC12В; 10Вт макс (без HDD), ≤1кг (без HDD).4-х канальный IP-видеорегистратор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1 RJ45 10M/100M Ethernet; 2 USB; -10°C...+55°C; DC12В; 10Вт макс (без HDD), ≤1кг (без HDD).4-х канальный IP-видеорегистратор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1 RJ45 10M/100M Ethernet; 2 USB; -10°C...+55°C; DC12В; 10Вт макс (без HDD), ≤1кг (без HDD).</t>
  </si>
  <si>
    <t>DS-7604NI-K1(B)</t>
  </si>
  <si>
    <t xml:space="preserve">"4-х канальный IP-видеорегистратор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1 RJ45 10M/100M/1000M Ethernet; 2 USB; -10°C...+55°C; DC12В; 10Вт макс (без HDD), ≤1кг (без HDD)."
"4-х канальный IP-видеорегистратор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1 RJ45 10M/100M/1000M Ethernet; 2 USB; -10°C...+55°C; DC12В; 10Вт макс (без HDD), ≤1кг (без HDD)."
"4-х канальный IP-видеорегистратор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1 RJ45 10M/100M/1000M Ethernet; 2 USB; -10°C...+55°C; DC12В; 10Вт макс (без HDD), ≤1кг (без HDD)."
"4-х канальный IP-видеорегистратор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1 RJ45 10M/100M/1000M Ethernet; 2 USB; -10°C...+55°C; DC12В; 10Вт макс (без HDD), ≤1кг (без HDD)."
"4-х канальный IP-видеорегистратор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1 RJ45 10M/100M/1000M Ethernet; 2 USB; -10°C...+55°C; DC12В; 10Вт макс (без HDD), ≤1кг (без HDD)."
"4-х канальный IP-видеорегистратор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1 RJ45 10M/100M/1000M Ethernet; 2 USB; -10°C...+55°C; DC12В; 10Вт макс (без HDD), ≤1кг (без HDD)."
"4-х канальный IP-видеорегистратор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1 RJ45 10M/100M/1000M Ethernet; 2 USB; -10°C...+55°C; DC12В; 10Вт макс (без HDD), ≤1кг (без HDD)."
</t>
  </si>
  <si>
    <t>DS-7604NI-K1/4P</t>
  </si>
  <si>
    <t>4-х канальный IP-видеорегистратор c PoE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4 независимых 100M PoE интерфейсов; 1 RJ45 10M/100M Ethernet; 2 USB; -10°C...+55°C; DC48В; 65Вт макс (без HDD), ≤1кг (без HDD).4-х канальный IP-видеорегистратор c PoE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4 независимых 100M PoE интерфейсов; 1 RJ45 10M/100M Ethernet; 2 USB; -10°C...+55°C; DC48В; 65Вт макс (без HDD), ≤1кг (без HDD).4-х канальный IP-видеорегистратор c PoE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4 независимых 100M PoE интерфейсов; 1 RJ45 10M/100M Ethernet; 2 USB; -10°C...+55°C; DC48В; 65Вт макс (без HDD), ≤1кг (без HDD).4-х канальный IP-видеорегистратор c PoE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4 независимых 100M PoE интерфейсов; 1 RJ45 10M/100M Ethernet; 2 USB; -10°C...+55°C; DC48В; 65Вт макс (без HDD), ≤1кг (без HDD).4-х канальный IP-видеорегистратор c PoE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4 независимых 100M PoE интерфейсов; 1 RJ45 10M/100M Ethernet; 2 USB; -10°C...+55°C; DC48В; 65Вт макс (без HDD), ≤1кг (без HDD).4-х канальный IP-видеорегистратор c PoE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4 независимых 100M PoE интерфейсов; 1 RJ45 10M/100M Ethernet; 2 USB; -10°C...+55°C; DC48В; 65Вт макс (без HDD), ≤1кг (без HDD).</t>
  </si>
  <si>
    <t>DS-7604NI-K1/4P(B)</t>
  </si>
  <si>
    <t xml:space="preserve">"4-х канальный IP-видеорегистратор c PoE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4 независимых 100M PoE интерфейса; 1 RJ45 10M/100M Ethernet; 2 USB; -10°C...+55°C; DC48В; 65Вт макс (без HDD), ≤1кг (без HDD)."
"4-х канальный IP-видеорегистратор c PoE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4 независимых 100M PoE интерфейса; 1 RJ45 10M/100M Ethernet; 2 USB; -10°C...+55°C; DC48В; 65Вт макс (без HDD), ≤1кг (без HDD)."
"4-х канальный IP-видеорегистратор c PoE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4 независимых 100M PoE интерфейса; 1 RJ45 10M/100M Ethernet; 2 USB; -10°C...+55°C; DC48В; 65Вт макс (без HDD), ≤1кг (без HDD)."
"4-х канальный IP-видеорегистратор c PoE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4 независимых 100M PoE интерфейса; 1 RJ45 10M/100M Ethernet; 2 USB; -10°C...+55°C; DC48В; 65Вт макс (без HDD), ≤1кг (без HDD)."
"4-х канальный IP-видеорегистратор c PoE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4 независимых 100M PoE интерфейса; 1 RJ45 10M/100M Ethernet; 2 USB; -10°C...+55°C; DC48В; 65Вт макс (без HDD), ≤1кг (без HDD)."
"4-х канальный IP-видеорегистратор c PoE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4 независимых 100M PoE интерфейса; 1 RJ45 10M/100M Ethernet; 2 USB; -10°C...+55°C; DC48В; 65Вт макс (без HDD), ≤1кг (без HDD)."
</t>
  </si>
  <si>
    <t>DS-7608NI-K2</t>
  </si>
  <si>
    <t>8-ми канальный IP-видеорегистратор
Видеовход: 8 каналов; аудиовход: двустороннее аудио 1 канал RCA; видеовыход: 1 VGA до 1080Р, 1 HDMI до 4К; аудиовыход: 1 канал RCA.
Входящий поток 80Мб/с; исходящий поток 160Мб/с; разрешение записи до 8Мп; синхр.воспр. 2 канала@8Мп; 2 SATA для HDD до 6Тб; тревожные вход/выход 4/1; 1 RJ45 10M/100M/1000М Ethernet; 2 USB; -10°C...+55°C; DC12В; 15Вт макс (без HDD), ≤1кг (без HDD).8-ми канальный IP-видеорегистратор
Видеовход: 8 каналов; аудиовход: двустороннее аудио 1 канал RCA; видеовыход: 1 VGA до 1080Р, 1 HDMI до 4К; аудиовыход: 1 канал RCA.
Входящий поток 80Мб/с; исходящий поток 160Мб/с; разрешение записи до 8Мп; синхр.воспр. 2 канала@8Мп; 2 SATA для HDD до 6Тб; тревожные вход/выход 4/1; 1 RJ45 10M/100M/1000М Ethernet; 2 USB; -10°C...+55°C; DC12В; 15Вт макс (без HDD), ≤1кг (без HDD).8-ми канальный IP-видеорегистратор
Видеовход: 8 каналов; аудиовход: двустороннее аудио 1 канал RCA; видеовыход: 1 VGA до 1080Р, 1 HDMI до 4К; аудиовыход: 1 канал RCA.
Входящий поток 80Мб/с; исходящий поток 160Мб/с; разрешение записи до 8Мп; синхр.воспр. 2 канала@8Мп; 2 SATA для HDD до 6Тб; тревожные вход/выход 4/1; 1 RJ45 10M/100M/1000М Ethernet; 2 USB; -10°C...+55°C; DC12В; 15Вт макс (без HDD), ≤1кг (без HDD).8-ми канальный IP-видеорегистратор
Видеовход: 8 каналов; аудиовход: двустороннее аудио 1 канал RCA; видеовыход: 1 VGA до 1080Р, 1 HDMI до 4К; аудиовыход: 1 канал RCA.
Входящий поток 80Мб/с; исходящий поток 160Мб/с; разрешение записи до 8Мп; синхр.воспр. 2 канала@8Мп; 2 SATA для HDD до 6Тб; тревожные вход/выход 4/1; 1 RJ45 10M/100M/1000М Ethernet; 2 USB; -10°C...+55°C; DC12В; 15Вт макс (без HDD), ≤1кг (без HDD).8-ми канальный IP-видеорегистратор
Видеовход: 8 каналов; аудиовход: двустороннее аудио 1 канал RCA; видеовыход: 1 VGA до 1080Р, 1 HDMI до 4К; аудиовыход: 1 канал RCA.
Входящий поток 80Мб/с; исходящий поток 160Мб/с; разрешение записи до 8Мп; синхр.воспр. 2 канала@8Мп; 2 SATA для HDD до 6Тб; тревожные вход/выход 4/1; 1 RJ45 10M/100M/1000М Ethernet; 2 USB; -10°C...+55°C; DC12В; 15Вт макс (без HDD), ≤1кг (без HDD).8-ми канальный IP-видеорегистратор
Видеовход: 8 каналов; аудиовход: двустороннее аудио 1 канал RCA; видеовыход: 1 VGA до 1080Р, 1 HDMI до 4К; аудиовыход: 1 канал RCA.
Входящий поток 80Мб/с; исходящий поток 160Мб/с; разрешение записи до 8Мп; синхр.воспр. 2 канала@8Мп; 2 SATA для HDD до 6Тб; тревожные вход/выход 4/1; 1 RJ45 10M/100M/1000М Ethernet; 2 USB; -10°C...+55°C; DC12В; 15Вт макс (без HDD), ≤1кг (без HDD).</t>
  </si>
  <si>
    <t>DS-7608NI-K2/8P</t>
  </si>
  <si>
    <t>8-ми канальный IP-видеорегистратор с PoE
Видеовход: 8 каналов; аудиовход: двустороннее аудио 1 канал RCA; видеовыход: 1 VGA до 1080Р, 1 HDMI до 4К; аудиовыход: 1 канал RCA.
Входящий поток 80Мб/с; исходящий поток 160Мб/с; разрешение записи до 8Мп; синхр.воспр. 2 канала@8Мп; 2 SATA для HDD до 6Тб; тревожные вход/выход 4/1; 8 независимых 100M PoE интерфейсов; 1 RJ45 10M/100M/1000М Ethernet; 2 USB; -10°C...+55°C; AC100-240В; 180Вт макс (без HDD), ≤3кг (без HDD).8-ми канальный IP-видеорегистратор с PoE
Видеовход: 8 каналов; аудиовход: двустороннее аудио 1 канал RCA; видеовыход: 1 VGA до 1080Р, 1 HDMI до 4К; аудиовыход: 1 канал RCA.
Входящий поток 80Мб/с; исходящий поток 160Мб/с; разрешение записи до 8Мп; синхр.воспр. 2 канала@8Мп; 2 SATA для HDD до 6Тб; тревожные вход/выход 4/1; 8 независимых 100M PoE интерфейсов; 1 RJ45 10M/100M/1000М Ethernet; 2 USB; -10°C...+55°C; AC100-240В; 180Вт макс (без HDD), ≤3кг (без HDD).8-ми канальный IP-видеорегистратор с PoE
Видеовход: 8 каналов; аудиовход: двустороннее аудио 1 канал RCA; видеовыход: 1 VGA до 1080Р, 1 HDMI до 4К; аудиовыход: 1 канал RCA.
Входящий поток 80Мб/с; исходящий поток 160Мб/с; разрешение записи до 8Мп; синхр.воспр. 2 канала@8Мп; 2 SATA для HDD до 6Тб; тревожные вход/выход 4/1; 8 независимых 100M PoE интерфейсов; 1 RJ45 10M/100M/1000М Ethernet; 2 USB; -10°C...+55°C; AC100-240В; 180Вт макс (без HDD), ≤3кг (без HDD).8-ми канальный IP-видеорегистратор с PoE
Видеовход: 8 каналов; аудиовход: двустороннее аудио 1 канал RCA; видеовыход: 1 VGA до 1080Р, 1 HDMI до 4К; аудиовыход: 1 канал RCA.
Входящий поток 80Мб/с; исходящий поток 160Мб/с; разрешение записи до 8Мп; синхр.воспр. 2 канала@8Мп; 2 SATA для HDD до 6Тб; тревожные вход/выход 4/1; 8 независимых 100M PoE интерфейсов; 1 RJ45 10M/100M/1000М Ethernet; 2 USB; -10°C...+55°C; AC100-240В; 180Вт макс (без HDD), ≤3кг (без HDD).8-ми канальный IP-видеорегистратор с PoE
Видеовход: 8 каналов; аудиовход: двустороннее аудио 1 канал RCA; видеовыход: 1 VGA до 1080Р, 1 HDMI до 4К; аудиовыход: 1 канал RCA.
Входящий поток 80Мб/с; исходящий поток 160Мб/с; разрешение записи до 8Мп; синхр.воспр. 2 канала@8Мп; 2 SATA для HDD до 6Тб; тревожные вход/выход 4/1; 8 независимых 100M PoE интерфейсов; 1 RJ45 10M/100M/1000М Ethernet; 2 USB; -10°C...+55°C; AC100-240В; 180Вт макс (без HDD), ≤3кг (без HDD).8-ми канальный IP-видеорегистратор с PoE
Видеовход: 8 каналов; аудиовход: двустороннее аудио 1 канал RCA; видеовыход: 1 VGA до 1080Р, 1 HDMI до 4К; аудиовыход: 1 канал RCA.
Входящий поток 80Мб/с; исходящий поток 160Мб/с; разрешение записи до 8Мп; синхр.воспр. 2 канала@8Мп; 2 SATA для HDD до 6Тб; тревожные вход/выход 4/1; 8 независимых 100M PoE интерфейсов; 1 RJ45 10M/100M/1000М Ethernet; 2 USB; -10°C...+55°C; AC100-240В; 180Вт макс (без HDD), ≤3кг (без HDD).</t>
  </si>
  <si>
    <t>DS-7616NI-K2</t>
  </si>
  <si>
    <t>16-ти канальный IP-видеорегистратор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2 SATA для HDD до 6Тб; тревожные вход/выход 4/1; 1 RJ45 10M/100M/1000М Ethernet; 2 USB; -10°C...+55°C; DC12В; 15Вт макс (без HDD), ≤1кг (без HDD).16-ти канальный IP-видеорегистратор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2 SATA для HDD до 6Тб; тревожные вход/выход 4/1; 1 RJ45 10M/100M/1000М Ethernet; 2 USB; -10°C...+55°C; DC12В; 15Вт макс (без HDD), ≤1кг (без HDD).16-ти канальный IP-видеорегистратор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2 SATA для HDD до 6Тб; тревожные вход/выход 4/1; 1 RJ45 10M/100M/1000М Ethernet; 2 USB; -10°C...+55°C; DC12В; 15Вт макс (без HDD), ≤1кг (без HDD).16-ти канальный IP-видеорегистратор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2 SATA для HDD до 6Тб; тревожные вход/выход 4/1; 1 RJ45 10M/100M/1000М Ethernet; 2 USB; -10°C...+55°C; DC12В; 15Вт макс (без HDD), ≤1кг (без HDD).16-ти канальный IP-видеорегистратор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2 SATA для HDD до 6Тб; тревожные вход/выход 4/1; 1 RJ45 10M/100M/1000М Ethernet; 2 USB; -10°C...+55°C; DC12В; 15Вт макс (без HDD), ≤1кг (без HDD).16-ти канальный IP-видеорегистратор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2 SATA для HDD до 6Тб; тревожные вход/выход 4/1; 1 RJ45 10M/100M/1000М Ethernet; 2 USB; -10°C...+55°C; DC12В; 15Вт макс (без HDD), ≤1кг (без HDD).</t>
  </si>
  <si>
    <t>DS-7616NI-K2/16P</t>
  </si>
  <si>
    <t>16-ти канальный IP-видеорегистратор с PoE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2 SATA для HDD до 6Тб; тревожные вход/выход 4/1; 16 независимых 100M PoE интерфейсов; 1 RJ45 10M/100M/1000М Ethernet; 2 USB; -10°C...+55°C; AC100-240В; 280Вт макс (без HDD), ≤3кг (без HDD).16-ти канальный IP-видеорегистратор с PoE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2 SATA для HDD до 6Тб; тревожные вход/выход 4/1; 16 независимых 100M PoE интерфейсов; 1 RJ45 10M/100M/1000М Ethernet; 2 USB; -10°C...+55°C; AC100-240В; 280Вт макс (без HDD), ≤3кг (без HDD).16-ти канальный IP-видеорегистратор с PoE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2 SATA для HDD до 6Тб; тревожные вход/выход 4/1; 16 независимых 100M PoE интерфейсов; 1 RJ45 10M/100M/1000М Ethernet; 2 USB; -10°C...+55°C; AC100-240В; 280Вт макс (без HDD), ≤3кг (без HDD).16-ти канальный IP-видеорегистратор с PoE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2 SATA для HDD до 6Тб; тревожные вход/выход 4/1; 16 независимых 100M PoE интерфейсов; 1 RJ45 10M/100M/1000М Ethernet; 2 USB; -10°C...+55°C; AC100-240В; 280Вт макс (без HDD), ≤3кг (без HDD).16-ти канальный IP-видеорегистратор с PoE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2 SATA для HDD до 6Тб; тревожные вход/выход 4/1; 16 независимых 100M PoE интерфейсов; 1 RJ45 10M/100M/1000М Ethernet; 2 USB; -10°C...+55°C; AC100-240В; 280Вт макс (без HDD), ≤3кг (без HDD).16-ти канальный IP-видеорегистратор с PoE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2 SATA для HDD до 6Тб; тревожные вход/выход 4/1; 16 независимых 100M PoE интерфейсов; 1 RJ45 10M/100M/1000М Ethernet; 2 USB; -10°C...+55°C; AC100-240В; 280Вт макс (без HDD), ≤3кг (без HDD).</t>
  </si>
  <si>
    <t>DS-7716NI-K4</t>
  </si>
  <si>
    <t>16-ти канальный IP-видеорегистратор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4 SATA для HDD до 6Тб; тревожные вход/выход 16/4; 2 RJ45 10M/100M/1000М Ethernet; 3 USB; -10°C...+55°C; AC100-240В; 20Вт макс (без HDD), ≤5кг (без HDD).16-ти канальный IP-видеорегистратор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4 SATA для HDD до 6Тб; тревожные вход/выход 16/4; 2 RJ45 10M/100M/1000М Ethernet; 3 USB; -10°C...+55°C; AC100-240В; 20Вт макс (без HDD), ≤5кг (без HDD).16-ти канальный IP-видеорегистратор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4 SATA для HDD до 6Тб; тревожные вход/выход 16/4; 2 RJ45 10M/100M/1000М Ethernet; 3 USB; -10°C...+55°C; AC100-240В; 20Вт макс (без HDD), ≤5кг (без HDD).16-ти канальный IP-видеорегистратор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4 SATA для HDD до 6Тб; тревожные вход/выход 16/4; 2 RJ45 10M/100M/1000М Ethernet; 3 USB; -10°C...+55°C; AC100-240В; 20Вт макс (без HDD), ≤5кг (без HDD).16-ти канальный IP-видеорегистратор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4 SATA для HDD до 6Тб; тревожные вход/выход 16/4; 2 RJ45 10M/100M/1000М Ethernet; 3 USB; -10°C...+55°C; AC100-240В; 20Вт макс (без HDD), ≤5кг (без HDD).16-ти канальный IP-видеорегистратор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4 SATA для HDD до 6Тб; тревожные вход/выход 16/4; 2 RJ45 10M/100M/1000М Ethernet; 3 USB; -10°C...+55°C; AC100-240В; 20Вт макс (без HDD), ≤5кг (без HDD).</t>
  </si>
  <si>
    <t>DS-7716NI-K4/16P</t>
  </si>
  <si>
    <t>16-ти канальный IP-видеорегистратор с PoE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4 SATA для HDD до 6Тб; тревожные вход/выход 16/4; 16 независимых 100M PoE интерфейсов; 1 RJ45 10M/100M/1000М Ethernet; 3 USB; -10°C...+55°C; AC100-240В; 300Вт макс (без HDD), ≤5кг (без HDD).16-ти канальный IP-видеорегистратор с PoE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4 SATA для HDD до 6Тб; тревожные вход/выход 16/4; 16 независимых 100M PoE интерфейсов; 1 RJ45 10M/100M/1000М Ethernet; 3 USB; -10°C...+55°C; AC100-240В; 300Вт макс (без HDD), ≤5кг (без HDD).16-ти канальный IP-видеорегистратор с PoE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4 SATA для HDD до 6Тб; тревожные вход/выход 16/4; 16 независимых 100M PoE интерфейсов; 1 RJ45 10M/100M/1000М Ethernet; 3 USB; -10°C...+55°C; AC100-240В; 300Вт макс (без HDD), ≤5кг (без HDD).16-ти канальный IP-видеорегистратор с PoE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4 SATA для HDD до 6Тб; тревожные вход/выход 16/4; 16 независимых 100M PoE интерфейсов; 1 RJ45 10M/100M/1000М Ethernet; 3 USB; -10°C...+55°C; AC100-240В; 300Вт макс (без HDD), ≤5кг (без HDD).16-ти канальный IP-видеорегистратор с PoE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4 SATA для HDD до 6Тб; тревожные вход/выход 16/4; 16 независимых 100M PoE интерфейсов; 1 RJ45 10M/100M/1000М Ethernet; 3 USB; -10°C...+55°C; AC100-240В; 300Вт макс (без HDD), ≤5кг (без HDD).16-ти канальный IP-видеорегистратор с PoE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4 SATA для HDD до 6Тб; тревожные вход/выход 16/4; 16 независимых 100M PoE интерфейсов; 1 RJ45 10M/100M/1000М Ethernet; 3 USB; -10°C...+55°C; AC100-240В; 300Вт макс (без HDD), ≤5кг (без HDD).</t>
  </si>
  <si>
    <t>DS-7732NI-K4</t>
  </si>
  <si>
    <t>32-х канальный IP-видеорегистратор
Видеовход: 32 канала; аудиовход: двустороннее аудио 1 канал RCA; видеовыход: 1 VGA до 1080Р, 1 HDMI до 4К; аудиовыход: 1 канал RCA.
Входящий поток 256Мб/с; исходящий поток 160Мб/с; разрешение записи до 8Мп; синхр.воспр. 2 канала@8Мп; 4 SATA для HDD до 6Тб; тревожные вход/выход 16/4; 2 RJ45 10M/100M/1000М Ethernet; 3 USB; -10°C...+55°C; AC100-240В; 20Вт макс (без HDD), ≤5кг (без HDD).32-х канальный IP-видеорегистратор
Видеовход: 32 канала; аудиовход: двустороннее аудио 1 канал RCA; видеовыход: 1 VGA до 1080Р, 1 HDMI до 4К; аудиовыход: 1 канал RCA.
Входящий поток 256Мб/с; исходящий поток 160Мб/с; разрешение записи до 8Мп; синхр.воспр. 2 канала@8Мп; 4 SATA для HDD до 6Тб; тревожные вход/выход 16/4; 2 RJ45 10M/100M/1000М Ethernet; 3 USB; -10°C...+55°C; AC100-240В; 20Вт макс (без HDD), ≤5кг (без HDD).32-х канальный IP-видеорегистратор
Видеовход: 32 канала; аудиовход: двустороннее аудио 1 канал RCA; видеовыход: 1 VGA до 1080Р, 1 HDMI до 4К; аудиовыход: 1 канал RCA.
Входящий поток 256Мб/с; исходящий поток 160Мб/с; разрешение записи до 8Мп; синхр.воспр. 2 канала@8Мп; 4 SATA для HDD до 6Тб; тревожные вход/выход 16/4; 2 RJ45 10M/100M/1000М Ethernet; 3 USB; -10°C...+55°C; AC100-240В; 20Вт макс (без HDD), ≤5кг (без HDD).32-х канальный IP-видеорегистратор
Видеовход: 32 канала; аудиовход: двустороннее аудио 1 канал RCA; видеовыход: 1 VGA до 1080Р, 1 HDMI до 4К; аудиовыход: 1 канал RCA.
Входящий поток 256Мб/с; исходящий поток 160Мб/с; разрешение записи до 8Мп; синхр.воспр. 2 канала@8Мп; 4 SATA для HDD до 6Тб; тревожные вход/выход 16/4; 2 RJ45 10M/100M/1000М Ethernet; 3 USB; -10°C...+55°C; AC100-240В; 20Вт макс (без HDD), ≤5кг (без HDD).32-х канальный IP-видеорегистратор
Видеовход: 32 канала; аудиовход: двустороннее аудио 1 канал RCA; видеовыход: 1 VGA до 1080Р, 1 HDMI до 4К; аудиовыход: 1 канал RCA.
Входящий поток 256Мб/с; исходящий поток 160Мб/с; разрешение записи до 8Мп; синхр.воспр. 2 канала@8Мп; 4 SATA для HDD до 6Тб; тревожные вход/выход 16/4; 2 RJ45 10M/100M/1000М Ethernet; 3 USB; -10°C...+55°C; AC100-240В; 20Вт макс (без HDD), ≤5кг (без HDD).32-х канальный IP-видеорегистратор
Видеовход: 32 канала; аудиовход: двустороннее аудио 1 канал RCA; видеовыход: 1 VGA до 1080Р, 1 HDMI до 4К; аудиовыход: 1 канал RCA.
Входящий поток 256Мб/с; исходящий поток 160Мб/с; разрешение записи до 8Мп; синхр.воспр. 2 канала@8Мп; 4 SATA для HDD до 6Тб; тревожные вход/выход 16/4; 2 RJ45 10M/100M/1000М Ethernet; 3 USB; -10°C...+55°C; AC100-240В; 20Вт макс (без HDD), ≤5кг (без HDD).</t>
  </si>
  <si>
    <t>DS-7732NI-K4/16P</t>
  </si>
  <si>
    <t>32-х канальный IP-видеорегистратор с PoE
Видеовход: 32 канала; аудиовход: двустороннее аудио 1 канал RCA; видеовыход: 1 VGA до 1080Р, 1 HDMI до 4К; аудиовыход: 1 канал RCA.
Входящий поток 256Мб/с; исходящий поток 160Мб/с; разрешение записи до 8Мп; синхр.воспр. 2 канала@8Мп; 4 SATA для HDD до 6Тб; тревожные вход/выход 16/4; 16 независимых 100M PoE интерфейсов; 1 RJ45 10M/100M/1000М Ethernet; 3 USB; -10°C...+55°C; AC100-240В; 300Вт макс (без HDD), ≤5кг (без HDD).32-х канальный IP-видеорегистратор с PoE
Видеовход: 32 канала; аудиовход: двустороннее аудио 1 канал RCA; видеовыход: 1 VGA до 1080Р, 1 HDMI до 4К; аудиовыход: 1 канал RCA.
Входящий поток 256Мб/с; исходящий поток 160Мб/с; разрешение записи до 8Мп; синхр.воспр. 2 канала@8Мп; 4 SATA для HDD до 6Тб; тревожные вход/выход 16/4; 16 независимых 100M PoE интерфейсов; 1 RJ45 10M/100M/1000М Ethernet; 3 USB; -10°C...+55°C; AC100-240В; 300Вт макс (без HDD), ≤5кг (без HDD).32-х канальный IP-видеорегистратор с PoE
Видеовход: 32 канала; аудиовход: двустороннее аудио 1 канал RCA; видеовыход: 1 VGA до 1080Р, 1 HDMI до 4К; аудиовыход: 1 канал RCA.
Входящий поток 256Мб/с; исходящий поток 160Мб/с; разрешение записи до 8Мп; синхр.воспр. 2 канала@8Мп; 4 SATA для HDD до 6Тб; тревожные вход/выход 16/4; 16 независимых 100M PoE интерфейсов; 1 RJ45 10M/100M/1000М Ethernet; 3 USB; -10°C...+55°C; AC100-240В; 300Вт макс (без HDD), ≤5кг (без HDD).32-х канальный IP-видеорегистратор с PoE
Видеовход: 32 канала; аудиовход: двустороннее аудио 1 канал RCA; видеовыход: 1 VGA до 1080Р, 1 HDMI до 4К; аудиовыход: 1 канал RCA.
Входящий поток 256Мб/с; исходящий поток 160Мб/с; разрешение записи до 8Мп; синхр.воспр. 2 канала@8Мп; 4 SATA для HDD до 6Тб; тревожные вход/выход 16/4; 16 независимых 100M PoE интерфейсов; 1 RJ45 10M/100M/1000М Ethernet; 3 USB; -10°C...+55°C; AC100-240В; 300Вт макс (без HDD), ≤5кг (без HDD).32-х канальный IP-видеорегистратор с PoE
Видеовход: 32 канала; аудиовход: двустороннее аудио 1 канал RCA; видеовыход: 1 VGA до 1080Р, 1 HDMI до 4К; аудиовыход: 1 канал RCA.
Входящий поток 256Мб/с; исходящий поток 160Мб/с; разрешение записи до 8Мп; синхр.воспр. 2 канала@8Мп; 4 SATA для HDD до 6Тб; тревожные вход/выход 16/4; 16 независимых 100M PoE интерфейсов; 1 RJ45 10M/100M/1000М Ethernet; 3 USB; -10°C...+55°C; AC100-240В; 300Вт макс (без HDD), ≤5кг (без HDD).32-х канальный IP-видеорегистратор с PoE
Видеовход: 32 канала; аудиовход: двустороннее аудио 1 канал RCA; видеовыход: 1 VGA до 1080Р, 1 HDMI до 4К; аудиовыход: 1 канал RCA.
Входящий поток 256Мб/с; исходящий поток 160Мб/с; разрешение записи до 8Мп; синхр.воспр. 2 канала@8Мп; 4 SATA для HDD до 6Тб; тревожные вход/выход 16/4; 16 независимых 100M PoE интерфейсов; 1 RJ45 10M/100M/1000М Ethernet; 3 USB; -10°C...+55°C; AC100-240В; 300Вт макс (без HDD), ≤5кг (без HDD).</t>
  </si>
  <si>
    <t>DS-8616NI-K8</t>
  </si>
  <si>
    <t>16-ти канальный IP-видеорегистратор
Видеовход: 16 каналов; аудиовход: двустороннее аудио 1 канал RCA; видеовыход: 1 VGA до 1080Р, 1 VGA до 2K, 1 HDMI до 4К, 1 HDMI до 1080P; аудиовыход: 1 канал RCA.
Входящий поток 160Мб/с; исходящий поток 160Мб/с; разрешение записи до 8Мп; синхр.воспр. 2 канала@8Мп; 8 SATA для HDD до 8Тб; 1 eSATA, тревожные вход/выход 16/4; 2 RJ45 10M/100M/1000М Ethernet; 3 USB; RS-485, RS-232, -10°C...+55°C; AC100-240В; 30Вт макс (без HDD), ≤8кг (без HDD).16-ти канальный IP-видеорегистратор
Видеовход: 16 каналов; аудиовход: двустороннее аудио 1 канал RCA; видеовыход: 1 VGA до 1080Р, 1 VGA до 2K, 1 HDMI до 4К, 1 HDMI до 1080P; аудиовыход: 1 канал RCA.
Входящий поток 160Мб/с; исходящий поток 160Мб/с; разрешение записи до 8Мп; синхр.воспр. 2 канала@8Мп; 8 SATA для HDD до 8Тб; 1 eSATA, тревожные вход/выход 16/4; 2 RJ45 10M/100M/1000М Ethernet; 3 USB; RS-485, RS-232, -10°C...+55°C; AC100-240В; 30Вт макс (без HDD), ≤8кг (без HDD).16-ти канальный IP-видеорегистратор
Видеовход: 16 каналов; аудиовход: двустороннее аудио 1 канал RCA; видеовыход: 1 VGA до 1080Р, 1 VGA до 2K, 1 HDMI до 4К, 1 HDMI до 1080P; аудиовыход: 1 канал RCA.
Входящий поток 160Мб/с; исходящий поток 160Мб/с; разрешение записи до 8Мп; синхр.воспр. 2 канала@8Мп; 8 SATA для HDD до 8Тб; 1 eSATA, тревожные вход/выход 16/4; 2 RJ45 10M/100M/1000М Ethernet; 3 USB; RS-485, RS-232, -10°C...+55°C; AC100-240В; 30Вт макс (без HDD), ≤8кг (без HDD).16-ти канальный IP-видеорегистратор
Видеовход: 16 каналов; аудиовход: двустороннее аудио 1 канал RCA; видеовыход: 1 VGA до 1080Р, 1 VGA до 2K, 1 HDMI до 4К, 1 HDMI до 1080P; аудиовыход: 1 канал RCA.
Входящий поток 160Мб/с; исходящий поток 160Мб/с; разрешение записи до 8Мп; синхр.воспр. 2 канала@8Мп; 8 SATA для HDD до 8Тб; 1 eSATA, тревожные вход/выход 16/4; 2 RJ45 10M/100M/1000М Ethernet; 3 USB; RS-485, RS-232, -10°C...+55°C; AC100-240В; 30Вт макс (без HDD), ≤8кг (без HDD).16-ти канальный IP-видеорегистратор
Видеовход: 16 каналов; аудиовход: двустороннее аудио 1 канал RCA; видеовыход: 1 VGA до 1080Р, 1 VGA до 2K, 1 HDMI до 4К, 1 HDMI до 1080P; аудиовыход: 1 канал RCA.
Входящий поток 160Мб/с; исходящий поток 160Мб/с; разрешение записи до 8Мп; синхр.воспр. 2 канала@8Мп; 8 SATA для HDD до 8Тб; 1 eSATA, тревожные вход/выход 16/4; 2 RJ45 10M/100M/1000М Ethernet; 3 USB; RS-485, RS-232, -10°C...+55°C; AC100-240В; 30Вт макс (без HDD), ≤8кг (без HDD).16-ти канальный IP-видеорегистратор
Видеовход: 16 каналов; аудиовход: двустороннее аудио 1 канал RCA; видеовыход: 1 VGA до 1080Р, 1 VGA до 2K, 1 HDMI до 4К, 1 HDMI до 1080P; аудиовыход: 1 канал RCA.
Входящий поток 160Мб/с; исходящий поток 160Мб/с; разрешение записи до 8Мп; синхр.воспр. 2 канала@8Мп; 8 SATA для HDD до 8Тб; 1 eSATA, тревожные вход/выход 16/4; 2 RJ45 10M/100M/1000М Ethernet; 3 USB; RS-485, RS-232, -10°C...+55°C; AC100-240В; 30Вт макс (без HDD), ≤8кг (без HDD).</t>
  </si>
  <si>
    <t>DS-8632NI-K8</t>
  </si>
  <si>
    <t>32-x канальный IP-видеорегистратор
Видеовход: 32 канала; аудиовход: двустороннее аудио 1 канал RCA; видеовыход: 1 VGA до 1080Р, 1 VGA до 2K, 1 HDMI до 4К, 1 HDMI до 1080P; аудиовыход: 1 канал RCA.
Входящий поток 256Мб/с; исходящий поток 160Мб/с; разрешение записи до 8Мп; синхр.воспр. 2 канала@8Мп; 8 SATA для HDD до 8Тб; 1 eSATA, тревожные вход/выход 16/4; 2 RJ45 10M/100M/1000М Ethernet; 3 USB; RS-485, RS-232, -10°C...+55°C; AC100-240В; 30Вт макс (без HDD), ≤8кг (без HDD).32-x канальный IP-видеорегистратор
Видеовход: 32 канала; аудиовход: двустороннее аудио 1 канал RCA; видеовыход: 1 VGA до 1080Р, 1 VGA до 2K, 1 HDMI до 4К, 1 HDMI до 1080P; аудиовыход: 1 канал RCA.
Входящий поток 256Мб/с; исходящий поток 160Мб/с; разрешение записи до 8Мп; синхр.воспр. 2 канала@8Мп; 8 SATA для HDD до 8Тб; 1 eSATA, тревожные вход/выход 16/4; 2 RJ45 10M/100M/1000М Ethernet; 3 USB; RS-485, RS-232, -10°C...+55°C; AC100-240В; 30Вт макс (без HDD), ≤8кг (без HDD).32-x канальный IP-видеорегистратор
Видеовход: 32 канала; аудиовход: двустороннее аудио 1 канал RCA; видеовыход: 1 VGA до 1080Р, 1 VGA до 2K, 1 HDMI до 4К, 1 HDMI до 1080P; аудиовыход: 1 канал RCA.
Входящий поток 256Мб/с; исходящий поток 160Мб/с; разрешение записи до 8Мп; синхр.воспр. 2 канала@8Мп; 8 SATA для HDD до 8Тб; 1 eSATA, тревожные вход/выход 16/4; 2 RJ45 10M/100M/1000М Ethernet; 3 USB; RS-485, RS-232, -10°C...+55°C; AC100-240В; 30Вт макс (без HDD), ≤8кг (без HDD).32-x канальный IP-видеорегистратор
Видеовход: 32 канала; аудиовход: двустороннее аудио 1 канал RCA; видеовыход: 1 VGA до 1080Р, 1 VGA до 2K, 1 HDMI до 4К, 1 HDMI до 1080P; аудиовыход: 1 канал RCA.
Входящий поток 256Мб/с; исходящий поток 160Мб/с; разрешение записи до 8Мп; синхр.воспр. 2 канала@8Мп; 8 SATA для HDD до 8Тб; 1 eSATA, тревожные вход/выход 16/4; 2 RJ45 10M/100M/1000М Ethernet; 3 USB; RS-485, RS-232, -10°C...+55°C; AC100-240В; 30Вт макс (без HDD), ≤8кг (без HDD).32-x канальный IP-видеорегистратор
Видеовход: 32 канала; аудиовход: двустороннее аудио 1 канал RCA; видеовыход: 1 VGA до 1080Р, 1 VGA до 2K, 1 HDMI до 4К, 1 HDMI до 1080P; аудиовыход: 1 канал RCA.
Входящий поток 256Мб/с; исходящий поток 160Мб/с; разрешение записи до 8Мп; синхр.воспр. 2 канала@8Мп; 8 SATA для HDD до 8Тб; 1 eSATA, тревожные вход/выход 16/4; 2 RJ45 10M/100M/1000М Ethernet; 3 USB; RS-485, RS-232, -10°C...+55°C; AC100-240В; 30Вт макс (без HDD), ≤8кг (без HDD).32-x канальный IP-видеорегистратор
Видеовход: 32 канала; аудиовход: двустороннее аудио 1 канал RCA; видеовыход: 1 VGA до 1080Р, 1 VGA до 2K, 1 HDMI до 4К, 1 HDMI до 1080P; аудиовыход: 1 канал RCA.
Входящий поток 256Мб/с; исходящий поток 160Мб/с; разрешение записи до 8Мп; синхр.воспр. 2 канала@8Мп; 8 SATA для HDD до 8Тб; 1 eSATA, тревожные вход/выход 16/4; 2 RJ45 10M/100M/1000М Ethernet; 3 USB; RS-485, RS-232, -10°C...+55°C; AC100-240В; 30Вт макс (без HDD), ≤8кг (без HDD).</t>
  </si>
  <si>
    <t>I СЕРИЯ</t>
  </si>
  <si>
    <t>DS-7608NI-I2</t>
  </si>
  <si>
    <r>
      <t xml:space="preserve">8-ми канальный IP-видеорегистратор
</t>
    </r>
    <r>
      <rPr>
        <sz val="9"/>
        <rFont val="Arial"/>
        <family val="2"/>
        <charset val="204"/>
      </rPr>
      <t xml:space="preserve">Видеовход: 8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80Мб/с; исходящий поток 256Мб/с; разрешение записи до 12Мп; синхр.воспр. 8 каналов@1080р; 2 SATA для HDD до 8Тб; тревожные вход/выход 4/1; 1 RJ45 10M/100M/1000M Ethernet; 2 USB; -10°C...+55°C; DC12В; 15Вт макс (без HDD), ≤1кг (без HDD).</t>
    </r>
    <r>
      <rPr>
        <b/>
        <sz val="9"/>
        <rFont val="Arial"/>
        <family val="2"/>
        <charset val="204"/>
      </rPr>
      <t xml:space="preserve">8-ми канальный IP-видеорегистратор
</t>
    </r>
    <r>
      <rPr>
        <sz val="9"/>
        <rFont val="Arial"/>
        <family val="2"/>
        <charset val="204"/>
      </rPr>
      <t xml:space="preserve">Видеовход: 8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80Мб/с; исходящий поток 256Мб/с; разрешение записи до 12Мп; синхр.воспр. 8 каналов@1080р; 2 SATA для HDD до 8Тб; тревожные вход/выход 4/1; 1 RJ45 10M/100M/1000M Ethernet; 2 USB; -10°C...+55°C; DC12В; 15Вт макс (без HDD), ≤1кг (без HDD).</t>
    </r>
    <r>
      <rPr>
        <b/>
        <sz val="9"/>
        <rFont val="Arial"/>
        <family val="2"/>
        <charset val="204"/>
      </rPr>
      <t xml:space="preserve">8-ми канальный IP-видеорегистратор
</t>
    </r>
    <r>
      <rPr>
        <sz val="9"/>
        <rFont val="Arial"/>
        <family val="2"/>
        <charset val="204"/>
      </rPr>
      <t xml:space="preserve">Видеовход: 8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80Мб/с; исходящий поток 256Мб/с; разрешение записи до 12Мп; синхр.воспр. 8 каналов@1080р; 2 SATA для HDD до 8Тб; тревожные вход/выход 4/1; 1 RJ45 10M/100M/1000M Ethernet; 2 USB; -10°C...+55°C; DC12В; 15Вт макс (без HDD), ≤1кг (без HDD).</t>
    </r>
    <r>
      <rPr>
        <b/>
        <sz val="9"/>
        <rFont val="Arial"/>
        <family val="2"/>
        <charset val="204"/>
      </rPr>
      <t xml:space="preserve">8-ми канальный IP-видеорегистратор
</t>
    </r>
    <r>
      <rPr>
        <sz val="9"/>
        <rFont val="Arial"/>
        <family val="2"/>
        <charset val="204"/>
      </rPr>
      <t xml:space="preserve">Видеовход: 8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80Мб/с; исходящий поток 256Мб/с; разрешение записи до 12Мп; синхр.воспр. 8 каналов@1080р; 2 SATA для HDD до 8Тб; тревожные вход/выход 4/1; 1 RJ45 10M/100M/1000M Ethernet; 2 USB; -10°C...+55°C; DC12В; 15Вт макс (без HDD), ≤1кг (без HDD).</t>
    </r>
    <r>
      <rPr>
        <b/>
        <sz val="9"/>
        <rFont val="Arial"/>
        <family val="2"/>
        <charset val="204"/>
      </rPr>
      <t xml:space="preserve">8-ми канальный IP-видеорегистратор
</t>
    </r>
    <r>
      <rPr>
        <sz val="9"/>
        <rFont val="Arial"/>
        <family val="2"/>
        <charset val="204"/>
      </rPr>
      <t xml:space="preserve">Видеовход: 8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80Мб/с; исходящий поток 256Мб/с; разрешение записи до 12Мп; синхр.воспр. 8 каналов@1080р; 2 SATA для HDD до 8Тб; тревожные вход/выход 4/1; 1 RJ45 10M/100M/1000M Ethernet; 2 USB; -10°C...+55°C; DC12В; 15Вт макс (без HDD), ≤1кг (без HDD).</t>
    </r>
    <r>
      <rPr>
        <b/>
        <sz val="9"/>
        <rFont val="Arial"/>
        <family val="2"/>
        <charset val="204"/>
      </rPr>
      <t xml:space="preserve">8-ми канальный IP-видеорегистратор
</t>
    </r>
    <r>
      <rPr>
        <sz val="9"/>
        <rFont val="Arial"/>
        <family val="2"/>
        <charset val="204"/>
      </rPr>
      <t xml:space="preserve">Видеовход: 8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80Мб/с; исходящий поток 256Мб/с; разрешение записи до 12Мп; синхр.воспр. 8 каналов@1080р; 2 SATA для HDD до 8Тб; тревожные вход/выход 4/1; 1 RJ45 10M/100M/1000M Ethernet; 2 USB; -10°C...+55°C; DC12В; 15Вт макс (без HDD), ≤1кг (без HDD).</t>
    </r>
  </si>
  <si>
    <t>Проектная серия
Под заказПроектная серия
Под заказПроектная серия
Под заказПроектная серия
Под заказПроектная серия
Под заказПроектная серия
Под заказ</t>
  </si>
  <si>
    <t>DS-7608NI-I2/8P</t>
  </si>
  <si>
    <r>
      <t xml:space="preserve">8-ми канальный IP-видеорегистратор c PoE
</t>
    </r>
    <r>
      <rPr>
        <sz val="9"/>
        <rFont val="Arial"/>
        <family val="2"/>
        <charset val="204"/>
      </rPr>
      <t xml:space="preserve">Видеовход: 8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80Мб/с; исходящий поток 256Мб/с; разрешение записи до 12Мп; синхр.воспр. 8 каналов@1080р; 2 SATA для HDD до 8Тб; тревожные вход/выход 4/1; 8 независимых 100M PoE интерфейсов; 1 RJ45 10M/100M/1000M Ethernet; 2 USB; -10°C...+55°C; AC100-240В; 15Вт макс (без HDD), ≤3кг (без HDD).</t>
    </r>
    <r>
      <rPr>
        <b/>
        <sz val="9"/>
        <rFont val="Arial"/>
        <family val="2"/>
        <charset val="204"/>
      </rPr>
      <t xml:space="preserve">8-ми канальный IP-видеорегистратор c PoE
</t>
    </r>
    <r>
      <rPr>
        <sz val="9"/>
        <rFont val="Arial"/>
        <family val="2"/>
        <charset val="204"/>
      </rPr>
      <t xml:space="preserve">Видеовход: 8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80Мб/с; исходящий поток 256Мб/с; разрешение записи до 12Мп; синхр.воспр. 8 каналов@1080р; 2 SATA для HDD до 8Тб; тревожные вход/выход 4/1; 8 независимых 100M PoE интерфейсов; 1 RJ45 10M/100M/1000M Ethernet; 2 USB; -10°C...+55°C; AC100-240В; 15Вт макс (без HDD), ≤3кг (без HDD).</t>
    </r>
    <r>
      <rPr>
        <b/>
        <sz val="9"/>
        <rFont val="Arial"/>
        <family val="2"/>
        <charset val="204"/>
      </rPr>
      <t xml:space="preserve">8-ми канальный IP-видеорегистратор c PoE
</t>
    </r>
    <r>
      <rPr>
        <sz val="9"/>
        <rFont val="Arial"/>
        <family val="2"/>
        <charset val="204"/>
      </rPr>
      <t xml:space="preserve">Видеовход: 8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80Мб/с; исходящий поток 256Мб/с; разрешение записи до 12Мп; синхр.воспр. 8 каналов@1080р; 2 SATA для HDD до 8Тб; тревожные вход/выход 4/1; 8 независимых 100M PoE интерфейсов; 1 RJ45 10M/100M/1000M Ethernet; 2 USB; -10°C...+55°C; AC100-240В; 15Вт макс (без HDD), ≤3кг (без HDD).</t>
    </r>
    <r>
      <rPr>
        <b/>
        <sz val="9"/>
        <rFont val="Arial"/>
        <family val="2"/>
        <charset val="204"/>
      </rPr>
      <t xml:space="preserve">8-ми канальный IP-видеорегистратор c PoE
</t>
    </r>
    <r>
      <rPr>
        <sz val="9"/>
        <rFont val="Arial"/>
        <family val="2"/>
        <charset val="204"/>
      </rPr>
      <t xml:space="preserve">Видеовход: 8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80Мб/с; исходящий поток 256Мб/с; разрешение записи до 12Мп; синхр.воспр. 8 каналов@1080р; 2 SATA для HDD до 8Тб; тревожные вход/выход 4/1; 8 независимых 100M PoE интерфейсов; 1 RJ45 10M/100M/1000M Ethernet; 2 USB; -10°C...+55°C; AC100-240В; 15Вт макс (без HDD), ≤3кг (без HDD).</t>
    </r>
    <r>
      <rPr>
        <b/>
        <sz val="9"/>
        <rFont val="Arial"/>
        <family val="2"/>
        <charset val="204"/>
      </rPr>
      <t xml:space="preserve">8-ми канальный IP-видеорегистратор c PoE
</t>
    </r>
    <r>
      <rPr>
        <sz val="9"/>
        <rFont val="Arial"/>
        <family val="2"/>
        <charset val="204"/>
      </rPr>
      <t xml:space="preserve">Видеовход: 8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80Мб/с; исходящий поток 256Мб/с; разрешение записи до 12Мп; синхр.воспр. 8 каналов@1080р; 2 SATA для HDD до 8Тб; тревожные вход/выход 4/1; 8 независимых 100M PoE интерфейсов; 1 RJ45 10M/100M/1000M Ethernet; 2 USB; -10°C...+55°C; AC100-240В; 15Вт макс (без HDD), ≤3кг (без HDD).</t>
    </r>
    <r>
      <rPr>
        <b/>
        <sz val="9"/>
        <rFont val="Arial"/>
        <family val="2"/>
        <charset val="204"/>
      </rPr>
      <t xml:space="preserve">8-ми канальный IP-видеорегистратор c PoE
</t>
    </r>
    <r>
      <rPr>
        <sz val="9"/>
        <rFont val="Arial"/>
        <family val="2"/>
        <charset val="204"/>
      </rPr>
      <t xml:space="preserve">Видеовход: 8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80Мб/с; исходящий поток 256Мб/с; разрешение записи до 12Мп; синхр.воспр. 8 каналов@1080р; 2 SATA для HDD до 8Тб; тревожные вход/выход 4/1; 8 независимых 100M PoE интерфейсов; 1 RJ45 10M/100M/1000M Ethernet; 2 USB; -10°C...+55°C; AC100-240В; 15Вт макс (без HDD), ≤3кг (без HDD).</t>
    </r>
  </si>
  <si>
    <t>DS-7616NI-I2</t>
  </si>
  <si>
    <r>
      <t xml:space="preserve">16-ти канальный IP-видеорегистратор
</t>
    </r>
    <r>
      <rPr>
        <sz val="9"/>
        <rFont val="Arial"/>
        <family val="2"/>
        <charset val="204"/>
      </rPr>
      <t xml:space="preserve">Видеовход: 16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2 SATA для HDD до 8Тб; тревожные вход/выход 4/1; 1 RJ45 10M/100M/1000M Ethernet; 2 USB; -10°C...+55°C; DC12В; 15Вт макс (без HDD), ≤1кг (без HDD).</t>
    </r>
    <r>
      <rPr>
        <b/>
        <sz val="9"/>
        <rFont val="Arial"/>
        <family val="2"/>
        <charset val="204"/>
      </rPr>
      <t xml:space="preserve">16-ти канальный IP-видеорегистратор
</t>
    </r>
    <r>
      <rPr>
        <sz val="9"/>
        <rFont val="Arial"/>
        <family val="2"/>
        <charset val="204"/>
      </rPr>
      <t xml:space="preserve">Видеовход: 16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2 SATA для HDD до 8Тб; тревожные вход/выход 4/1; 1 RJ45 10M/100M/1000M Ethernet; 2 USB; -10°C...+55°C; DC12В; 15Вт макс (без HDD), ≤1кг (без HDD).</t>
    </r>
    <r>
      <rPr>
        <b/>
        <sz val="9"/>
        <rFont val="Arial"/>
        <family val="2"/>
        <charset val="204"/>
      </rPr>
      <t xml:space="preserve">16-ти канальный IP-видеорегистратор
</t>
    </r>
    <r>
      <rPr>
        <sz val="9"/>
        <rFont val="Arial"/>
        <family val="2"/>
        <charset val="204"/>
      </rPr>
      <t xml:space="preserve">Видеовход: 16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2 SATA для HDD до 8Тб; тревожные вход/выход 4/1; 1 RJ45 10M/100M/1000M Ethernet; 2 USB; -10°C...+55°C; DC12В; 15Вт макс (без HDD), ≤1кг (без HDD).</t>
    </r>
    <r>
      <rPr>
        <b/>
        <sz val="9"/>
        <rFont val="Arial"/>
        <family val="2"/>
        <charset val="204"/>
      </rPr>
      <t xml:space="preserve">16-ти канальный IP-видеорегистратор
</t>
    </r>
    <r>
      <rPr>
        <sz val="9"/>
        <rFont val="Arial"/>
        <family val="2"/>
        <charset val="204"/>
      </rPr>
      <t xml:space="preserve">Видеовход: 16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2 SATA для HDD до 8Тб; тревожные вход/выход 4/1; 1 RJ45 10M/100M/1000M Ethernet; 2 USB; -10°C...+55°C; DC12В; 15Вт макс (без HDD), ≤1кг (без HDD).</t>
    </r>
    <r>
      <rPr>
        <b/>
        <sz val="9"/>
        <rFont val="Arial"/>
        <family val="2"/>
        <charset val="204"/>
      </rPr>
      <t xml:space="preserve">16-ти канальный IP-видеорегистратор
</t>
    </r>
    <r>
      <rPr>
        <sz val="9"/>
        <rFont val="Arial"/>
        <family val="2"/>
        <charset val="204"/>
      </rPr>
      <t xml:space="preserve">Видеовход: 16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2 SATA для HDD до 8Тб; тревожные вход/выход 4/1; 1 RJ45 10M/100M/1000M Ethernet; 2 USB; -10°C...+55°C; DC12В; 15Вт макс (без HDD), ≤1кг (без HDD).</t>
    </r>
    <r>
      <rPr>
        <b/>
        <sz val="9"/>
        <rFont val="Arial"/>
        <family val="2"/>
        <charset val="204"/>
      </rPr>
      <t xml:space="preserve">16-ти канальный IP-видеорегистратор
</t>
    </r>
    <r>
      <rPr>
        <sz val="9"/>
        <rFont val="Arial"/>
        <family val="2"/>
        <charset val="204"/>
      </rPr>
      <t xml:space="preserve">Видеовход: 16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2 SATA для HDD до 8Тб; тревожные вход/выход 4/1; 1 RJ45 10M/100M/1000M Ethernet; 2 USB; -10°C...+55°C; DC12В; 15Вт макс (без HDD), ≤1кг (без HDD).</t>
    </r>
  </si>
  <si>
    <t>DS-7616NI-I2/16P</t>
  </si>
  <si>
    <r>
      <t xml:space="preserve">16-ти канальный IP-видеорегистратор c PoE
</t>
    </r>
    <r>
      <rPr>
        <sz val="9"/>
        <rFont val="Arial"/>
        <family val="2"/>
        <charset val="204"/>
      </rPr>
      <t xml:space="preserve">Видеовход: 16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2 SATA для HDD до 8Тб; тревожные вход/выход 4/1; 16 независимых 100M PoE интерфейсов; 1 RJ45 10M/100M/1000M Ethernet; 2 USB; -10°C...+55°C; AC100-240В; 15Вт макс (без HDD), ≤3кг (без HDD).</t>
    </r>
    <r>
      <rPr>
        <b/>
        <sz val="9"/>
        <rFont val="Arial"/>
        <family val="2"/>
        <charset val="204"/>
      </rPr>
      <t xml:space="preserve">16-ти канальный IP-видеорегистратор c PoE
</t>
    </r>
    <r>
      <rPr>
        <sz val="9"/>
        <rFont val="Arial"/>
        <family val="2"/>
        <charset val="204"/>
      </rPr>
      <t xml:space="preserve">Видеовход: 16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2 SATA для HDD до 8Тб; тревожные вход/выход 4/1; 16 независимых 100M PoE интерфейсов; 1 RJ45 10M/100M/1000M Ethernet; 2 USB; -10°C...+55°C; AC100-240В; 15Вт макс (без HDD), ≤3кг (без HDD).</t>
    </r>
    <r>
      <rPr>
        <b/>
        <sz val="9"/>
        <rFont val="Arial"/>
        <family val="2"/>
        <charset val="204"/>
      </rPr>
      <t xml:space="preserve">16-ти канальный IP-видеорегистратор c PoE
</t>
    </r>
    <r>
      <rPr>
        <sz val="9"/>
        <rFont val="Arial"/>
        <family val="2"/>
        <charset val="204"/>
      </rPr>
      <t xml:space="preserve">Видеовход: 16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2 SATA для HDD до 8Тб; тревожные вход/выход 4/1; 16 независимых 100M PoE интерфейсов; 1 RJ45 10M/100M/1000M Ethernet; 2 USB; -10°C...+55°C; AC100-240В; 15Вт макс (без HDD), ≤3кг (без HDD).</t>
    </r>
    <r>
      <rPr>
        <b/>
        <sz val="9"/>
        <rFont val="Arial"/>
        <family val="2"/>
        <charset val="204"/>
      </rPr>
      <t xml:space="preserve">16-ти канальный IP-видеорегистратор c PoE
</t>
    </r>
    <r>
      <rPr>
        <sz val="9"/>
        <rFont val="Arial"/>
        <family val="2"/>
        <charset val="204"/>
      </rPr>
      <t xml:space="preserve">Видеовход: 16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2 SATA для HDD до 8Тб; тревожные вход/выход 4/1; 16 независимых 100M PoE интерфейсов; 1 RJ45 10M/100M/1000M Ethernet; 2 USB; -10°C...+55°C; AC100-240В; 15Вт макс (без HDD), ≤3кг (без HDD).</t>
    </r>
    <r>
      <rPr>
        <b/>
        <sz val="9"/>
        <rFont val="Arial"/>
        <family val="2"/>
        <charset val="204"/>
      </rPr>
      <t xml:space="preserve">16-ти канальный IP-видеорегистратор c PoE
</t>
    </r>
    <r>
      <rPr>
        <sz val="9"/>
        <rFont val="Arial"/>
        <family val="2"/>
        <charset val="204"/>
      </rPr>
      <t xml:space="preserve">Видеовход: 16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2 SATA для HDD до 8Тб; тревожные вход/выход 4/1; 16 независимых 100M PoE интерфейсов; 1 RJ45 10M/100M/1000M Ethernet; 2 USB; -10°C...+55°C; AC100-240В; 15Вт макс (без HDD), ≤3кг (без HDD).</t>
    </r>
  </si>
  <si>
    <t>Проектная серия
Под заказПроектная серия
Под заказПроектная серия
Под заказПроектная серия
Под заказПроектная серия
Под заказ</t>
  </si>
  <si>
    <t>DS-7716NI-I4</t>
  </si>
  <si>
    <r>
      <t xml:space="preserve">16-ти канальный IP-видеорегистратор
</t>
    </r>
    <r>
      <rPr>
        <sz val="9"/>
        <rFont val="Arial"/>
        <family val="2"/>
        <charset val="204"/>
      </rPr>
      <t xml:space="preserve">Видеовход: 16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4 SATA для HDD до 8Тб; тревожные вход/выход 16/4; 2 RJ45 10M/100M/1000M Ethernet; 3 USB; -10°C...+55°C; АC100-240В; 20Вт макс (без HDD), ≤5кг (без HDD).</t>
    </r>
    <r>
      <rPr>
        <b/>
        <sz val="9"/>
        <rFont val="Arial"/>
        <family val="2"/>
        <charset val="204"/>
      </rPr>
      <t xml:space="preserve">16-ти канальный IP-видеорегистратор
</t>
    </r>
    <r>
      <rPr>
        <sz val="9"/>
        <rFont val="Arial"/>
        <family val="2"/>
        <charset val="204"/>
      </rPr>
      <t xml:space="preserve">Видеовход: 16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4 SATA для HDD до 8Тб; тревожные вход/выход 16/4; 2 RJ45 10M/100M/1000M Ethernet; 3 USB; -10°C...+55°C; АC100-240В; 20Вт макс (без HDD), ≤5кг (без HDD).</t>
    </r>
    <r>
      <rPr>
        <b/>
        <sz val="9"/>
        <rFont val="Arial"/>
        <family val="2"/>
        <charset val="204"/>
      </rPr>
      <t xml:space="preserve">16-ти канальный IP-видеорегистратор
</t>
    </r>
    <r>
      <rPr>
        <sz val="9"/>
        <rFont val="Arial"/>
        <family val="2"/>
        <charset val="204"/>
      </rPr>
      <t xml:space="preserve">Видеовход: 16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4 SATA для HDD до 8Тб; тревожные вход/выход 16/4; 2 RJ45 10M/100M/1000M Ethernet; 3 USB; -10°C...+55°C; АC100-240В; 20Вт макс (без HDD), ≤5кг (без HDD).</t>
    </r>
    <r>
      <rPr>
        <b/>
        <sz val="9"/>
        <rFont val="Arial"/>
        <family val="2"/>
        <charset val="204"/>
      </rPr>
      <t xml:space="preserve">16-ти канальный IP-видеорегистратор
</t>
    </r>
    <r>
      <rPr>
        <sz val="9"/>
        <rFont val="Arial"/>
        <family val="2"/>
        <charset val="204"/>
      </rPr>
      <t xml:space="preserve">Видеовход: 16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4 SATA для HDD до 8Тб; тревожные вход/выход 16/4; 2 RJ45 10M/100M/1000M Ethernet; 3 USB; -10°C...+55°C; АC100-240В; 20Вт макс (без HDD), ≤5кг (без HDD).</t>
    </r>
    <r>
      <rPr>
        <b/>
        <sz val="9"/>
        <rFont val="Arial"/>
        <family val="2"/>
        <charset val="204"/>
      </rPr>
      <t xml:space="preserve">16-ти канальный IP-видеорегистратор
</t>
    </r>
    <r>
      <rPr>
        <sz val="9"/>
        <rFont val="Arial"/>
        <family val="2"/>
        <charset val="204"/>
      </rPr>
      <t xml:space="preserve">Видеовход: 16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4 SATA для HDD до 8Тб; тревожные вход/выход 16/4; 2 RJ45 10M/100M/1000M Ethernet; 3 USB; -10°C...+55°C; АC100-240В; 20Вт макс (без HDD), ≤5кг (без HDD).</t>
    </r>
  </si>
  <si>
    <t>DS-7716NI-I4/16P</t>
  </si>
  <si>
    <r>
      <t xml:space="preserve">16-ти канальный IP-видеорегистратор c PoE
</t>
    </r>
    <r>
      <rPr>
        <sz val="9"/>
        <rFont val="Arial"/>
        <family val="2"/>
        <charset val="204"/>
      </rPr>
      <t xml:space="preserve">Видеовход: 16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4 SATA для HDD до 8Тб; тревожные вход/выход 16/4; 16 независимых 100M PoE интерфейсов; 1 RJ45 10M/100M/1000M Ethernet; 2 USB; -10°C...+55°C; AC100-240В; 20Вт макс (без HDD), ≤5кг (без HDD).</t>
    </r>
    <r>
      <rPr>
        <b/>
        <sz val="9"/>
        <rFont val="Arial"/>
        <family val="2"/>
        <charset val="204"/>
      </rPr>
      <t xml:space="preserve">16-ти канальный IP-видеорегистратор c PoE
</t>
    </r>
    <r>
      <rPr>
        <sz val="9"/>
        <rFont val="Arial"/>
        <family val="2"/>
        <charset val="204"/>
      </rPr>
      <t xml:space="preserve">Видеовход: 16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4 SATA для HDD до 8Тб; тревожные вход/выход 16/4; 16 независимых 100M PoE интерфейсов; 1 RJ45 10M/100M/1000M Ethernet; 2 USB; -10°C...+55°C; AC100-240В; 20Вт макс (без HDD), ≤5кг (без HDD).</t>
    </r>
    <r>
      <rPr>
        <b/>
        <sz val="9"/>
        <rFont val="Arial"/>
        <family val="2"/>
        <charset val="204"/>
      </rPr>
      <t xml:space="preserve">16-ти канальный IP-видеорегистратор c PoE
</t>
    </r>
    <r>
      <rPr>
        <sz val="9"/>
        <rFont val="Arial"/>
        <family val="2"/>
        <charset val="204"/>
      </rPr>
      <t xml:space="preserve">Видеовход: 16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4 SATA для HDD до 8Тб; тревожные вход/выход 16/4; 16 независимых 100M PoE интерфейсов; 1 RJ45 10M/100M/1000M Ethernet; 2 USB; -10°C...+55°C; AC100-240В; 20Вт макс (без HDD), ≤5кг (без HDD).</t>
    </r>
    <r>
      <rPr>
        <b/>
        <sz val="9"/>
        <rFont val="Arial"/>
        <family val="2"/>
        <charset val="204"/>
      </rPr>
      <t xml:space="preserve">16-ти канальный IP-видеорегистратор c PoE
</t>
    </r>
    <r>
      <rPr>
        <sz val="9"/>
        <rFont val="Arial"/>
        <family val="2"/>
        <charset val="204"/>
      </rPr>
      <t xml:space="preserve">Видеовход: 16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4 SATA для HDD до 8Тб; тревожные вход/выход 16/4; 16 независимых 100M PoE интерфейсов; 1 RJ45 10M/100M/1000M Ethernet; 2 USB; -10°C...+55°C; AC100-240В; 20Вт макс (без HDD), ≤5кг (без HDD).</t>
    </r>
    <r>
      <rPr>
        <b/>
        <sz val="9"/>
        <rFont val="Arial"/>
        <family val="2"/>
        <charset val="204"/>
      </rPr>
      <t xml:space="preserve">16-ти канальный IP-видеорегистратор c PoE
</t>
    </r>
    <r>
      <rPr>
        <sz val="9"/>
        <rFont val="Arial"/>
        <family val="2"/>
        <charset val="204"/>
      </rPr>
      <t xml:space="preserve">Видеовход: 16 каналов;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4 SATA для HDD до 8Тб; тревожные вход/выход 16/4; 16 независимых 100M PoE интерфейсов; 1 RJ45 10M/100M/1000M Ethernet; 2 USB; -10°C...+55°C; AC100-240В; 20Вт макс (без HDD), ≤5кг (без HDD).</t>
    </r>
  </si>
  <si>
    <t>DS-7732NI-I4</t>
  </si>
  <si>
    <r>
      <t xml:space="preserve">32-х канальный IP-видеорегистратор
</t>
    </r>
    <r>
      <rPr>
        <sz val="9"/>
        <rFont val="Arial"/>
        <family val="2"/>
        <charset val="204"/>
      </rPr>
      <t xml:space="preserve">Видеовход: 32 канала;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256Мб/с; исходящий поток 256Мб/с; разрешение записи до 12Мп; синхр.воспр. 16 каналов@1080р; 4 SATA для HDD до 8Тб; тревожные вход/выход 16/4; 2 RJ45 10M/100M/1000M Ethernet; 3 USB; -10°C...+55°C; АC100-240В; 20Вт макс (без HDD), ≤5кг (без HDD).</t>
    </r>
    <r>
      <rPr>
        <b/>
        <sz val="9"/>
        <rFont val="Arial"/>
        <family val="2"/>
        <charset val="204"/>
      </rPr>
      <t xml:space="preserve">32-х канальный IP-видеорегистратор
</t>
    </r>
    <r>
      <rPr>
        <sz val="9"/>
        <rFont val="Arial"/>
        <family val="2"/>
        <charset val="204"/>
      </rPr>
      <t xml:space="preserve">Видеовход: 32 канала;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256Мб/с; исходящий поток 256Мб/с; разрешение записи до 12Мп; синхр.воспр. 16 каналов@1080р; 4 SATA для HDD до 8Тб; тревожные вход/выход 16/4; 2 RJ45 10M/100M/1000M Ethernet; 3 USB; -10°C...+55°C; АC100-240В; 20Вт макс (без HDD), ≤5кг (без HDD).</t>
    </r>
    <r>
      <rPr>
        <b/>
        <sz val="9"/>
        <rFont val="Arial"/>
        <family val="2"/>
        <charset val="204"/>
      </rPr>
      <t xml:space="preserve">32-х канальный IP-видеорегистратор
</t>
    </r>
    <r>
      <rPr>
        <sz val="9"/>
        <rFont val="Arial"/>
        <family val="2"/>
        <charset val="204"/>
      </rPr>
      <t xml:space="preserve">Видеовход: 32 канала;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256Мб/с; исходящий поток 256Мб/с; разрешение записи до 12Мп; синхр.воспр. 16 каналов@1080р; 4 SATA для HDD до 8Тб; тревожные вход/выход 16/4; 2 RJ45 10M/100M/1000M Ethernet; 3 USB; -10°C...+55°C; АC100-240В; 20Вт макс (без HDD), ≤5кг (без HDD).</t>
    </r>
    <r>
      <rPr>
        <b/>
        <sz val="9"/>
        <rFont val="Arial"/>
        <family val="2"/>
        <charset val="204"/>
      </rPr>
      <t xml:space="preserve">32-х канальный IP-видеорегистратор
</t>
    </r>
    <r>
      <rPr>
        <sz val="9"/>
        <rFont val="Arial"/>
        <family val="2"/>
        <charset val="204"/>
      </rPr>
      <t xml:space="preserve">Видеовход: 32 канала;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256Мб/с; исходящий поток 256Мб/с; разрешение записи до 12Мп; синхр.воспр. 16 каналов@1080р; 4 SATA для HDD до 8Тб; тревожные вход/выход 16/4; 2 RJ45 10M/100M/1000M Ethernet; 3 USB; -10°C...+55°C; АC100-240В; 20Вт макс (без HDD), ≤5кг (без HDD).</t>
    </r>
    <r>
      <rPr>
        <b/>
        <sz val="9"/>
        <rFont val="Arial"/>
        <family val="2"/>
        <charset val="204"/>
      </rPr>
      <t xml:space="preserve">32-х канальный IP-видеорегистратор
</t>
    </r>
    <r>
      <rPr>
        <sz val="9"/>
        <rFont val="Arial"/>
        <family val="2"/>
        <charset val="204"/>
      </rPr>
      <t xml:space="preserve">Видеовход: 32 канала;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256Мб/с; исходящий поток 256Мб/с; разрешение записи до 12Мп; синхр.воспр. 16 каналов@1080р; 4 SATA для HDD до 8Тб; тревожные вход/выход 16/4; 2 RJ45 10M/100M/1000M Ethernet; 3 USB; -10°C...+55°C; АC100-240В; 20Вт макс (без HDD), ≤5кг (без HDD).</t>
    </r>
  </si>
  <si>
    <t>DS-7732NI-I4/16P</t>
  </si>
  <si>
    <r>
      <t xml:space="preserve">32-х канальный IP-видеорегистратор c PoE
</t>
    </r>
    <r>
      <rPr>
        <sz val="9"/>
        <rFont val="Arial"/>
        <family val="2"/>
        <charset val="204"/>
      </rPr>
      <t xml:space="preserve">Видеовход: 32 канала;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256Мб/с; исходящий поток 256Мб/с; разрешение записи до 12Мп; синхр.воспр. 16 каналов@1080р; 4 SATA для HDD до 8Тб; тревожные вход/выход 16/4; 16 независимых 100M PoE интерфейсов; 1 RJ45 10M/100M/1000M Ethernet; 2 USB; -10°C...+55°C; AC100-240В; 20Вт макс (без HDD), ≤5кг (без HDD).</t>
    </r>
    <r>
      <rPr>
        <b/>
        <sz val="9"/>
        <rFont val="Arial"/>
        <family val="2"/>
        <charset val="204"/>
      </rPr>
      <t xml:space="preserve">32-х канальный IP-видеорегистратор c PoE
</t>
    </r>
    <r>
      <rPr>
        <sz val="9"/>
        <rFont val="Arial"/>
        <family val="2"/>
        <charset val="204"/>
      </rPr>
      <t xml:space="preserve">Видеовход: 32 канала;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256Мб/с; исходящий поток 256Мб/с; разрешение записи до 12Мп; синхр.воспр. 16 каналов@1080р; 4 SATA для HDD до 8Тб; тревожные вход/выход 16/4; 16 независимых 100M PoE интерфейсов; 1 RJ45 10M/100M/1000M Ethernet; 2 USB; -10°C...+55°C; AC100-240В; 20Вт макс (без HDD), ≤5кг (без HDD).</t>
    </r>
    <r>
      <rPr>
        <b/>
        <sz val="9"/>
        <rFont val="Arial"/>
        <family val="2"/>
        <charset val="204"/>
      </rPr>
      <t xml:space="preserve">32-х канальный IP-видеорегистратор c PoE
</t>
    </r>
    <r>
      <rPr>
        <sz val="9"/>
        <rFont val="Arial"/>
        <family val="2"/>
        <charset val="204"/>
      </rPr>
      <t xml:space="preserve">Видеовход: 32 канала;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256Мб/с; исходящий поток 256Мб/с; разрешение записи до 12Мп; синхр.воспр. 16 каналов@1080р; 4 SATA для HDD до 8Тб; тревожные вход/выход 16/4; 16 независимых 100M PoE интерфейсов; 1 RJ45 10M/100M/1000M Ethernet; 2 USB; -10°C...+55°C; AC100-240В; 20Вт макс (без HDD), ≤5кг (без HDD).</t>
    </r>
    <r>
      <rPr>
        <b/>
        <sz val="9"/>
        <rFont val="Arial"/>
        <family val="2"/>
        <charset val="204"/>
      </rPr>
      <t xml:space="preserve">32-х канальный IP-видеорегистратор c PoE
</t>
    </r>
    <r>
      <rPr>
        <sz val="9"/>
        <rFont val="Arial"/>
        <family val="2"/>
        <charset val="204"/>
      </rPr>
      <t xml:space="preserve">Видеовход: 32 канала;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256Мб/с; исходящий поток 256Мб/с; разрешение записи до 12Мп; синхр.воспр. 16 каналов@1080р; 4 SATA для HDD до 8Тб; тревожные вход/выход 16/4; 16 независимых 100M PoE интерфейсов; 1 RJ45 10M/100M/1000M Ethernet; 2 USB; -10°C...+55°C; AC100-240В; 20Вт макс (без HDD), ≤5кг (без HDD).</t>
    </r>
    <r>
      <rPr>
        <b/>
        <sz val="9"/>
        <rFont val="Arial"/>
        <family val="2"/>
        <charset val="204"/>
      </rPr>
      <t xml:space="preserve">32-х канальный IP-видеорегистратор c PoE
</t>
    </r>
    <r>
      <rPr>
        <sz val="9"/>
        <rFont val="Arial"/>
        <family val="2"/>
        <charset val="204"/>
      </rPr>
      <t xml:space="preserve">Видеовход: 32 канала; аудиовход: двустороннее аудио </t>
    </r>
    <r>
      <rPr>
        <sz val="9"/>
        <color indexed="8"/>
        <rFont val="Arial"/>
        <family val="2"/>
        <charset val="204"/>
      </rPr>
      <t>1 канал RCA</t>
    </r>
    <r>
      <rPr>
        <sz val="9"/>
        <rFont val="Arial"/>
        <family val="2"/>
        <charset val="204"/>
      </rPr>
      <t>; видеовыход: 1 VGA до 1080Р, 1 HDMI до 4К; аудиовыход: 1 канал RCA.
Входящий поток 256Мб/с; исходящий поток 256Мб/с; разрешение записи до 12Мп; синхр.воспр. 16 каналов@1080р; 4 SATA для HDD до 8Тб; тревожные вход/выход 16/4; 16 независимых 100M PoE интерфейсов; 1 RJ45 10M/100M/1000M Ethernet; 2 USB; -10°C...+55°C; AC100-240В; 20Вт макс (без HDD), ≤5кг (без HDD).</t>
    </r>
  </si>
  <si>
    <t>DS-8664NI-I8</t>
  </si>
  <si>
    <t>64-x канальный IP-видеорегистратор
Видеовход: 64 канала; аудиовход: двустороннее аудио 1 канал RCA; видеовыход: 1 VGA до 1080Р, 1 VGA до 2K, 1 HDMI до 4К, 1 HDMI до 1080P; аудиовыход: 1 канал RCA.
Входящий поток 320Мб/с; исходящий поток 160Мб/с; разрешение записи до 12Мп; синхр.воспр. 4 канала@8Мп; 8 SATA для HDD до 6Тб; 1 eSATA, тревожные вход/выход 16/4; 2 RJ45 10M/100M/1000М Ethernet; 3 USB; RS-485, RS-232, -10°C...+55°C; AC100-240В; 30Вт макс (без HDD), ≤8кг (без HDD).64-x канальный IP-видеорегистратор
Видеовход: 64 канала; аудиовход: двустороннее аудио 1 канал RCA; видеовыход: 1 VGA до 1080Р, 1 VGA до 2K, 1 HDMI до 4К, 1 HDMI до 1080P; аудиовыход: 1 канал RCA.
Входящий поток 320Мб/с; исходящий поток 160Мб/с; разрешение записи до 12Мп; синхр.воспр. 4 канала@8Мп; 8 SATA для HDD до 6Тб; 1 eSATA, тревожные вход/выход 16/4; 2 RJ45 10M/100M/1000М Ethernet; 3 USB; RS-485, RS-232, -10°C...+55°C; AC100-240В; 30Вт макс (без HDD), ≤8кг (без HDD).64-x канальный IP-видеорегистратор
Видеовход: 64 канала; аудиовход: двустороннее аудио 1 канал RCA; видеовыход: 1 VGA до 1080Р, 1 VGA до 2K, 1 HDMI до 4К, 1 HDMI до 1080P; аудиовыход: 1 канал RCA.
Входящий поток 320Мб/с; исходящий поток 160Мб/с; разрешение записи до 12Мп; синхр.воспр. 4 канала@8Мп; 8 SATA для HDD до 6Тб; 1 eSATA, тревожные вход/выход 16/4; 2 RJ45 10M/100M/1000М Ethernet; 3 USB; RS-485, RS-232, -10°C...+55°C; AC100-240В; 30Вт макс (без HDD), ≤8кг (без HDD).64-x канальный IP-видеорегистратор
Видеовход: 64 канала; аудиовход: двустороннее аудио 1 канал RCA; видеовыход: 1 VGA до 1080Р, 1 VGA до 2K, 1 HDMI до 4К, 1 HDMI до 1080P; аудиовыход: 1 канал RCA.
Входящий поток 320Мб/с; исходящий поток 160Мб/с; разрешение записи до 12Мп; синхр.воспр. 4 канала@8Мп; 8 SATA для HDD до 6Тб; 1 eSATA, тревожные вход/выход 16/4; 2 RJ45 10M/100M/1000М Ethernet; 3 USB; RS-485, RS-232, -10°C...+55°C; AC100-240В; 30Вт макс (без HDD), ≤8кг (без HDD).64-x канальный IP-видеорегистратор
Видеовход: 64 канала; аудиовход: двустороннее аудио 1 канал RCA; видеовыход: 1 VGA до 1080Р, 1 VGA до 2K, 1 HDMI до 4К, 1 HDMI до 1080P; аудиовыход: 1 канал RCA.
Входящий поток 320Мб/с; исходящий поток 160Мб/с; разрешение записи до 12Мп; синхр.воспр. 4 канала@8Мп; 8 SATA для HDD до 6Тб; 1 eSATA, тревожные вход/выход 16/4; 2 RJ45 10M/100M/1000М Ethernet; 3 USB; RS-485, RS-232, -10°C...+55°C; AC100-240В; 30Вт макс (без HDD), ≤8кг (без HDD).</t>
  </si>
  <si>
    <t>Новинка!</t>
  </si>
  <si>
    <t xml:space="preserve">DS-9632NI-I8 </t>
  </si>
  <si>
    <r>
      <t xml:space="preserve">32-х канальный IP-видеорегистратор
</t>
    </r>
    <r>
      <rPr>
        <sz val="9"/>
        <rFont val="Arial"/>
        <family val="2"/>
        <charset val="204"/>
      </rPr>
      <t xml:space="preserve">Видеовход: 32 канала; аудиовход: двустороннее аудио </t>
    </r>
    <r>
      <rPr>
        <sz val="9"/>
        <color indexed="8"/>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8 SATA для HDD до 8Тб; тревожные вход/выход 16/4; 2 RJ45 10M/100M/1000M Ethernet; 3 USB; -10°C...+55°C; АC100-240В; 30Вт макс (без HDD), ≤10кг (без HDD).</t>
    </r>
    <r>
      <rPr>
        <b/>
        <sz val="9"/>
        <rFont val="Arial"/>
        <family val="2"/>
        <charset val="204"/>
      </rPr>
      <t xml:space="preserve">32-х канальный IP-видеорегистратор
</t>
    </r>
    <r>
      <rPr>
        <sz val="9"/>
        <rFont val="Arial"/>
        <family val="2"/>
        <charset val="204"/>
      </rPr>
      <t xml:space="preserve">Видеовход: 32 канала; аудиовход: двустороннее аудио </t>
    </r>
    <r>
      <rPr>
        <sz val="9"/>
        <color indexed="8"/>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8 SATA для HDD до 8Тб; тревожные вход/выход 16/4; 2 RJ45 10M/100M/1000M Ethernet; 3 USB; -10°C...+55°C; АC100-240В; 30Вт макс (без HDD), ≤10кг (без HDD).</t>
    </r>
    <r>
      <rPr>
        <b/>
        <sz val="9"/>
        <rFont val="Arial"/>
        <family val="2"/>
        <charset val="204"/>
      </rPr>
      <t xml:space="preserve">32-х канальный IP-видеорегистратор
</t>
    </r>
    <r>
      <rPr>
        <sz val="9"/>
        <rFont val="Arial"/>
        <family val="2"/>
        <charset val="204"/>
      </rPr>
      <t xml:space="preserve">Видеовход: 32 канала; аудиовход: двустороннее аудио </t>
    </r>
    <r>
      <rPr>
        <sz val="9"/>
        <color indexed="8"/>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8 SATA для HDD до 8Тб; тревожные вход/выход 16/4; 2 RJ45 10M/100M/1000M Ethernet; 3 USB; -10°C...+55°C; АC100-240В; 30Вт макс (без HDD), ≤10кг (без HDD).</t>
    </r>
    <r>
      <rPr>
        <b/>
        <sz val="9"/>
        <rFont val="Arial"/>
        <family val="2"/>
        <charset val="204"/>
      </rPr>
      <t xml:space="preserve">32-х канальный IP-видеорегистратор
</t>
    </r>
    <r>
      <rPr>
        <sz val="9"/>
        <rFont val="Arial"/>
        <family val="2"/>
        <charset val="204"/>
      </rPr>
      <t xml:space="preserve">Видеовход: 32 канала; аудиовход: двустороннее аудио </t>
    </r>
    <r>
      <rPr>
        <sz val="9"/>
        <color indexed="8"/>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8 SATA для HDD до 8Тб; тревожные вход/выход 16/4; 2 RJ45 10M/100M/1000M Ethernet; 3 USB; -10°C...+55°C; АC100-240В; 30Вт макс (без HDD), ≤10кг (без HDD).</t>
    </r>
    <r>
      <rPr>
        <b/>
        <sz val="9"/>
        <rFont val="Arial"/>
        <family val="2"/>
        <charset val="204"/>
      </rPr>
      <t xml:space="preserve">32-х канальный IP-видеорегистратор
</t>
    </r>
    <r>
      <rPr>
        <sz val="9"/>
        <rFont val="Arial"/>
        <family val="2"/>
        <charset val="204"/>
      </rPr>
      <t xml:space="preserve">Видеовход: 32 канала; аудиовход: двустороннее аудио </t>
    </r>
    <r>
      <rPr>
        <sz val="9"/>
        <color indexed="8"/>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8 SATA для HDD до 8Тб; тревожные вход/выход 16/4; 2 RJ45 10M/100M/1000M Ethernet; 3 USB; -10°C...+55°C; АC100-240В; 30Вт макс (без HDD), ≤10кг (без HDD).</t>
    </r>
  </si>
  <si>
    <t xml:space="preserve">DS-9664NI-I8 </t>
  </si>
  <si>
    <r>
      <t xml:space="preserve">64-х канальный IP-видеорегистратор
</t>
    </r>
    <r>
      <rPr>
        <sz val="9"/>
        <rFont val="Arial"/>
        <family val="2"/>
        <charset val="204"/>
      </rPr>
      <t xml:space="preserve">Видеовход: 64 канала; аудиовход: двустороннее аудио </t>
    </r>
    <r>
      <rPr>
        <sz val="9"/>
        <color indexed="8"/>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8 SATA для HDD до 8Тб; тревожные вход/выход 16/4; 2 RJ45 10M/100M/1000M Ethernet; 3 USB; -10°C...+55°C; АC100-240В; 30Вт макс (без HDD), ≤10кг (без HDD).</t>
    </r>
    <r>
      <rPr>
        <b/>
        <sz val="9"/>
        <rFont val="Arial"/>
        <family val="2"/>
        <charset val="204"/>
      </rPr>
      <t xml:space="preserve">64-х канальный IP-видеорегистратор
</t>
    </r>
    <r>
      <rPr>
        <sz val="9"/>
        <rFont val="Arial"/>
        <family val="2"/>
        <charset val="204"/>
      </rPr>
      <t xml:space="preserve">Видеовход: 64 канала; аудиовход: двустороннее аудио </t>
    </r>
    <r>
      <rPr>
        <sz val="9"/>
        <color indexed="8"/>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8 SATA для HDD до 8Тб; тревожные вход/выход 16/4; 2 RJ45 10M/100M/1000M Ethernet; 3 USB; -10°C...+55°C; АC100-240В; 30Вт макс (без HDD), ≤10кг (без HDD).</t>
    </r>
    <r>
      <rPr>
        <b/>
        <sz val="9"/>
        <rFont val="Arial"/>
        <family val="2"/>
        <charset val="204"/>
      </rPr>
      <t xml:space="preserve">64-х канальный IP-видеорегистратор
</t>
    </r>
    <r>
      <rPr>
        <sz val="9"/>
        <rFont val="Arial"/>
        <family val="2"/>
        <charset val="204"/>
      </rPr>
      <t xml:space="preserve">Видеовход: 64 канала; аудиовход: двустороннее аудио </t>
    </r>
    <r>
      <rPr>
        <sz val="9"/>
        <color indexed="8"/>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8 SATA для HDD до 8Тб; тревожные вход/выход 16/4; 2 RJ45 10M/100M/1000M Ethernet; 3 USB; -10°C...+55°C; АC100-240В; 30Вт макс (без HDD), ≤10кг (без HDD).</t>
    </r>
    <r>
      <rPr>
        <b/>
        <sz val="9"/>
        <rFont val="Arial"/>
        <family val="2"/>
        <charset val="204"/>
      </rPr>
      <t xml:space="preserve">64-х канальный IP-видеорегистратор
</t>
    </r>
    <r>
      <rPr>
        <sz val="9"/>
        <rFont val="Arial"/>
        <family val="2"/>
        <charset val="204"/>
      </rPr>
      <t xml:space="preserve">Видеовход: 64 канала; аудиовход: двустороннее аудио </t>
    </r>
    <r>
      <rPr>
        <sz val="9"/>
        <color indexed="8"/>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8 SATA для HDD до 8Тб; тревожные вход/выход 16/4; 2 RJ45 10M/100M/1000M Ethernet; 3 USB; -10°C...+55°C; АC100-240В; 30Вт макс (без HDD), ≤10кг (без HDD).</t>
    </r>
    <r>
      <rPr>
        <b/>
        <sz val="9"/>
        <rFont val="Arial"/>
        <family val="2"/>
        <charset val="204"/>
      </rPr>
      <t xml:space="preserve">64-х канальный IP-видеорегистратор
</t>
    </r>
    <r>
      <rPr>
        <sz val="9"/>
        <rFont val="Arial"/>
        <family val="2"/>
        <charset val="204"/>
      </rPr>
      <t xml:space="preserve">Видеовход: 64 канала; аудиовход: двустороннее аудио </t>
    </r>
    <r>
      <rPr>
        <sz val="9"/>
        <color indexed="8"/>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8 SATA для HDD до 8Тб; тревожные вход/выход 16/4; 2 RJ45 10M/100M/1000M Ethernet; 3 USB; -10°C...+55°C; АC100-240В; 30Вт макс (без HDD), ≤10кг (без HDD).</t>
    </r>
  </si>
  <si>
    <t xml:space="preserve">DS-9632NI-I16 </t>
  </si>
  <si>
    <r>
      <t xml:space="preserve">32-х канальный IP-видеорегистратор
</t>
    </r>
    <r>
      <rPr>
        <sz val="9"/>
        <rFont val="Arial"/>
        <family val="2"/>
        <charset val="204"/>
      </rPr>
      <t xml:space="preserve">Видеовход: 32 канала; аудиовход: двустороннее аудио </t>
    </r>
    <r>
      <rPr>
        <sz val="9"/>
        <color indexed="8"/>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16 SATA для HDD до 8Тб; тревожные вход/выход 16/4; 2 RJ45 10M/100M/1000M Ethernet; 3 USB; -10°C...+55°C; АC100-240В; 45Вт макс (без HDD), ≤12.5кг (без HDD).</t>
    </r>
    <r>
      <rPr>
        <b/>
        <sz val="9"/>
        <rFont val="Arial"/>
        <family val="2"/>
        <charset val="204"/>
      </rPr>
      <t xml:space="preserve">32-х канальный IP-видеорегистратор
</t>
    </r>
    <r>
      <rPr>
        <sz val="9"/>
        <rFont val="Arial"/>
        <family val="2"/>
        <charset val="204"/>
      </rPr>
      <t xml:space="preserve">Видеовход: 32 канала; аудиовход: двустороннее аудио </t>
    </r>
    <r>
      <rPr>
        <sz val="9"/>
        <color indexed="8"/>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16 SATA для HDD до 8Тб; тревожные вход/выход 16/4; 2 RJ45 10M/100M/1000M Ethernet; 3 USB; -10°C...+55°C; АC100-240В; 45Вт макс (без HDD), ≤12.5кг (без HDD).</t>
    </r>
    <r>
      <rPr>
        <b/>
        <sz val="9"/>
        <rFont val="Arial"/>
        <family val="2"/>
        <charset val="204"/>
      </rPr>
      <t xml:space="preserve">32-х канальный IP-видеорегистратор
</t>
    </r>
    <r>
      <rPr>
        <sz val="9"/>
        <rFont val="Arial"/>
        <family val="2"/>
        <charset val="204"/>
      </rPr>
      <t xml:space="preserve">Видеовход: 32 канала; аудиовход: двустороннее аудио </t>
    </r>
    <r>
      <rPr>
        <sz val="9"/>
        <color indexed="8"/>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16 SATA для HDD до 8Тб; тревожные вход/выход 16/4; 2 RJ45 10M/100M/1000M Ethernet; 3 USB; -10°C...+55°C; АC100-240В; 45Вт макс (без HDD), ≤12.5кг (без HDD).</t>
    </r>
    <r>
      <rPr>
        <b/>
        <sz val="9"/>
        <rFont val="Arial"/>
        <family val="2"/>
        <charset val="204"/>
      </rPr>
      <t xml:space="preserve">32-х канальный IP-видеорегистратор
</t>
    </r>
    <r>
      <rPr>
        <sz val="9"/>
        <rFont val="Arial"/>
        <family val="2"/>
        <charset val="204"/>
      </rPr>
      <t xml:space="preserve">Видеовход: 32 канала; аудиовход: двустороннее аудио </t>
    </r>
    <r>
      <rPr>
        <sz val="9"/>
        <color indexed="8"/>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16 SATA для HDD до 8Тб; тревожные вход/выход 16/4; 2 RJ45 10M/100M/1000M Ethernet; 3 USB; -10°C...+55°C; АC100-240В; 45Вт макс (без HDD), ≤12.5кг (без HDD).</t>
    </r>
    <r>
      <rPr>
        <b/>
        <sz val="9"/>
        <rFont val="Arial"/>
        <family val="2"/>
        <charset val="204"/>
      </rPr>
      <t xml:space="preserve">32-х канальный IP-видеорегистратор
</t>
    </r>
    <r>
      <rPr>
        <sz val="9"/>
        <rFont val="Arial"/>
        <family val="2"/>
        <charset val="204"/>
      </rPr>
      <t xml:space="preserve">Видеовход: 32 канала; аудиовход: двустороннее аудио </t>
    </r>
    <r>
      <rPr>
        <sz val="9"/>
        <color indexed="8"/>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16 SATA для HDD до 8Тб; тревожные вход/выход 16/4; 2 RJ45 10M/100M/1000M Ethernet; 3 USB; -10°C...+55°C; АC100-240В; 45Вт макс (без HDD), ≤12.5кг (без HDD).</t>
    </r>
  </si>
  <si>
    <t xml:space="preserve">DS-9664NI-I16 </t>
  </si>
  <si>
    <r>
      <t xml:space="preserve">64-х канальный IP-видеорегистратор
</t>
    </r>
    <r>
      <rPr>
        <sz val="9"/>
        <rFont val="Arial"/>
        <family val="2"/>
        <charset val="204"/>
      </rPr>
      <t xml:space="preserve">Видеовход: 64 канала; аудиовход: двустороннее аудио </t>
    </r>
    <r>
      <rPr>
        <sz val="9"/>
        <color indexed="8"/>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16 SATA для HDD до 8Тб; тревожные вход/выход 16/4; 2 RJ45 10M/100M/1000M Ethernet; 3 USB; -10°C...+55°C; АC100-240В; 45Вт макс (без HDD), ≤12.5кг (без HDD).</t>
    </r>
    <r>
      <rPr>
        <b/>
        <sz val="9"/>
        <rFont val="Arial"/>
        <family val="2"/>
        <charset val="204"/>
      </rPr>
      <t xml:space="preserve">64-х канальный IP-видеорегистратор
</t>
    </r>
    <r>
      <rPr>
        <sz val="9"/>
        <rFont val="Arial"/>
        <family val="2"/>
        <charset val="204"/>
      </rPr>
      <t xml:space="preserve">Видеовход: 64 канала; аудиовход: двустороннее аудио </t>
    </r>
    <r>
      <rPr>
        <sz val="9"/>
        <color indexed="8"/>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16 SATA для HDD до 8Тб; тревожные вход/выход 16/4; 2 RJ45 10M/100M/1000M Ethernet; 3 USB; -10°C...+55°C; АC100-240В; 45Вт макс (без HDD), ≤12.5кг (без HDD).</t>
    </r>
    <r>
      <rPr>
        <b/>
        <sz val="9"/>
        <rFont val="Arial"/>
        <family val="2"/>
        <charset val="204"/>
      </rPr>
      <t xml:space="preserve">64-х канальный IP-видеорегистратор
</t>
    </r>
    <r>
      <rPr>
        <sz val="9"/>
        <rFont val="Arial"/>
        <family val="2"/>
        <charset val="204"/>
      </rPr>
      <t xml:space="preserve">Видеовход: 64 канала; аудиовход: двустороннее аудио </t>
    </r>
    <r>
      <rPr>
        <sz val="9"/>
        <color indexed="8"/>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16 SATA для HDD до 8Тб; тревожные вход/выход 16/4; 2 RJ45 10M/100M/1000M Ethernet; 3 USB; -10°C...+55°C; АC100-240В; 45Вт макс (без HDD), ≤12.5кг (без HDD).</t>
    </r>
    <r>
      <rPr>
        <b/>
        <sz val="9"/>
        <rFont val="Arial"/>
        <family val="2"/>
        <charset val="204"/>
      </rPr>
      <t xml:space="preserve">64-х канальный IP-видеорегистратор
</t>
    </r>
    <r>
      <rPr>
        <sz val="9"/>
        <rFont val="Arial"/>
        <family val="2"/>
        <charset val="204"/>
      </rPr>
      <t xml:space="preserve">Видеовход: 64 канала; аудиовход: двустороннее аудио </t>
    </r>
    <r>
      <rPr>
        <sz val="9"/>
        <color indexed="8"/>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16 SATA для HDD до 8Тб; тревожные вход/выход 16/4; 2 RJ45 10M/100M/1000M Ethernet; 3 USB; -10°C...+55°C; АC100-240В; 45Вт макс (без HDD), ≤12.5кг (без HDD).</t>
    </r>
    <r>
      <rPr>
        <b/>
        <sz val="9"/>
        <rFont val="Arial"/>
        <family val="2"/>
        <charset val="204"/>
      </rPr>
      <t xml:space="preserve">64-х канальный IP-видеорегистратор
</t>
    </r>
    <r>
      <rPr>
        <sz val="9"/>
        <rFont val="Arial"/>
        <family val="2"/>
        <charset val="204"/>
      </rPr>
      <t xml:space="preserve">Видеовход: 64 канала; аудиовход: двустороннее аудио </t>
    </r>
    <r>
      <rPr>
        <sz val="9"/>
        <color indexed="8"/>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16 SATA для HDD до 8Тб; тревожные вход/выход 16/4; 2 RJ45 10M/100M/1000M Ethernet; 3 USB; -10°C...+55°C; АC100-240В; 45Вт макс (без HDD), ≤12.5кг (без HDD).</t>
    </r>
  </si>
  <si>
    <t>DS-96128NI-I16</t>
  </si>
  <si>
    <r>
      <t xml:space="preserve">128-ми канальный IP-видеорегистратор
</t>
    </r>
    <r>
      <rPr>
        <sz val="9"/>
        <rFont val="Arial"/>
        <family val="2"/>
        <charset val="204"/>
      </rPr>
      <t>Видеовход: 128 каналов; аудиовход: двустороннее аудио 1 канал RCA; видеовыход: 1 VGA до 1080р, 2 HDMI до 4К; аудиовыход: 1 канал RCA.
Входящий поток 576Мб/с; исходящий поток 512Мб/с; разрешение записи до 12Мп; синхр.воспр. 20 каналов@1080р; 16 SATA для HDD до 8Тб; тревожные вход/выход 16/8; 4 RJ45 10M/100M/1000M Ethernet; 4 USB; 0°C...+50°C; АC100-240В; 140Вт макс (без HDD), ≤16кг (без HDD).</t>
    </r>
    <r>
      <rPr>
        <b/>
        <sz val="9"/>
        <rFont val="Arial"/>
        <family val="2"/>
        <charset val="204"/>
      </rPr>
      <t xml:space="preserve">128-ми канальный IP-видеорегистратор
</t>
    </r>
    <r>
      <rPr>
        <sz val="9"/>
        <rFont val="Arial"/>
        <family val="2"/>
        <charset val="204"/>
      </rPr>
      <t>Видеовход: 128 каналов; аудиовход: двустороннее аудио 1 канал RCA; видеовыход: 1 VGA до 1080р, 2 HDMI до 4К; аудиовыход: 1 канал RCA.
Входящий поток 576Мб/с; исходящий поток 512Мб/с; разрешение записи до 12Мп; синхр.воспр. 20 каналов@1080р; 16 SATA для HDD до 8Тб; тревожные вход/выход 16/8; 4 RJ45 10M/100M/1000M Ethernet; 4 USB; 0°C...+50°C; АC100-240В; 140Вт макс (без HDD), ≤16кг (без HDD).</t>
    </r>
    <r>
      <rPr>
        <b/>
        <sz val="9"/>
        <rFont val="Arial"/>
        <family val="2"/>
        <charset val="204"/>
      </rPr>
      <t xml:space="preserve">128-ми канальный IP-видеорегистратор
</t>
    </r>
    <r>
      <rPr>
        <sz val="9"/>
        <rFont val="Arial"/>
        <family val="2"/>
        <charset val="204"/>
      </rPr>
      <t>Видеовход: 128 каналов; аудиовход: двустороннее аудио 1 канал RCA; видеовыход: 1 VGA до 1080р, 2 HDMI до 4К; аудиовыход: 1 канал RCA.
Входящий поток 576Мб/с; исходящий поток 512Мб/с; разрешение записи до 12Мп; синхр.воспр. 20 каналов@1080р; 16 SATA для HDD до 8Тб; тревожные вход/выход 16/8; 4 RJ45 10M/100M/1000M Ethernet; 4 USB; 0°C...+50°C; АC100-240В; 140Вт макс (без HDD), ≤16кг (без HDD).</t>
    </r>
    <r>
      <rPr>
        <b/>
        <sz val="9"/>
        <rFont val="Arial"/>
        <family val="2"/>
        <charset val="204"/>
      </rPr>
      <t xml:space="preserve">128-ми канальный IP-видеорегистратор
</t>
    </r>
    <r>
      <rPr>
        <sz val="9"/>
        <rFont val="Arial"/>
        <family val="2"/>
        <charset val="204"/>
      </rPr>
      <t>Видеовход: 128 каналов; аудиовход: двустороннее аудио 1 канал RCA; видеовыход: 1 VGA до 1080р, 2 HDMI до 4К; аудиовыход: 1 канал RCA.
Входящий поток 576Мб/с; исходящий поток 512Мб/с; разрешение записи до 12Мп; синхр.воспр. 20 каналов@1080р; 16 SATA для HDD до 8Тб; тревожные вход/выход 16/8; 4 RJ45 10M/100M/1000M Ethernet; 4 USB; 0°C...+50°C; АC100-240В; 140Вт макс (без HDD), ≤16кг (без HDD).</t>
    </r>
    <r>
      <rPr>
        <b/>
        <sz val="9"/>
        <rFont val="Arial"/>
        <family val="2"/>
        <charset val="204"/>
      </rPr>
      <t xml:space="preserve">128-ми канальный IP-видеорегистратор
</t>
    </r>
    <r>
      <rPr>
        <sz val="9"/>
        <rFont val="Arial"/>
        <family val="2"/>
        <charset val="204"/>
      </rPr>
      <t>Видеовход: 128 каналов; аудиовход: двустороннее аудио 1 канал RCA; видеовыход: 1 VGA до 1080р, 2 HDMI до 4К; аудиовыход: 1 канал RCA.
Входящий поток 576Мб/с; исходящий поток 512Мб/с; разрешение записи до 12Мп; синхр.воспр. 20 каналов@1080р; 16 SATA для HDD до 8Тб; тревожные вход/выход 16/8; 4 RJ45 10M/100M/1000M Ethernet; 4 USB; 0°C...+50°C; АC100-240В; 140Вт макс (без HDD), ≤16кг (без HDD).</t>
    </r>
  </si>
  <si>
    <t>DS-96128NI-I16/H</t>
  </si>
  <si>
    <r>
      <t xml:space="preserve">128-ми канальный IP-видеорегистратор с платой расширения на 6 HDMI видеовыходов
</t>
    </r>
    <r>
      <rPr>
        <sz val="9"/>
        <rFont val="Arial"/>
        <family val="2"/>
        <charset val="204"/>
      </rPr>
      <t>Видеовход: 128 каналов; аудиовход: двустороннее аудио 1 канал RCA; видеовыход: 1 VGA до 1080р, 2 HDMI до 4К; аудиовыход: 1 канал RCA.
Входящий поток 768Мб/с; исходящий поток 512Мб/с; разрешение записи до 12Мп; синхр.воспр. 20 каналов@1080р; 16 SATA для HDD до 8Тб; тревожные вход/выход 16/8; 4 RJ45 10M/100M/1000M Ethernet; 4 USB; 0°C...+50°C; АC100-240В; 140Вт макс (без HDD), ≤16кг (без HDD).
Плата расширения: видеовход: 1 HDMI до 1080р; видеовыход: 6 HDMI до 4К; разрешение записи до 12Мп; синхр.воспр. 48 каналов@1080р.</t>
    </r>
    <r>
      <rPr>
        <b/>
        <sz val="9"/>
        <rFont val="Arial"/>
        <family val="2"/>
        <charset val="204"/>
      </rPr>
      <t xml:space="preserve">128-ми канальный IP-видеорегистратор с платой расширения на 6 HDMI видеовыходов
</t>
    </r>
    <r>
      <rPr>
        <sz val="9"/>
        <rFont val="Arial"/>
        <family val="2"/>
        <charset val="204"/>
      </rPr>
      <t>Видеовход: 128 каналов; аудиовход: двустороннее аудио 1 канал RCA; видеовыход: 1 VGA до 1080р, 2 HDMI до 4К; аудиовыход: 1 канал RCA.
Входящий поток 768Мб/с; исходящий поток 512Мб/с; разрешение записи до 12Мп; синхр.воспр. 20 каналов@1080р; 16 SATA для HDD до 8Тб; тревожные вход/выход 16/8; 4 RJ45 10M/100M/1000M Ethernet; 4 USB; 0°C...+50°C; АC100-240В; 140Вт макс (без HDD), ≤16кг (без HDD).
Плата расширения: видеовход: 1 HDMI до 1080р; видеовыход: 6 HDMI до 4К; разрешение записи до 12Мп; синхр.воспр. 48 каналов@1080р.</t>
    </r>
    <r>
      <rPr>
        <b/>
        <sz val="9"/>
        <rFont val="Arial"/>
        <family val="2"/>
        <charset val="204"/>
      </rPr>
      <t xml:space="preserve">128-ми канальный IP-видеорегистратор с платой расширения на 6 HDMI видеовыходов
</t>
    </r>
    <r>
      <rPr>
        <sz val="9"/>
        <rFont val="Arial"/>
        <family val="2"/>
        <charset val="204"/>
      </rPr>
      <t>Видеовход: 128 каналов; аудиовход: двустороннее аудио 1 канал RCA; видеовыход: 1 VGA до 1080р, 2 HDMI до 4К; аудиовыход: 1 канал RCA.
Входящий поток 768Мб/с; исходящий поток 512Мб/с; разрешение записи до 12Мп; синхр.воспр. 20 каналов@1080р; 16 SATA для HDD до 8Тб; тревожные вход/выход 16/8; 4 RJ45 10M/100M/1000M Ethernet; 4 USB; 0°C...+50°C; АC100-240В; 140Вт макс (без HDD), ≤16кг (без HDD).
Плата расширения: видеовход: 1 HDMI до 1080р; видеовыход: 6 HDMI до 4К; разрешение записи до 12Мп; синхр.воспр. 48 каналов@1080р.</t>
    </r>
    <r>
      <rPr>
        <b/>
        <sz val="9"/>
        <rFont val="Arial"/>
        <family val="2"/>
        <charset val="204"/>
      </rPr>
      <t xml:space="preserve">128-ми канальный IP-видеорегистратор с платой расширения на 6 HDMI видеовыходов
</t>
    </r>
    <r>
      <rPr>
        <sz val="9"/>
        <rFont val="Arial"/>
        <family val="2"/>
        <charset val="204"/>
      </rPr>
      <t>Видеовход: 128 каналов; аудиовход: двустороннее аудио 1 канал RCA; видеовыход: 1 VGA до 1080р, 2 HDMI до 4К; аудиовыход: 1 канал RCA.
Входящий поток 768Мб/с; исходящий поток 512Мб/с; разрешение записи до 12Мп; синхр.воспр. 20 каналов@1080р; 16 SATA для HDD до 8Тб; тревожные вход/выход 16/8; 4 RJ45 10M/100M/1000M Ethernet; 4 USB; 0°C...+50°C; АC100-240В; 140Вт макс (без HDD), ≤16кг (без HDD).
Плата расширения: видеовход: 1 HDMI до 1080р; видеовыход: 6 HDMI до 4К; разрешение записи до 12Мп; синхр.воспр. 48 каналов@1080р.</t>
    </r>
    <r>
      <rPr>
        <b/>
        <sz val="9"/>
        <rFont val="Arial"/>
        <family val="2"/>
        <charset val="204"/>
      </rPr>
      <t xml:space="preserve">128-ми канальный IP-видеорегистратор с платой расширения на 6 HDMI видеовыходов
</t>
    </r>
    <r>
      <rPr>
        <sz val="9"/>
        <rFont val="Arial"/>
        <family val="2"/>
        <charset val="204"/>
      </rPr>
      <t>Видеовход: 128 каналов; аудиовход: двустороннее аудио 1 канал RCA; видеовыход: 1 VGA до 1080р, 2 HDMI до 4К; аудиовыход: 1 канал RCA.
Входящий поток 768Мб/с; исходящий поток 512Мб/с; разрешение записи до 12Мп; синхр.воспр. 20 каналов@1080р; 16 SATA для HDD до 8Тб; тревожные вход/выход 16/8; 4 RJ45 10M/100M/1000M Ethernet; 4 USB; 0°C...+50°C; АC100-240В; 140Вт макс (без HDD), ≤16кг (без HDD).
Плата расширения: видеовход: 1 HDMI до 1080р; видеовыход: 6 HDMI до 4К; разрешение записи до 12Мп; синхр.воспр. 48 каналов@1080р.</t>
    </r>
  </si>
  <si>
    <t>DS-96256NI-I16</t>
  </si>
  <si>
    <r>
      <t xml:space="preserve">256-ти канальный IP-видеорегистратор
</t>
    </r>
    <r>
      <rPr>
        <sz val="9"/>
        <rFont val="Arial"/>
        <family val="2"/>
        <charset val="204"/>
      </rPr>
      <t>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16 SATA для HDD до 8Тб; тревожные вход/выход 16/8; 4 RJ45 10M/100M/1000M Ethernet; 4 USB; 0°C...+50°C; АC100-240В; 140Вт макс (без HDD), ≤16кг (без HDD).</t>
    </r>
    <r>
      <rPr>
        <b/>
        <sz val="9"/>
        <rFont val="Arial"/>
        <family val="2"/>
        <charset val="204"/>
      </rPr>
      <t xml:space="preserve">256-ти канальный IP-видеорегистратор
</t>
    </r>
    <r>
      <rPr>
        <sz val="9"/>
        <rFont val="Arial"/>
        <family val="2"/>
        <charset val="204"/>
      </rPr>
      <t>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16 SATA для HDD до 8Тб; тревожные вход/выход 16/8; 4 RJ45 10M/100M/1000M Ethernet; 4 USB; 0°C...+50°C; АC100-240В; 140Вт макс (без HDD), ≤16кг (без HDD).</t>
    </r>
    <r>
      <rPr>
        <b/>
        <sz val="9"/>
        <rFont val="Arial"/>
        <family val="2"/>
        <charset val="204"/>
      </rPr>
      <t xml:space="preserve">256-ти канальный IP-видеорегистратор
</t>
    </r>
    <r>
      <rPr>
        <sz val="9"/>
        <rFont val="Arial"/>
        <family val="2"/>
        <charset val="204"/>
      </rPr>
      <t>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16 SATA для HDD до 8Тб; тревожные вход/выход 16/8; 4 RJ45 10M/100M/1000M Ethernet; 4 USB; 0°C...+50°C; АC100-240В; 140Вт макс (без HDD), ≤16кг (без HDD).</t>
    </r>
    <r>
      <rPr>
        <b/>
        <sz val="9"/>
        <rFont val="Arial"/>
        <family val="2"/>
        <charset val="204"/>
      </rPr>
      <t xml:space="preserve">256-ти канальный IP-видеорегистратор
</t>
    </r>
    <r>
      <rPr>
        <sz val="9"/>
        <rFont val="Arial"/>
        <family val="2"/>
        <charset val="204"/>
      </rPr>
      <t>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16 SATA для HDD до 8Тб; тревожные вход/выход 16/8; 4 RJ45 10M/100M/1000M Ethernet; 4 USB; 0°C...+50°C; АC100-240В; 140Вт макс (без HDD), ≤16кг (без HDD).</t>
    </r>
    <r>
      <rPr>
        <b/>
        <sz val="9"/>
        <rFont val="Arial"/>
        <family val="2"/>
        <charset val="204"/>
      </rPr>
      <t xml:space="preserve">256-ти канальный IP-видеорегистратор
</t>
    </r>
    <r>
      <rPr>
        <sz val="9"/>
        <rFont val="Arial"/>
        <family val="2"/>
        <charset val="204"/>
      </rPr>
      <t>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16 SATA для HDD до 8Тб; тревожные вход/выход 16/8; 4 RJ45 10M/100M/1000M Ethernet; 4 USB; 0°C...+50°C; АC100-240В; 140Вт макс (без HDD), ≤16кг (без HDD).</t>
    </r>
  </si>
  <si>
    <t>DS-96256NI-I16/H</t>
  </si>
  <si>
    <r>
      <t xml:space="preserve">256-ти канальный IP-видеорегистратор с платой расширения на 6 HDMI видеовыходов
</t>
    </r>
    <r>
      <rPr>
        <sz val="9"/>
        <rFont val="Arial"/>
        <family val="2"/>
        <charset val="204"/>
      </rPr>
      <t>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16 SATA для HDD до 8Тб; тревожные вход/выход 16/8; 4 RJ45 10M/100M/1000M Ethernet; 4 USB; 0°C...+50°C; АC100-240В; 140Вт макс (без HDD), ≤16кг (без HDD).
Плата расширения: видеовход: 1 HDMI до 1080р; видеовыход: 6 HDMI до 4К; разрешение записи до 12Мп; синхр.воспр. 48 каналов@1080р.</t>
    </r>
    <r>
      <rPr>
        <b/>
        <sz val="9"/>
        <rFont val="Arial"/>
        <family val="2"/>
        <charset val="204"/>
      </rPr>
      <t xml:space="preserve">256-ти канальный IP-видеорегистратор с платой расширения на 6 HDMI видеовыходов
</t>
    </r>
    <r>
      <rPr>
        <sz val="9"/>
        <rFont val="Arial"/>
        <family val="2"/>
        <charset val="204"/>
      </rPr>
      <t>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16 SATA для HDD до 8Тб; тревожные вход/выход 16/8; 4 RJ45 10M/100M/1000M Ethernet; 4 USB; 0°C...+50°C; АC100-240В; 140Вт макс (без HDD), ≤16кг (без HDD).
Плата расширения: видеовход: 1 HDMI до 1080р; видеовыход: 6 HDMI до 4К; разрешение записи до 12Мп; синхр.воспр. 48 каналов@1080р.</t>
    </r>
    <r>
      <rPr>
        <b/>
        <sz val="9"/>
        <rFont val="Arial"/>
        <family val="2"/>
        <charset val="204"/>
      </rPr>
      <t xml:space="preserve">256-ти канальный IP-видеорегистратор с платой расширения на 6 HDMI видеовыходов
</t>
    </r>
    <r>
      <rPr>
        <sz val="9"/>
        <rFont val="Arial"/>
        <family val="2"/>
        <charset val="204"/>
      </rPr>
      <t>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16 SATA для HDD до 8Тб; тревожные вход/выход 16/8; 4 RJ45 10M/100M/1000M Ethernet; 4 USB; 0°C...+50°C; АC100-240В; 140Вт макс (без HDD), ≤16кг (без HDD).
Плата расширения: видеовход: 1 HDMI до 1080р; видеовыход: 6 HDMI до 4К; разрешение записи до 12Мп; синхр.воспр. 48 каналов@1080р.</t>
    </r>
    <r>
      <rPr>
        <b/>
        <sz val="9"/>
        <rFont val="Arial"/>
        <family val="2"/>
        <charset val="204"/>
      </rPr>
      <t xml:space="preserve">256-ти канальный IP-видеорегистратор с платой расширения на 6 HDMI видеовыходов
</t>
    </r>
    <r>
      <rPr>
        <sz val="9"/>
        <rFont val="Arial"/>
        <family val="2"/>
        <charset val="204"/>
      </rPr>
      <t>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16 SATA для HDD до 8Тб; тревожные вход/выход 16/8; 4 RJ45 10M/100M/1000M Ethernet; 4 USB; 0°C...+50°C; АC100-240В; 140Вт макс (без HDD), ≤16кг (без HDD).
Плата расширения: видеовход: 1 HDMI до 1080р; видеовыход: 6 HDMI до 4К; разрешение записи до 12Мп; синхр.воспр. 48 каналов@1080р.</t>
    </r>
    <r>
      <rPr>
        <b/>
        <sz val="9"/>
        <rFont val="Arial"/>
        <family val="2"/>
        <charset val="204"/>
      </rPr>
      <t xml:space="preserve">256-ти канальный IP-видеорегистратор с платой расширения на 6 HDMI видеовыходов
</t>
    </r>
    <r>
      <rPr>
        <sz val="9"/>
        <rFont val="Arial"/>
        <family val="2"/>
        <charset val="204"/>
      </rPr>
      <t>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16 SATA для HDD до 8Тб; тревожные вход/выход 16/8; 4 RJ45 10M/100M/1000M Ethernet; 4 USB; 0°C...+50°C; АC100-240В; 140Вт макс (без HDD), ≤16кг (без HDD).
Плата расширения: видеовход: 1 HDMI до 1080р; видеовыход: 6 HDMI до 4К; разрешение записи до 12Мп; синхр.воспр. 48 каналов@1080р.</t>
    </r>
  </si>
  <si>
    <t>DS-96128NI-I24</t>
  </si>
  <si>
    <r>
      <t xml:space="preserve">128-ми канальный IP-видеорегистратор
</t>
    </r>
    <r>
      <rPr>
        <sz val="9"/>
        <rFont val="Arial"/>
        <family val="2"/>
        <charset val="204"/>
      </rPr>
      <t>Видеовход: 128 каналов; аудиовход: двустороннее аудио 1 канал RCA; видеовыход: 1 VGA до 1080р, 2 HDMI до 4К; аудиовыход: 1 канал RCA.
Входящий поток 576Мб/с; исходящий поток 576Мб/с; разрешение записи до 12Мп; синхр.воспр. 20 каналов@1080р; 24 SATA для HDD до 8Тб; тревожные вход/выход 16/8; 4 RJ45 10M/100M/1000M Ethernet; 4 USB; 0°C...+50°C; АC100-240В; 140Вт макс (без HDD), ≤23кг (без HDD).</t>
    </r>
    <r>
      <rPr>
        <b/>
        <sz val="9"/>
        <rFont val="Arial"/>
        <family val="2"/>
        <charset val="204"/>
      </rPr>
      <t xml:space="preserve">128-ми канальный IP-видеорегистратор
</t>
    </r>
    <r>
      <rPr>
        <sz val="9"/>
        <rFont val="Arial"/>
        <family val="2"/>
        <charset val="204"/>
      </rPr>
      <t>Видеовход: 128 каналов; аудиовход: двустороннее аудио 1 канал RCA; видеовыход: 1 VGA до 1080р, 2 HDMI до 4К; аудиовыход: 1 канал RCA.
Входящий поток 576Мб/с; исходящий поток 576Мб/с; разрешение записи до 12Мп; синхр.воспр. 20 каналов@1080р; 24 SATA для HDD до 8Тб; тревожные вход/выход 16/8; 4 RJ45 10M/100M/1000M Ethernet; 4 USB; 0°C...+50°C; АC100-240В; 140Вт макс (без HDD), ≤23кг (без HDD).</t>
    </r>
    <r>
      <rPr>
        <b/>
        <sz val="9"/>
        <rFont val="Arial"/>
        <family val="2"/>
        <charset val="204"/>
      </rPr>
      <t xml:space="preserve">128-ми канальный IP-видеорегистратор
</t>
    </r>
    <r>
      <rPr>
        <sz val="9"/>
        <rFont val="Arial"/>
        <family val="2"/>
        <charset val="204"/>
      </rPr>
      <t>Видеовход: 128 каналов; аудиовход: двустороннее аудио 1 канал RCA; видеовыход: 1 VGA до 1080р, 2 HDMI до 4К; аудиовыход: 1 канал RCA.
Входящий поток 576Мб/с; исходящий поток 576Мб/с; разрешение записи до 12Мп; синхр.воспр. 20 каналов@1080р; 24 SATA для HDD до 8Тб; тревожные вход/выход 16/8; 4 RJ45 10M/100M/1000M Ethernet; 4 USB; 0°C...+50°C; АC100-240В; 140Вт макс (без HDD), ≤23кг (без HDD).</t>
    </r>
    <r>
      <rPr>
        <b/>
        <sz val="9"/>
        <rFont val="Arial"/>
        <family val="2"/>
        <charset val="204"/>
      </rPr>
      <t xml:space="preserve">128-ми канальный IP-видеорегистратор
</t>
    </r>
    <r>
      <rPr>
        <sz val="9"/>
        <rFont val="Arial"/>
        <family val="2"/>
        <charset val="204"/>
      </rPr>
      <t>Видеовход: 128 каналов; аудиовход: двустороннее аудио 1 канал RCA; видеовыход: 1 VGA до 1080р, 2 HDMI до 4К; аудиовыход: 1 канал RCA.
Входящий поток 576Мб/с; исходящий поток 576Мб/с; разрешение записи до 12Мп; синхр.воспр. 20 каналов@1080р; 24 SATA для HDD до 8Тб; тревожные вход/выход 16/8; 4 RJ45 10M/100M/1000M Ethernet; 4 USB; 0°C...+50°C; АC100-240В; 140Вт макс (без HDD), ≤23кг (без HDD).</t>
    </r>
    <r>
      <rPr>
        <b/>
        <sz val="9"/>
        <rFont val="Arial"/>
        <family val="2"/>
        <charset val="204"/>
      </rPr>
      <t xml:space="preserve">128-ми канальный IP-видеорегистратор
</t>
    </r>
    <r>
      <rPr>
        <sz val="9"/>
        <rFont val="Arial"/>
        <family val="2"/>
        <charset val="204"/>
      </rPr>
      <t>Видеовход: 128 каналов; аудиовход: двустороннее аудио 1 канал RCA; видеовыход: 1 VGA до 1080р, 2 HDMI до 4К; аудиовыход: 1 канал RCA.
Входящий поток 576Мб/с; исходящий поток 576Мб/с; разрешение записи до 12Мп; синхр.воспр. 20 каналов@1080р; 24 SATA для HDD до 8Тб; тревожные вход/выход 16/8; 4 RJ45 10M/100M/1000M Ethernet; 4 USB; 0°C...+50°C; АC100-240В; 140Вт макс (без HDD), ≤23кг (без HDD).</t>
    </r>
  </si>
  <si>
    <t>DS-96128NI-I24/H</t>
  </si>
  <si>
    <r>
      <t xml:space="preserve">128-ми канальный IP-видеорегистратор с платой расширения на 6 HDMI видеовыходов
</t>
    </r>
    <r>
      <rPr>
        <sz val="9"/>
        <rFont val="Arial"/>
        <family val="2"/>
        <charset val="204"/>
      </rPr>
      <t>Видеовход: 128 каналов; аудиовход: двустороннее аудио 1 канал RCA; видеовыход: 1 VGA до 1080р, 2 HDMI до 4К; аудиовыход: 1 канал RCA.
Входящий поток 768Мб/с; исходящий поток 512Мб/с; разрешение записи до 12Мп; синхр.воспр. 20 каналов@1080р; 24 SATA для HDD до 8Тб; тревожные вход/выход 16/8; 4 RJ45 10M/100M/1000M Ethernet; 4 USB; 0°C...+50°C; АC100-240В; 140Вт макс (без HDD), ≤23кг (без HDD).
Плата расширения: видеовход: 1 HDMI до 1080р; видеовыход: 6 HDMI до 4К; разрешение записи до 12Мп; синхр.воспр. 48 каналов@1080р.</t>
    </r>
    <r>
      <rPr>
        <b/>
        <sz val="9"/>
        <rFont val="Arial"/>
        <family val="2"/>
        <charset val="204"/>
      </rPr>
      <t xml:space="preserve">128-ми канальный IP-видеорегистратор с платой расширения на 6 HDMI видеовыходов
</t>
    </r>
    <r>
      <rPr>
        <sz val="9"/>
        <rFont val="Arial"/>
        <family val="2"/>
        <charset val="204"/>
      </rPr>
      <t>Видеовход: 128 каналов; аудиовход: двустороннее аудио 1 канал RCA; видеовыход: 1 VGA до 1080р, 2 HDMI до 4К; аудиовыход: 1 канал RCA.
Входящий поток 768Мб/с; исходящий поток 512Мб/с; разрешение записи до 12Мп; синхр.воспр. 20 каналов@1080р; 24 SATA для HDD до 8Тб; тревожные вход/выход 16/8; 4 RJ45 10M/100M/1000M Ethernet; 4 USB; 0°C...+50°C; АC100-240В; 140Вт макс (без HDD), ≤23кг (без HDD).
Плата расширения: видеовход: 1 HDMI до 1080р; видеовыход: 6 HDMI до 4К; разрешение записи до 12Мп; синхр.воспр. 48 каналов@1080р.</t>
    </r>
    <r>
      <rPr>
        <b/>
        <sz val="9"/>
        <rFont val="Arial"/>
        <family val="2"/>
        <charset val="204"/>
      </rPr>
      <t xml:space="preserve">128-ми канальный IP-видеорегистратор с платой расширения на 6 HDMI видеовыходов
</t>
    </r>
    <r>
      <rPr>
        <sz val="9"/>
        <rFont val="Arial"/>
        <family val="2"/>
        <charset val="204"/>
      </rPr>
      <t>Видеовход: 128 каналов; аудиовход: двустороннее аудио 1 канал RCA; видеовыход: 1 VGA до 1080р, 2 HDMI до 4К; аудиовыход: 1 канал RCA.
Входящий поток 768Мб/с; исходящий поток 512Мб/с; разрешение записи до 12Мп; синхр.воспр. 20 каналов@1080р; 24 SATA для HDD до 8Тб; тревожные вход/выход 16/8; 4 RJ45 10M/100M/1000M Ethernet; 4 USB; 0°C...+50°C; АC100-240В; 140Вт макс (без HDD), ≤23кг (без HDD).
Плата расширения: видеовход: 1 HDMI до 1080р; видеовыход: 6 HDMI до 4К; разрешение записи до 12Мп; синхр.воспр. 48 каналов@1080р.</t>
    </r>
    <r>
      <rPr>
        <b/>
        <sz val="9"/>
        <rFont val="Arial"/>
        <family val="2"/>
        <charset val="204"/>
      </rPr>
      <t xml:space="preserve">128-ми канальный IP-видеорегистратор с платой расширения на 6 HDMI видеовыходов
</t>
    </r>
    <r>
      <rPr>
        <sz val="9"/>
        <rFont val="Arial"/>
        <family val="2"/>
        <charset val="204"/>
      </rPr>
      <t>Видеовход: 128 каналов; аудиовход: двустороннее аудио 1 канал RCA; видеовыход: 1 VGA до 1080р, 2 HDMI до 4К; аудиовыход: 1 канал RCA.
Входящий поток 768Мб/с; исходящий поток 512Мб/с; разрешение записи до 12Мп; синхр.воспр. 20 каналов@1080р; 24 SATA для HDD до 8Тб; тревожные вход/выход 16/8; 4 RJ45 10M/100M/1000M Ethernet; 4 USB; 0°C...+50°C; АC100-240В; 140Вт макс (без HDD), ≤23кг (без HDD).
Плата расширения: видеовход: 1 HDMI до 1080р; видеовыход: 6 HDMI до 4К; разрешение записи до 12Мп; синхр.воспр. 48 каналов@1080р.</t>
    </r>
    <r>
      <rPr>
        <b/>
        <sz val="9"/>
        <rFont val="Arial"/>
        <family val="2"/>
        <charset val="204"/>
      </rPr>
      <t xml:space="preserve">128-ми канальный IP-видеорегистратор с платой расширения на 6 HDMI видеовыходов
</t>
    </r>
    <r>
      <rPr>
        <sz val="9"/>
        <rFont val="Arial"/>
        <family val="2"/>
        <charset val="204"/>
      </rPr>
      <t>Видеовход: 128 каналов; аудиовход: двустороннее аудио 1 канал RCA; видеовыход: 1 VGA до 1080р, 2 HDMI до 4К; аудиовыход: 1 канал RCA.
Входящий поток 768Мб/с; исходящий поток 512Мб/с; разрешение записи до 12Мп; синхр.воспр. 20 каналов@1080р; 24 SATA для HDD до 8Тб; тревожные вход/выход 16/8; 4 RJ45 10M/100M/1000M Ethernet; 4 USB; 0°C...+50°C; АC100-240В; 140Вт макс (без HDD), ≤23кг (без HDD).
Плата расширения: видеовход: 1 HDMI до 1080р; видеовыход: 6 HDMI до 4К; разрешение записи до 12Мп; синхр.воспр. 48 каналов@1080р.</t>
    </r>
  </si>
  <si>
    <t>DS-96256NI-I24</t>
  </si>
  <si>
    <r>
      <t xml:space="preserve">256-ти канальный IP-видеорегистратор
</t>
    </r>
    <r>
      <rPr>
        <sz val="9"/>
        <rFont val="Arial"/>
        <family val="2"/>
        <charset val="204"/>
      </rPr>
      <t>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24 SATA для HDD до 8Тб; тревожные вход/выход 16/8; 4 RJ45 10M/100M/1000M Ethernet; 4 USB; 0°C...+50°C; АC100-240В; 140Вт макс (без HDD), ≤23кг (без HDD).</t>
    </r>
    <r>
      <rPr>
        <b/>
        <sz val="9"/>
        <rFont val="Arial"/>
        <family val="2"/>
        <charset val="204"/>
      </rPr>
      <t xml:space="preserve">256-ти канальный IP-видеорегистратор
</t>
    </r>
    <r>
      <rPr>
        <sz val="9"/>
        <rFont val="Arial"/>
        <family val="2"/>
        <charset val="204"/>
      </rPr>
      <t>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24 SATA для HDD до 8Тб; тревожные вход/выход 16/8; 4 RJ45 10M/100M/1000M Ethernet; 4 USB; 0°C...+50°C; АC100-240В; 140Вт макс (без HDD), ≤23кг (без HDD).</t>
    </r>
    <r>
      <rPr>
        <b/>
        <sz val="9"/>
        <rFont val="Arial"/>
        <family val="2"/>
        <charset val="204"/>
      </rPr>
      <t xml:space="preserve">256-ти канальный IP-видеорегистратор
</t>
    </r>
    <r>
      <rPr>
        <sz val="9"/>
        <rFont val="Arial"/>
        <family val="2"/>
        <charset val="204"/>
      </rPr>
      <t>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24 SATA для HDD до 8Тб; тревожные вход/выход 16/8; 4 RJ45 10M/100M/1000M Ethernet; 4 USB; 0°C...+50°C; АC100-240В; 140Вт макс (без HDD), ≤23кг (без HDD).</t>
    </r>
    <r>
      <rPr>
        <b/>
        <sz val="9"/>
        <rFont val="Arial"/>
        <family val="2"/>
        <charset val="204"/>
      </rPr>
      <t xml:space="preserve">256-ти канальный IP-видеорегистратор
</t>
    </r>
    <r>
      <rPr>
        <sz val="9"/>
        <rFont val="Arial"/>
        <family val="2"/>
        <charset val="204"/>
      </rPr>
      <t>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24 SATA для HDD до 8Тб; тревожные вход/выход 16/8; 4 RJ45 10M/100M/1000M Ethernet; 4 USB; 0°C...+50°C; АC100-240В; 140Вт макс (без HDD), ≤23кг (без HDD).</t>
    </r>
  </si>
  <si>
    <t>Проектная серия
Под заказПроектная серия
Под заказПроектная серия
Под заказПроектная серия
Под заказ</t>
  </si>
  <si>
    <t>DS-96256NI-I24/H</t>
  </si>
  <si>
    <r>
      <t xml:space="preserve">256-ти канальный IP-видеорегистратор с платой расширения на 6 HDMI видеовыходов
</t>
    </r>
    <r>
      <rPr>
        <sz val="9"/>
        <rFont val="Arial"/>
        <family val="2"/>
        <charset val="204"/>
      </rPr>
      <t>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24 SATA для HDD до 8Тб; тревожные вход/выход 16/8; 4 RJ45 10M/100M/1000M Ethernet; 4 USB; 0°C...+50°C; АC100-240В; 140Вт макс (без HDD), ≤23кг (без HDD).
Плата расширения: видеовход: 1 HDMI до 1080р; видеовыход: 6 HDMI до 4К; разрешение записи до 12Мп; синхр.воспр. 48 каналов@1080р.</t>
    </r>
    <r>
      <rPr>
        <b/>
        <sz val="9"/>
        <rFont val="Arial"/>
        <family val="2"/>
        <charset val="204"/>
      </rPr>
      <t xml:space="preserve">256-ти канальный IP-видеорегистратор с платой расширения на 6 HDMI видеовыходов
</t>
    </r>
    <r>
      <rPr>
        <sz val="9"/>
        <rFont val="Arial"/>
        <family val="2"/>
        <charset val="204"/>
      </rPr>
      <t>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24 SATA для HDD до 8Тб; тревожные вход/выход 16/8; 4 RJ45 10M/100M/1000M Ethernet; 4 USB; 0°C...+50°C; АC100-240В; 140Вт макс (без HDD), ≤23кг (без HDD).
Плата расширения: видеовход: 1 HDMI до 1080р; видеовыход: 6 HDMI до 4К; разрешение записи до 12Мп; синхр.воспр. 48 каналов@1080р.</t>
    </r>
    <r>
      <rPr>
        <b/>
        <sz val="9"/>
        <rFont val="Arial"/>
        <family val="2"/>
        <charset val="204"/>
      </rPr>
      <t xml:space="preserve">256-ти канальный IP-видеорегистратор с платой расширения на 6 HDMI видеовыходов
</t>
    </r>
    <r>
      <rPr>
        <sz val="9"/>
        <rFont val="Arial"/>
        <family val="2"/>
        <charset val="204"/>
      </rPr>
      <t>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24 SATA для HDD до 8Тб; тревожные вход/выход 16/8; 4 RJ45 10M/100M/1000M Ethernet; 4 USB; 0°C...+50°C; АC100-240В; 140Вт макс (без HDD), ≤23кг (без HDD).
Плата расширения: видеовход: 1 HDMI до 1080р; видеовыход: 6 HDMI до 4К; разрешение записи до 12Мп; синхр.воспр. 48 каналов@1080р.</t>
    </r>
    <r>
      <rPr>
        <b/>
        <sz val="9"/>
        <rFont val="Arial"/>
        <family val="2"/>
        <charset val="204"/>
      </rPr>
      <t xml:space="preserve">256-ти канальный IP-видеорегистратор с платой расширения на 6 HDMI видеовыходов
</t>
    </r>
    <r>
      <rPr>
        <sz val="9"/>
        <rFont val="Arial"/>
        <family val="2"/>
        <charset val="204"/>
      </rPr>
      <t>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24 SATA для HDD до 8Тб; тревожные вход/выход 16/8; 4 RJ45 10M/100M/1000M Ethernet; 4 USB; 0°C...+50°C; АC100-240В; 140Вт макс (без HDD), ≤23кг (без HDD).
Плата расширения: видеовход: 1 HDMI до 1080р; видеовыход: 6 HDMI до 4К; разрешение записи до 12Мп; синхр.воспр. 48 каналов@1080р.</t>
    </r>
  </si>
  <si>
    <t>DS-7716NI-I4(B)</t>
  </si>
  <si>
    <t>16-ти канальный IP-видеорегистратор Видеовход: 16 каналов; аудиовход: двустороннее аудио 1 канал RCA; видеовыход: 1 VGA до 1080Р, 2 HDMI до 4К, 1 CVBS; аудиовыход: 1 канал RCA. Входящий поток 160Мб/с; исходящий поток 256Мб/с; разрешение записи до 12Мп; синхр.воспр. 16 каналов@1080р; 4 SATA для HDD до 8Тб, 1 eSATA; тревожные вход/выход 16/4; 2 RJ45 10M/100M/1000M Ethernet; 3 USB; -10°C...+55°C; АC100-240В; 20Вт макс (без HDD), ≤5кг (без HDD).</t>
  </si>
  <si>
    <t>DS-7716NI-I4/16P(B)</t>
  </si>
  <si>
    <t>16-ти канальный IP-видеорегистратор c PoE Видеовход: 16 каналов; аудиовход: двустороннее аудио 1 канал RCA; видеовыход: 1 VGA до 1080Р, 2 HDMI до 4К, 1 CVBS; аудиовыход: 1 канал RCA. Входящий поток 160Мб/с; исходящий поток 256Мб/с; разрешение записи до 12Мп; синхр.воспр. 16 каналов@1080р; 4 SATA для HDD до 8Тб, 1 eSATA; тревожные вход/выход 16/4; 16 независимых 100M PoE интерфейсов; 1 RJ45 10M/100M/1000M Ethernet; 2 USB; -10°C...+55°C; AC100-240В; 20Вт макс (без HDD), ≤5кг (без HDD).</t>
  </si>
  <si>
    <t>DS-7732NI-I4(B)</t>
  </si>
  <si>
    <t>32-х канальный IP-видеорегистратор Видеовход: 32 канала; аудиовход: двустороннее аудио 1 канал RCA; видеовыход: 1 VGA до 1080Р, 2 HDMI до 4К, 1 CVBS; аудиовыход: 1 канал RCA. Входящий поток 256Мб/с; исходящий поток 256Мб/с; разрешение записи до 12Мп; синхр.воспр. 16 каналов@1080р; 4 SATA для HDD до 8Тб, 1 eSATA; тревожные вход/выход 16/4; 2 RJ45 10M/100M/1000M Ethernet; 3 USB; -10°C...+55°C; АC100-240В; 20Вт макс (без HDD), ≤5кг (без HDD).</t>
  </si>
  <si>
    <t>DS-7732NI-I4/16P(B)</t>
  </si>
  <si>
    <t>32-х канальный IP-видеорегистратор c PoE Видеовход: 32 канала; аудиовход: двустороннее аудио 1 канал RCA; видеовыход: 1 VGA до 1080Р, 2 HDMI до 4К, 1 CVBS; аудиовыход: 1 канал RCA. Входящий поток 256Мб/с; исходящий поток 256Мб/с; разрешение записи до 12Мп; синхр.воспр. 16 каналов@1080р; 4 SATA для HDD до 8Тб, 1 eSATA; тревожные вход/выход 16/4; 16 независимых 100M PoE интерфейсов; 1 RJ45 10M/100M/1000M Ethernet; 2 USB; -10°C...+55°C; AC100-240В; 20Вт макс (без HDD), ≤5кг (без HDD).</t>
  </si>
  <si>
    <t>DS-7732NI-I4/24P</t>
  </si>
  <si>
    <t>32-х канальный IP-видеорегистратор c PoE Видеовход: 32 канала; аудиовход: двустороннее аудио 1 канал RCA; видеовыход: 1 VGA до 1080Р, 2 HDMI до 4К, 1 CVBS; аудиовыход: 1 канал RCA. Входящий поток 256Мб/с; исходящий поток 256Мб/с; разрешение записи до 12Мп; синхр.воспр. 16 каналов@1080р; 4 SATA для HDD до 8Тб, 1 eSATA; тревожные вход/выход 16/4; 24 независимых 100M PoE интерфейсов; 1 RJ45 10M/100M/1000M Ethernet; 2 USB; -10°C...+55°C; AC100-240В; 20Вт макс (без HDD), ≤5кг (без HDD).</t>
  </si>
  <si>
    <t>Q СЕРИЯ</t>
  </si>
  <si>
    <t>DS-7104NI-Q1/M</t>
  </si>
  <si>
    <t>4-х канальный IP-видеорегистратор Видеовход: 4 канала; видеовыход: 1 VGA до 1080Р, 1 HDMI до 1080Р; Входящий поток 40Мб/с; исходящий поток 60Мб/с; разрешение записи до 4Мп; синхр.воспр. 2 канала@2Мп; 1 SATA для HDD до 6Тб; 1 RJ45 10M/100M Ethernet; 2 USB; -10°C...+55°C; DC12В; 10Вт макс (без HDD), ≤1кг (без HDD).</t>
  </si>
  <si>
    <t>DS-7108NI-Q1/M</t>
  </si>
  <si>
    <t>8-ми канальный IP-видеорегистратор Видеовход: 8 каналов; видеовыход: 1 VGA до 1080Р, 1 HDMI до 1080Р; Входящий поток 60Мб/с; исходящий поток 60Мб/с; разрешение записи до 4Мп; синхр.воспр. 2 канала@2Мп; 1 SATA для HDD до 6Тб; 1 RJ45 10M/100M Ethernet; 2 USB; -10°C...+55°C; DC12В; 10Вт макс (без HDD), ≤1кг (без HDD).</t>
  </si>
  <si>
    <t>DS-7104NI-Q1/4P/M</t>
  </si>
  <si>
    <t>4-х канальный IP-видеорегистратор c PoE Видеовход: 4 канала; видеовыход: 1 VGA до 1080Р, 1 HDMI до 1080Р; двустороннее аудио 1 канал RCA, аудиовыход: 1 канал RCA. Входящий поток 40Мб/с; исходящий поток 60Мб/с; разрешение записи до 4Мп; синхр.воспр. 2 канала@2Мп; 1 SATA для HDD до 6Тб; 4 независимых 100M PoE интерфейса; 1 RJ45 10M/100M Ethernet; 2 USB; -10°C...+55°C; DC48В; 50Вт макс (без HDD), ≤1кг (без HDD).</t>
  </si>
  <si>
    <t>DS-7108NI-Q1/8P/M</t>
  </si>
  <si>
    <t>8-ми канальный IP-видеорегистратор c PoE Видеовход: 8 каналов; видеовыход: 1 VGA до 1080Р, 1 HDMI до 1080Р; двустороннее аудио 1 канал RCA, аудиовыход: 1 канал RCA, Входящий поток 60Мб/с; исходящий поток 60Мб/с; разрешение записи до 4Мп; синхр.воспр. 2 канала@2Мп; 1 SATA для HDD до 6Тб; 8 независимых 100M PoE интерфейса; 1 RJ45 10M/100M Ethernet; 2 USB; -10°C...+55°C; DC48В; 90Вт макс (без HDD), ≤1кг (без HDD).</t>
  </si>
  <si>
    <t>DEEPINMIND СЕРИЯ</t>
  </si>
  <si>
    <t>iDS-7716NXI-I4/8S</t>
  </si>
  <si>
    <t>16-ти канальный IP-видеорегистратор с видеоаналитикой высокой точности Видеовход: 16 каналов; аудиовход: двустороннее аудио 1 канал RCA; видеовыход: 1 VGA до 2K, 1 HDMI до 4К; аудиовыход: 1 канал RCA. Входящий поток 256Мб/с; исходящий поток 200Мб/с; разрешение записи до 12Мп; синхр.воспр. 16 каналов@720р; 4 SATA для HDD до 10Тб; тревожные вход/выход 16/8; 2 RJ45 10M/100M/1000M Ethernet; 3 USB; -10°C...+55°C; АC100-240В; 30Вт макс (без HDD), ≤5кг (без HDD). Видеоаналитика: Обнаружение людей на 8 каналах; поиск похожих людей, анализ поведения; фильтрация ложных тревог для 8 правил (пересечение линии и вторжение).</t>
  </si>
  <si>
    <t>iDS-7716NXI-I4/16P/8S</t>
  </si>
  <si>
    <t>16-ти канальный IP-видеорегистратор с видеоаналитикой высокой точности и PoE Видеовход: 16 каналов; аудиовход: двустороннее аудио 1 канал RCA; видеовыход: 1 VGA до 2K, 1 HDMI до 4К; аудиовыход: 1 канал RCA. Входящий поток 256Мб/с; исходящий поток 200Мб/с; разрешение записи до 12Мп; синхр.воспр. 16 каналов@720р; 4 SATA для HDD до 10Тб; тревожные вход/выход 16/8; 16 независимых 100M PoE интерфейсов; 1 RJ45 10M/100M/1000M Ethernet; 3 USB; -10°C...+55°C; АC100-240В; 30Вт макс (без HDD), ≤5кг (без HDD). Видеоаналитика: Обнаружение людей на 8 каналах; поиск похожих людей, анализ поведения; фильтрация ложных тревог для 8 правил (пересечение линии и вторжение).</t>
  </si>
  <si>
    <t>iDS-7732NXI-I4/8S</t>
  </si>
  <si>
    <t>32-х канальный IP-видеорегистратор с видеоаналитикой высокой точности Видеовход: 32 канала; аудиовход: двустороннее аудио 1 канал RCA; видеовыход: 1 VGA до 2K, 1 HDMI до 4К; аудиовыход: 1 канал RCA. Входящий поток 256Мб/с; исходящий поток 200Мб/с; разрешение записи до 12Мп; синхр.воспр. 16 каналов@720р; 4 SATA для HDD до 10Тб; тревожные вход/выход 16/8; 2 RJ45 10M/100M/1000M Ethernet; 3 USB; -10°C...+55°C; АC100-240В; 30Вт макс (без HDD), ≤5кг (без HDD). Видеоаналитика: Обнаружение людей на 8 каналах; поиск похожих людей, анализ поведения; фильтрация ложных тревог для 8 правил (пересечение линии и вторжение).</t>
  </si>
  <si>
    <t>iDS-7732NXI-I4/16P/8S</t>
  </si>
  <si>
    <t>32-х канальный IP-видеорегистратор с видеоаналитикой высокой точности и PoE Видеовход: 16 каналов; аудиовход: двустороннее аудио 1 канал RCA; видеовыход: 1 VGA до 2K, 1 HDMI до 4К; аудиовыход: 1 канал RCA. Входящий поток 256Мб/с; исходящий поток 200Мб/с; разрешение записи до 12Мп; синхр.воспр. 16 каналов@720р; 4 SATA для HDD до 10Тб; тревожные вход/выход 16/8; 16 независимых 100M PoE интерфейсов; 1 RJ45 10M/100M/1000M Ethernet; 3 USB; -10°C...+55°C; АC100-240В; 30Вт макс (без HDD), ≤5кг (без HDD). Видеоаналитика: Обнаружение людей на 8 каналах; поиск похожих людей, анализ поведения; фильтрация ложных тревог для 8 правил (пересечение линии и вторжение).</t>
  </si>
  <si>
    <t>Проектная серия
Под заказПроектная серия
Под заказПроектная серия
Под заказ</t>
  </si>
  <si>
    <t>iDS-9632NXI-I8/4F</t>
  </si>
  <si>
    <t>32-х канальный IP-видеорегистратор с видеоаналитикой распознавания лиц Видеовход: 32 канала; аудиовход: двустороннее аудио 1 канал RCA; видеовыход: 1 VGA до 2K, 1 HDMI до 4К, 1 VGA и 1 HDMI до 1080р; аудиовыход: 2 канала RCA. Входящий/исходящий поток: 200Мб/с/200Мб/с (вкл. RAID), 256Мб/с/200Мб/с (выкл. RAID); разрешение записи до 12Мп; синхр.воспр. 16 каналов@1080р; 8 SATA для HDD до 10Тб; тревожные вход/выход 16/4; 2 RJ45 10M/100M/1000M Ethernet; 3 USB; -10°C...+55°C; АC220В; 70Вт макс (без HDD), ≤10кг (без HDD). Видеоаналитика: Сравнение лиц на 4 каналах, поиск по изображению лица.</t>
  </si>
  <si>
    <t>iDS-9632NXI-I8/8S</t>
  </si>
  <si>
    <t>32-х канальный IP-видеорегистратор с видеоаналитикой высокой точности Видеовход: 32 канала; аудиовход: двустороннее аудио 1 канал RCA;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каналов@720р; 8 SATA для HDD до 10Тб; тревожные вход/выход 16/4; 2 RJ45 10M/100M/1000M Ethernet; 3 USB; -10°C...+55°C; АC220В; 70Вт макс (без HDD), ≤10кг (без HDD). Видеоаналитика: Обнаружение людей на 8 каналах; поиск похожих людей, анализ поведения, обнаружение лиц, поддержка тепловизоров: обнаружение огня/морских судов/измерение температуры; статистика камер тепловых карт и подсчета посетителей; фильтрация ложных тревог для 8 правил (пересечение линии, вторжение, вход в зону и выход из зоны).</t>
  </si>
  <si>
    <t>iDS-9632NXI-I8/16S</t>
  </si>
  <si>
    <t>32-х канальный IP-видеорегистратор с видеоаналитикой высокой точности Видеовход: 32 канала; аудиовход: двустороннее аудио 1 канал RCA;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каналов@720р; 8 SATA для HDD до 10Тб; тревожные вход/выход 16/4; 2 RJ45 10M/100M/1000M Ethernet; 3 USB; -10°C...+55°C; АC220В; 70Вт макс (без HDD), ≤10кг (без HDD). Видеоаналитика: Обнаружение людей на 16 каналах; поиск похожих людей, анализ поведения, обнаружение лиц, поддержка тепловизоров: обнаружение огня/морских судов/измерение температуры; статистика камер тепловых карт и подсчета посетителей; фильтрация ложных тревог для 16 правил (пересечение линии, вторжение, вход в зону и выход из зоны).</t>
  </si>
  <si>
    <t>iDS-96064NXI-I16</t>
  </si>
  <si>
    <t>64-х канальный IP-видеорегистратор с видеоаналитикой Видеовход: 64 канала; аудиовход: двустороннее аудио 1 канал RCA; видеовыход: 1 VGA до 2K, 2 HDMI до 4К; 7" LCD экран; аудиовыход: 1 канал RCA. Входящий поток 400Мб/с; исходящий поток 400Мб/с; разрешение записи до 12Мп; синхр.воспр. 16 каналов@720р; 16 SATA для HDD до 10Тб; тревожные вход/выход 16/8; 4 RJ45 10M/100M/1000M Ethernet; 4 USB; 0°C...+50°C; АC100-240В; 140Вт макс (без HDD), ≤20кг (без HDD). Видеоаналитика: Обнаружение людей, поиск похожих людей, анализ поведения, обнаружение лиц, сравнение лиц на 16 каналах.</t>
  </si>
  <si>
    <t>iDS-96128NXI-I16</t>
  </si>
  <si>
    <t>128-ми канальный IP-видеорегистратор с видеоаналитикой Видеовход: 128 каналов; аудиовход: двустороннее аудио 1 канал RCA; видеовыход: 1 VGA до 2K, 2 HDMI до 4К; 7" LCD экран; аудиовыход: 1 канал RCA. Входящий поток 512Мб/с; исходящий поток 512Мб/с; разрешение записи до 12Мп; синхр.воспр. 16 каналов@720р; 16 SATA для HDD до 10Тб; тревожные вход/выход 16/8; 4 RJ45 10M/100M/1000M Ethernet; 4 USB; 0°C...+50°C; АC100-240В; 140Вт макс (без HDD), ≤20кг (без HDD). Видеоаналитика: Обнаружение людей, поиск похожих людей, анализ поведения, обнаружение лиц, сравнение лиц на 32 каналах.</t>
  </si>
  <si>
    <t>ПОРТАТИВНЫЕ ВИДЕОРЕГИСТРАТОРЫ</t>
  </si>
  <si>
    <t>DS-6102HLI-TGW</t>
  </si>
  <si>
    <r>
      <t xml:space="preserve">Портативный видеорегистратор на базе Android 4.1.2
</t>
    </r>
    <r>
      <rPr>
        <sz val="9"/>
        <color indexed="8"/>
        <rFont val="Arial"/>
        <family val="2"/>
        <charset val="204"/>
      </rPr>
      <t>2 встроенных камеры; запись видео 1080p@25к/с; встроенная память 32Гб; слот для microSD до 32Гб; сенсорный экран 3.5"; встроенные микрофон и динамик; аудиовход для наушников; micro HDMI видеовыход; GPS; Wi-Fi; Bluetooth; 3G; G-сенсор; 1 mini USB; 2 слота для Sim карт; слот для подключения внешней камеры; IP66; защита от падений (макс. высота 1.5м); батарея 7.4В/2000мАч; -10 °C...+50 °C; 147.5х71х30мм; вес 0,38кг.</t>
    </r>
    <r>
      <rPr>
        <b/>
        <sz val="9"/>
        <color indexed="8"/>
        <rFont val="Arial"/>
        <family val="2"/>
        <charset val="204"/>
      </rPr>
      <t xml:space="preserve">Портативный видеорегистратор на базе Android 4.1.2
</t>
    </r>
    <r>
      <rPr>
        <sz val="9"/>
        <color indexed="8"/>
        <rFont val="Arial"/>
        <family val="2"/>
        <charset val="204"/>
      </rPr>
      <t>2 встроенных камеры; запись видео 1080p@25к/с; встроенная память 32Гб; слот для microSD до 32Гб; сенсорный экран 3.5"; встроенные микрофон и динамик; аудиовход для наушников; micro HDMI видеовыход; GPS; Wi-Fi; Bluetooth; 3G; G-сенсор; 1 mini USB; 2 слота для Sim карт; слот для подключения внешней камеры; IP66; защита от падений (макс. высота 1.5м); батарея 7.4В/2000мАч; -10 °C...+50 °C; 147.5х71х30мм; вес 0,38кг.</t>
    </r>
    <r>
      <rPr>
        <b/>
        <sz val="9"/>
        <color indexed="8"/>
        <rFont val="Arial"/>
        <family val="2"/>
        <charset val="204"/>
      </rPr>
      <t xml:space="preserve">Портативный видеорегистратор на базе Android 4.1.2
</t>
    </r>
    <r>
      <rPr>
        <sz val="9"/>
        <color indexed="8"/>
        <rFont val="Arial"/>
        <family val="2"/>
        <charset val="204"/>
      </rPr>
      <t>2 встроенных камеры; запись видео 1080p@25к/с; встроенная память 32Гб; слот для microSD до 32Гб; сенсорный экран 3.5"; встроенные микрофон и динамик; аудиовход для наушников; micro HDMI видеовыход; GPS; Wi-Fi; Bluetooth; 3G; G-сенсор; 1 mini USB; 2 слота для Sim карт; слот для подключения внешней камеры; IP66; защита от падений (макс. высота 1.5м); батарея 7.4В/2000мАч; -10 °C...+50 °C; 147.5х71х30мм; вес 0,38кг.</t>
    </r>
  </si>
  <si>
    <t>DS-6102HLI-TGLE</t>
  </si>
  <si>
    <r>
      <t xml:space="preserve">Портативный видеорегистратор на базе Android 4.1.2
</t>
    </r>
    <r>
      <rPr>
        <sz val="9"/>
        <color indexed="8"/>
        <rFont val="Arial"/>
        <family val="2"/>
        <charset val="204"/>
      </rPr>
      <t>2 встроенных камеры; запись видео 1080p@25к/с; встроенная память 32Гб; слот для microSD до 32Гб; сенсорный экран 3.5"; встроенные микрофон и динамик; аудиовход для наушников; micro HDMI видеовыход; GPS; Wi-Fi; Bluetooth; 4G; G-сенсор; 1 mini USB; 2 слота для Sim карт; слот для подключения внешней камеры; IP66; защита от падений (макс. высота 1.5м); батарея 7.4В/2000мАч; -10 °C...+50 °C; 147.5х71х30мм; вес 0,38кг.</t>
    </r>
    <r>
      <rPr>
        <b/>
        <sz val="9"/>
        <color indexed="8"/>
        <rFont val="Arial"/>
        <family val="2"/>
        <charset val="204"/>
      </rPr>
      <t xml:space="preserve">Портативный видеорегистратор на базе Android 4.1.2
</t>
    </r>
    <r>
      <rPr>
        <sz val="9"/>
        <color indexed="8"/>
        <rFont val="Arial"/>
        <family val="2"/>
        <charset val="204"/>
      </rPr>
      <t>2 встроенных камеры; запись видео 1080p@25к/с; встроенная память 32Гб; слот для microSD до 32Гб; сенсорный экран 3.5"; встроенные микрофон и динамик; аудиовход для наушников; micro HDMI видеовыход; GPS; Wi-Fi; Bluetooth; 4G; G-сенсор; 1 mini USB; 2 слота для Sim карт; слот для подключения внешней камеры; IP66; защита от падений (макс. высота 1.5м); батарея 7.4В/2000мАч; -10 °C...+50 °C; 147.5х71х30мм; вес 0,38кг.</t>
    </r>
    <r>
      <rPr>
        <b/>
        <sz val="9"/>
        <color indexed="8"/>
        <rFont val="Arial"/>
        <family val="2"/>
        <charset val="204"/>
      </rPr>
      <t xml:space="preserve">Портативный видеорегистратор на базе Android 4.1.2
</t>
    </r>
    <r>
      <rPr>
        <sz val="9"/>
        <color indexed="8"/>
        <rFont val="Arial"/>
        <family val="2"/>
        <charset val="204"/>
      </rPr>
      <t>2 встроенных камеры; запись видео 1080p@25к/с; встроенная память 32Гб; слот для microSD до 32Гб; сенсорный экран 3.5"; встроенные микрофон и динамик; аудиовход для наушников; micro HDMI видеовыход; GPS; Wi-Fi; Bluetooth; 4G; G-сенсор; 1 mini USB; 2 слота для Sim карт; слот для подключения внешней камеры; IP66; защита от падений (макс. высота 1.5м); батарея 7.4В/2000мАч; -10 °C...+50 °C; 147.5х71х30мм; вес 0,38кг.</t>
    </r>
  </si>
  <si>
    <t>DS-MH2111/32G</t>
  </si>
  <si>
    <r>
      <t xml:space="preserve">Портативный видеорегистратор
</t>
    </r>
    <r>
      <rPr>
        <sz val="9"/>
        <color indexed="8"/>
        <rFont val="Arial"/>
        <family val="2"/>
        <charset val="204"/>
      </rPr>
      <t>Встроенная камера; запись видео 1080p@60к/с; встроенная память 32Гб; LCD  экран 2"; встроенные микрофон и динамик; аудиовход для наушников; micro HDMI видеовыход; GPS; Wi-Fi; G-сенсор; 1 mini USB; IP66; батарея 4400мАч; -20 °C...+55 °C; 105х61х25мм; вес 0,22кг.</t>
    </r>
    <r>
      <rPr>
        <b/>
        <sz val="9"/>
        <color indexed="8"/>
        <rFont val="Arial"/>
        <family val="2"/>
        <charset val="204"/>
      </rPr>
      <t xml:space="preserve">Портативный видеорегистратор
</t>
    </r>
    <r>
      <rPr>
        <sz val="9"/>
        <color indexed="8"/>
        <rFont val="Arial"/>
        <family val="2"/>
        <charset val="204"/>
      </rPr>
      <t>Встроенная камера; запись видео 1080p@60к/с; встроенная память 32Гб; LCD  экран 2"; встроенные микрофон и динамик; аудиовход для наушников; micro HDMI видеовыход; GPS; Wi-Fi; G-сенсор; 1 mini USB; IP66; батарея 4400мАч; -20 °C...+55 °C; 105х61х25мм; вес 0,22кг.</t>
    </r>
    <r>
      <rPr>
        <b/>
        <sz val="9"/>
        <color indexed="8"/>
        <rFont val="Arial"/>
        <family val="2"/>
        <charset val="204"/>
      </rPr>
      <t xml:space="preserve">Портативный видеорегистратор
</t>
    </r>
    <r>
      <rPr>
        <sz val="9"/>
        <color indexed="8"/>
        <rFont val="Arial"/>
        <family val="2"/>
        <charset val="204"/>
      </rPr>
      <t>Встроенная камера; запись видео 1080p@60к/с; встроенная память 32Гб; LCD  экран 2"; встроенные микрофон и динамик; аудиовход для наушников; micro HDMI видеовыход; GPS; Wi-Fi; G-сенсор; 1 mini USB; IP66; батарея 4400мАч; -20 °C...+55 °C; 105х61х25мм; вес 0,22кг.</t>
    </r>
  </si>
  <si>
    <t>DS-MH2111/32G/GLF</t>
  </si>
  <si>
    <r>
      <t xml:space="preserve">Портативный видеорегистратор
</t>
    </r>
    <r>
      <rPr>
        <sz val="9"/>
        <color indexed="8"/>
        <rFont val="Arial"/>
        <family val="2"/>
        <charset val="204"/>
      </rPr>
      <t>Встроенная камера; запись видео 1080p@60к/с; встроенная память 32Гб; LCD  экран 2"; встроенные микрофон и динамик; аудиовход для наушников; micro HDMI видеовыход; GPS; Wi-Fi; 4G; G-сенсор; 1 mini USB; 1 слот для Sim карты; IP66; батарея 4400мАч; -20 °C...+55 °C; 105х61х25мм; вес 0,22кг.</t>
    </r>
    <r>
      <rPr>
        <b/>
        <sz val="9"/>
        <color indexed="8"/>
        <rFont val="Arial"/>
        <family val="2"/>
        <charset val="204"/>
      </rPr>
      <t xml:space="preserve">Портативный видеорегистратор
</t>
    </r>
    <r>
      <rPr>
        <sz val="9"/>
        <color indexed="8"/>
        <rFont val="Arial"/>
        <family val="2"/>
        <charset val="204"/>
      </rPr>
      <t>Встроенная камера; запись видео 1080p@60к/с; встроенная память 32Гб; LCD  экран 2"; встроенные микрофон и динамик; аудиовход для наушников; micro HDMI видеовыход; GPS; Wi-Fi; 4G; G-сенсор; 1 mini USB; 1 слот для Sim карты; IP66; батарея 4400мАч; -20 °C...+55 °C; 105х61х25мм; вес 0,22кг.</t>
    </r>
    <r>
      <rPr>
        <b/>
        <sz val="9"/>
        <color indexed="8"/>
        <rFont val="Arial"/>
        <family val="2"/>
        <charset val="204"/>
      </rPr>
      <t xml:space="preserve">Портативный видеорегистратор
</t>
    </r>
    <r>
      <rPr>
        <sz val="9"/>
        <color indexed="8"/>
        <rFont val="Arial"/>
        <family val="2"/>
        <charset val="204"/>
      </rPr>
      <t>Встроенная камера; запись видео 1080p@60к/с; встроенная память 32Гб; LCD  экран 2"; встроенные микрофон и динамик; аудиовход для наушников; micro HDMI видеовыход; GPS; Wi-Fi; 4G; G-сенсор; 1 mini USB; 1 слот для Sim карты; IP66; батарея 4400мАч; -20 °C...+55 °C; 105х61х25мм; вес 0,22кг.</t>
    </r>
  </si>
  <si>
    <t>DS-MH2211/32G/GPS/WIFI</t>
  </si>
  <si>
    <t>Портативный видеорегистратор Встроенная камера; запись видео 1080p@30к/с; встроенная память 32Гб; LCD экран 2"; встроенные микрофон и динамик; аудиовход для наушников; GPS; Wi-Fi; ИК-подсветка до 7м; 1 mini USB; IP65; батарея 1650мАч; -20 °C...+55 °C; 81.5х54.5х26мм; вес 0,12кг.</t>
  </si>
  <si>
    <t>DS-MH6111</t>
  </si>
  <si>
    <t>Портативный видеорегистратор Встроенная камера; запись видео 720p, с поддержкой H.264; 1слот TF карта до 64Гб; IP54; 1.5м высота защиты от падения; Напряжение 5В; Рабочий ток 1А; Встроенная батарея 1000мАч; Wi-Fi 802.11a/b/g/n; -10℃ до 50℃; Micro USB interface; 60x42x17мм; Вес 55г.</t>
  </si>
  <si>
    <t xml:space="preserve">СХД </t>
  </si>
  <si>
    <t>DS-A80624S</t>
  </si>
  <si>
    <r>
      <t xml:space="preserve">Сервер хранения данных на 24HDD
</t>
    </r>
    <r>
      <rPr>
        <sz val="9"/>
        <color indexed="8"/>
        <rFont val="Arial"/>
        <family val="2"/>
        <charset val="204"/>
      </rPr>
      <t>Количество каналов: IPSAN:180 (2Мб/с), CVR: 320 (2Мб/с); 24 SATA для HDD до 6ТБ; поддержка горячей замены; RAID: 0,1,3,5,6,10,50,JBOD; 2 RJ45 10M/100M/1000M Ethernet; 1 SAS порт (6Гб/с); 2 USB; 5°C...+35°C; 2хAC220В</t>
    </r>
    <r>
      <rPr>
        <sz val="9"/>
        <color indexed="10"/>
        <rFont val="Arial"/>
        <family val="2"/>
        <charset val="204"/>
      </rPr>
      <t>;</t>
    </r>
    <r>
      <rPr>
        <sz val="9"/>
        <color indexed="8"/>
        <rFont val="Arial"/>
        <family val="2"/>
        <charset val="204"/>
      </rPr>
      <t xml:space="preserve"> ≤395Вт рабочее потребление (с HDD), 19" 4U; ≤40кг (без HDD).</t>
    </r>
    <r>
      <rPr>
        <b/>
        <sz val="9"/>
        <color indexed="8"/>
        <rFont val="Arial"/>
        <family val="2"/>
        <charset val="204"/>
      </rPr>
      <t xml:space="preserve">Сервер хранения данных на 24HDD
</t>
    </r>
    <r>
      <rPr>
        <sz val="9"/>
        <color indexed="8"/>
        <rFont val="Arial"/>
        <family val="2"/>
        <charset val="204"/>
      </rPr>
      <t>Количество каналов: IPSAN:180 (2Мб/с), CVR: 320 (2Мб/с); 24 SATA для HDD до 6ТБ; поддержка горячей замены; RAID: 0,1,3,5,6,10,50,JBOD; 2 RJ45 10M/100M/1000M Ethernet; 1 SAS порт (6Гб/с); 2 USB; 5°C...+35°C; 2хAC220В</t>
    </r>
    <r>
      <rPr>
        <sz val="9"/>
        <color indexed="10"/>
        <rFont val="Arial"/>
        <family val="2"/>
        <charset val="204"/>
      </rPr>
      <t>;</t>
    </r>
    <r>
      <rPr>
        <sz val="9"/>
        <color indexed="8"/>
        <rFont val="Arial"/>
        <family val="2"/>
        <charset val="204"/>
      </rPr>
      <t xml:space="preserve"> ≤395Вт рабочее потребление (с HDD), 19" 4U; ≤40кг (без HDD).</t>
    </r>
    <r>
      <rPr>
        <b/>
        <sz val="9"/>
        <color indexed="8"/>
        <rFont val="Arial"/>
        <family val="2"/>
        <charset val="204"/>
      </rPr>
      <t xml:space="preserve">Сервер хранения данных на 24HDD
</t>
    </r>
    <r>
      <rPr>
        <sz val="9"/>
        <color indexed="8"/>
        <rFont val="Arial"/>
        <family val="2"/>
        <charset val="204"/>
      </rPr>
      <t>Количество каналов: IPSAN:180 (2Мб/с), CVR: 320 (2Мб/с); 24 SATA для HDD до 6ТБ; поддержка горячей замены; RAID: 0,1,3,5,6,10,50,JBOD; 2 RJ45 10M/100M/1000M Ethernet; 1 SAS порт (6Гб/с); 2 USB; 5°C...+35°C; 2хAC220В</t>
    </r>
    <r>
      <rPr>
        <sz val="9"/>
        <color indexed="10"/>
        <rFont val="Arial"/>
        <family val="2"/>
        <charset val="204"/>
      </rPr>
      <t>;</t>
    </r>
    <r>
      <rPr>
        <sz val="9"/>
        <color indexed="8"/>
        <rFont val="Arial"/>
        <family val="2"/>
        <charset val="204"/>
      </rPr>
      <t xml:space="preserve"> ≤395Вт рабочее потребление (с HDD), 19" 4U; ≤40кг (без HDD).</t>
    </r>
  </si>
  <si>
    <t>DS-A81016S</t>
  </si>
  <si>
    <r>
      <t xml:space="preserve">Сервер хранения данных на 16HDD
</t>
    </r>
    <r>
      <rPr>
        <sz val="9"/>
        <color indexed="8"/>
        <rFont val="Arial"/>
        <family val="2"/>
        <charset val="204"/>
      </rPr>
      <t>Количество каналов: IPSAN:180 (2Мб/с), CVR: 320 (2Мб/с); 16 SATA для HDD до 6ТБ; поддержка горячей замены; RAID: 0,1,3,5,6,10,50,JBOD; 6 RJ45 10M/100M/1000M Ethernet; 1 SAS порт (6Гб/с); 2 USB; 5°C...+40°C; 2хAC220В</t>
    </r>
    <r>
      <rPr>
        <sz val="9"/>
        <color indexed="10"/>
        <rFont val="Arial"/>
        <family val="2"/>
        <charset val="204"/>
      </rPr>
      <t>;</t>
    </r>
    <r>
      <rPr>
        <sz val="9"/>
        <color indexed="8"/>
        <rFont val="Arial"/>
        <family val="2"/>
        <charset val="204"/>
      </rPr>
      <t xml:space="preserve"> ≤460Вт рабочее потребление (с HDD), 19" 3U; ≤20кг (без HDD).</t>
    </r>
    <r>
      <rPr>
        <b/>
        <sz val="9"/>
        <color indexed="8"/>
        <rFont val="Arial"/>
        <family val="2"/>
        <charset val="204"/>
      </rPr>
      <t xml:space="preserve">Сервер хранения данных на 16HDD
</t>
    </r>
    <r>
      <rPr>
        <sz val="9"/>
        <color indexed="8"/>
        <rFont val="Arial"/>
        <family val="2"/>
        <charset val="204"/>
      </rPr>
      <t>Количество каналов: IPSAN:180 (2Мб/с), CVR: 320 (2Мб/с); 16 SATA для HDD до 6ТБ; поддержка горячей замены; RAID: 0,1,3,5,6,10,50,JBOD; 6 RJ45 10M/100M/1000M Ethernet; 1 SAS порт (6Гб/с); 2 USB; 5°C...+40°C; 2хAC220В</t>
    </r>
    <r>
      <rPr>
        <sz val="9"/>
        <color indexed="10"/>
        <rFont val="Arial"/>
        <family val="2"/>
        <charset val="204"/>
      </rPr>
      <t>;</t>
    </r>
    <r>
      <rPr>
        <sz val="9"/>
        <color indexed="8"/>
        <rFont val="Arial"/>
        <family val="2"/>
        <charset val="204"/>
      </rPr>
      <t xml:space="preserve"> ≤460Вт рабочее потребление (с HDD), 19" 3U; ≤20кг (без HDD).</t>
    </r>
    <r>
      <rPr>
        <b/>
        <sz val="9"/>
        <color indexed="8"/>
        <rFont val="Arial"/>
        <family val="2"/>
        <charset val="204"/>
      </rPr>
      <t xml:space="preserve">Сервер хранения данных на 16HDD
</t>
    </r>
    <r>
      <rPr>
        <sz val="9"/>
        <color indexed="8"/>
        <rFont val="Arial"/>
        <family val="2"/>
        <charset val="204"/>
      </rPr>
      <t>Количество каналов: IPSAN:180 (2Мб/с), CVR: 320 (2Мб/с); 16 SATA для HDD до 6ТБ; поддержка горячей замены; RAID: 0,1,3,5,6,10,50,JBOD; 6 RJ45 10M/100M/1000M Ethernet; 1 SAS порт (6Гб/с); 2 USB; 5°C...+40°C; 2хAC220В</t>
    </r>
    <r>
      <rPr>
        <sz val="9"/>
        <color indexed="10"/>
        <rFont val="Arial"/>
        <family val="2"/>
        <charset val="204"/>
      </rPr>
      <t>;</t>
    </r>
    <r>
      <rPr>
        <sz val="9"/>
        <color indexed="8"/>
        <rFont val="Arial"/>
        <family val="2"/>
        <charset val="204"/>
      </rPr>
      <t xml:space="preserve"> ≤460Вт рабочее потребление (с HDD), 19" 3U; ≤20кг (без HDD).</t>
    </r>
  </si>
  <si>
    <t>DS-A81024D</t>
  </si>
  <si>
    <r>
      <t xml:space="preserve">Сервер хранения данных на 24HDD
</t>
    </r>
    <r>
      <rPr>
        <sz val="9"/>
        <color indexed="8"/>
        <rFont val="Arial"/>
        <family val="2"/>
        <charset val="204"/>
      </rPr>
      <t>Двойной контроллер; количество каналов: IPSAN:256 (2Мб/с), CVR: 400 (2Мб/с); 24 SATA для HDD до 6ТБ; поддержка горячей замены; RAID: 0,1,3,5,6,10,50,JBOD; 4 RJ45 10M/100M/1000M Ethernet; 1 SAS порт (6Гб/с); 2 USB; 5°C...+40°C; 2хAC220В</t>
    </r>
    <r>
      <rPr>
        <sz val="9"/>
        <color indexed="10"/>
        <rFont val="Arial"/>
        <family val="2"/>
        <charset val="204"/>
      </rPr>
      <t>;</t>
    </r>
    <r>
      <rPr>
        <sz val="9"/>
        <color indexed="8"/>
        <rFont val="Arial"/>
        <family val="2"/>
        <charset val="204"/>
      </rPr>
      <t xml:space="preserve"> ≤507Вт рабочее потребление (с HDD), 19" 3U; ≤33.5кг (без HDD).</t>
    </r>
    <r>
      <rPr>
        <b/>
        <sz val="9"/>
        <color indexed="8"/>
        <rFont val="Arial"/>
        <family val="2"/>
        <charset val="204"/>
      </rPr>
      <t xml:space="preserve">Сервер хранения данных на 24HDD
</t>
    </r>
    <r>
      <rPr>
        <sz val="9"/>
        <color indexed="8"/>
        <rFont val="Arial"/>
        <family val="2"/>
        <charset val="204"/>
      </rPr>
      <t>Двойной контроллер; количество каналов: IPSAN:256 (2Мб/с), CVR: 400 (2Мб/с); 24 SATA для HDD до 6ТБ; поддержка горячей замены; RAID: 0,1,3,5,6,10,50,JBOD; 4 RJ45 10M/100M/1000M Ethernet; 1 SAS порт (6Гб/с); 2 USB; 5°C...+40°C; 2хAC220В</t>
    </r>
    <r>
      <rPr>
        <sz val="9"/>
        <color indexed="10"/>
        <rFont val="Arial"/>
        <family val="2"/>
        <charset val="204"/>
      </rPr>
      <t>;</t>
    </r>
    <r>
      <rPr>
        <sz val="9"/>
        <color indexed="8"/>
        <rFont val="Arial"/>
        <family val="2"/>
        <charset val="204"/>
      </rPr>
      <t xml:space="preserve"> ≤507Вт рабочее потребление (с HDD), 19" 3U; ≤33.5кг (без HDD).</t>
    </r>
  </si>
  <si>
    <t>Проектная серия
Под заказПроектная серия
Под заказ</t>
  </si>
  <si>
    <t>DS-A82024D</t>
  </si>
  <si>
    <r>
      <t xml:space="preserve">Сервер хранения данных на 24HDD
</t>
    </r>
    <r>
      <rPr>
        <sz val="9"/>
        <color indexed="8"/>
        <rFont val="Arial"/>
        <family val="2"/>
        <charset val="204"/>
      </rPr>
      <t>Двойной контроллер; количество каналов: IPSAN: 256 (2Мб/с), CVR: 448 (2Мб/с); 24 SATA для HDD до 6ТБ; поддержка горячей замены; RAID: 0,1,3,5,6,10,50,JBOD; 4 RJ45 10M/100M/1000M Ethernet; 1 SAS порт (6Гб/с); 2 USB; 5°C...+40°C; 2хAC220В</t>
    </r>
    <r>
      <rPr>
        <sz val="9"/>
        <color indexed="10"/>
        <rFont val="Arial"/>
        <family val="2"/>
        <charset val="204"/>
      </rPr>
      <t>;</t>
    </r>
    <r>
      <rPr>
        <sz val="9"/>
        <color indexed="8"/>
        <rFont val="Arial"/>
        <family val="2"/>
        <charset val="204"/>
      </rPr>
      <t xml:space="preserve"> ≤380Вт рабочее потребление (с HDD), 19" 4U; ≤32кг (без HDD).</t>
    </r>
    <r>
      <rPr>
        <b/>
        <sz val="9"/>
        <color indexed="8"/>
        <rFont val="Arial"/>
        <family val="2"/>
        <charset val="204"/>
      </rPr>
      <t xml:space="preserve">Сервер хранения данных на 24HDD
</t>
    </r>
    <r>
      <rPr>
        <sz val="9"/>
        <color indexed="8"/>
        <rFont val="Arial"/>
        <family val="2"/>
        <charset val="204"/>
      </rPr>
      <t>Двойной контроллер; количество каналов: IPSAN: 256 (2Мб/с), CVR: 448 (2Мб/с); 24 SATA для HDD до 6ТБ; поддержка горячей замены; RAID: 0,1,3,5,6,10,50,JBOD; 4 RJ45 10M/100M/1000M Ethernet; 1 SAS порт (6Гб/с); 2 USB; 5°C...+40°C; 2хAC220В</t>
    </r>
    <r>
      <rPr>
        <sz val="9"/>
        <color indexed="10"/>
        <rFont val="Arial"/>
        <family val="2"/>
        <charset val="204"/>
      </rPr>
      <t>;</t>
    </r>
    <r>
      <rPr>
        <sz val="9"/>
        <color indexed="8"/>
        <rFont val="Arial"/>
        <family val="2"/>
        <charset val="204"/>
      </rPr>
      <t xml:space="preserve"> ≤380Вт рабочее потребление (с HDD), 19" 4U; ≤32кг (без HDD).</t>
    </r>
  </si>
  <si>
    <t>DS-AJ6816S</t>
  </si>
  <si>
    <r>
      <t xml:space="preserve">Полка расширения на 16 HDD для DS-A81016S
</t>
    </r>
    <r>
      <rPr>
        <sz val="9"/>
        <color indexed="8"/>
        <rFont val="Arial"/>
        <family val="2"/>
        <charset val="204"/>
      </rPr>
      <t>16 SATA/SAS для HDD до 6ТБ; 2 SAS интерфейса (6Гб/с); поддержка горячей замены; 5°C...+40°C; 2хAC220В; ≤550Вт рабочее потребление (с HDD), 19" 3U; ≤15кг (без HDD).</t>
    </r>
    <r>
      <rPr>
        <b/>
        <sz val="9"/>
        <color indexed="8"/>
        <rFont val="Arial"/>
        <family val="2"/>
        <charset val="204"/>
      </rPr>
      <t xml:space="preserve">Полка расширения на 16 HDD для DS-A81016S
</t>
    </r>
    <r>
      <rPr>
        <sz val="9"/>
        <color indexed="8"/>
        <rFont val="Arial"/>
        <family val="2"/>
        <charset val="204"/>
      </rPr>
      <t>16 SATA/SAS для HDD до 6ТБ; 2 SAS интерфейса (6Гб/с); поддержка горячей замены; 5°C...+40°C; 2хAC220В; ≤550Вт рабочее потребление (с HDD), 19" 3U; ≤15кг (без HDD).</t>
    </r>
  </si>
  <si>
    <t>DS-AJ6824D</t>
  </si>
  <si>
    <r>
      <t xml:space="preserve">Полка расширения на 24 HDD для DS-A81024D и DS-A82024D
</t>
    </r>
    <r>
      <rPr>
        <sz val="9"/>
        <color indexed="8"/>
        <rFont val="Arial"/>
        <family val="2"/>
        <charset val="204"/>
      </rPr>
      <t>Двойной контроллер; 24 SAS для HDD до 6ТБ; 3 SAS интерфейса (6Гб/с); поддержка горячей замены; 5°C...+40°C; 2хAC220В; ≤550Вт рабочее потребление (с HDD), 19" 4U; ≤30кг (без HDD).</t>
    </r>
    <r>
      <rPr>
        <b/>
        <sz val="9"/>
        <color indexed="8"/>
        <rFont val="Arial"/>
        <family val="2"/>
        <charset val="204"/>
      </rPr>
      <t xml:space="preserve">Полка расширения на 24 HDD для DS-A81024D и DS-A82024D
</t>
    </r>
    <r>
      <rPr>
        <sz val="9"/>
        <color indexed="8"/>
        <rFont val="Arial"/>
        <family val="2"/>
        <charset val="204"/>
      </rPr>
      <t>Двойной контроллер; 24 SAS для HDD до 6ТБ; 3 SAS интерфейса (6Гб/с); поддержка горячей замены; 5°C...+40°C; 2хAC220В; ≤550Вт рабочее потребление (с HDD), 19" 4U; ≤30кг (без HDD).</t>
    </r>
  </si>
  <si>
    <t>DS-AJ6824S</t>
  </si>
  <si>
    <r>
      <t xml:space="preserve">Полка расширения на 24 HDD для DS-A80624S
</t>
    </r>
    <r>
      <rPr>
        <sz val="9"/>
        <color indexed="8"/>
        <rFont val="Arial"/>
        <family val="2"/>
        <charset val="204"/>
      </rPr>
      <t>24 SATA/SAS для HDD до 6ТБ; 3 SAS интерфейса (6Гб/с); поддержка горячей замены; 5°C...+40°C; 2хAC220В; ≤550Вт рабочее потребление (с HDD), 19" 4U; ≤28кг (без HDD).</t>
    </r>
    <r>
      <rPr>
        <b/>
        <sz val="9"/>
        <color indexed="8"/>
        <rFont val="Arial"/>
        <family val="2"/>
        <charset val="204"/>
      </rPr>
      <t xml:space="preserve">Полка расширения на 24 HDD для DS-A80624S
</t>
    </r>
    <r>
      <rPr>
        <sz val="9"/>
        <color indexed="8"/>
        <rFont val="Arial"/>
        <family val="2"/>
        <charset val="204"/>
      </rPr>
      <t>24 SATA/SAS для HDD до 6ТБ; 3 SAS интерфейса (6Гб/с); поддержка горячей замены; 5°C...+40°C; 2хAC220В; ≤550Вт рабочее потребление (с HDD), 19" 4U; ≤28кг (без HDD).</t>
    </r>
  </si>
  <si>
    <t xml:space="preserve">ОБЛАЧНЫЕ СХД </t>
  </si>
  <si>
    <t>DS-A71024R-CVS</t>
  </si>
  <si>
    <t>Облачная система хранения данных на 24HDD Количество каналов (запись+воспроизведение): 180+32 (2Мб/с); 24 SATA для HDD до 6ТБ; поддержка горячей замены; RAID: 0,1,3,5,6,10,50,JBOD; 2 RJ45 10M/100M/1000M Ethernet; 1 RJ45 10M/100M (управление); 1 VGA; 4 USB; 5°C...+35°C; 2хAC220В; ≤395Вт рабочее потребление (с HDD); 19" 4U; ≤40кг (без HDD).</t>
  </si>
  <si>
    <t>DS-A71048R-CVS</t>
  </si>
  <si>
    <t>Облачная система хранения данных на 48HDD Количество каналов (запись+воспроизведение): 240+32 (2Мб/с); 48 SATA для HDD до 6ТБ; поддержка горячей замены; RAID: 0,1,3,5,6,10,50,JBOD; 2 RJ45 10M/100M/1000M Ethernet; 1 RJ45 10M/100M (управление); 1 VGA; 4 USB; 5°C...+35°C; 2хAC220В; ≤600Вт рабочее потребление (с HDD); 19" 8U;≤50кг (без HDD).</t>
  </si>
  <si>
    <t>DS-A72024R-CVS</t>
  </si>
  <si>
    <t>Облачная система хранения данных на 24HDD Количество каналов (запись+воспроизведение): 300+64 (2Мб/с); 24 SATA для HDD до 6ТБ; поддержка горячей замены; RAID: 0,1,3,5,6,10,50,JBOD; 2 RJ45 10M/100M/1000M Ethernet; 1 RJ45 10M/100M (управление); 1 VGA; 4 USB; 5°C...+35°C; 2хAC220В; ≤410Вт рабочее потребление (с HDD); 19" 4U; ≤40кг (без HDD).</t>
  </si>
  <si>
    <t>DS-A72048R-CVS</t>
  </si>
  <si>
    <t>Облачная система хранения данных на 48HDD Количество каналов (запись+воспроизведение): 360+32 (2Мб/с); 48 SATA для HDD до 6ТБ; поддержка горячей замены; RAID: 0,1,3,5,6,10,50,JBOD; 2 RJ45 10M/100M/1000M Ethernet; 1 RJ45 10M/100M (управление); 1 VGA; 4 USB; 5°C...+35°C; 2хAC220В; ≤620Вт рабочее потребление (с HDD); 19" 8U; ≤50кг (без HDD).</t>
  </si>
  <si>
    <t>КРЕПЛЕНИЕ В СТОЙКУ</t>
  </si>
  <si>
    <t>Крепление для 3U/4U</t>
  </si>
  <si>
    <t>Комплект крепления в 19" стойку устройств 3U/4U Подходит для NVR I серии, СХД и т.д.;размеры 510мм(Д) x 32мм(Ш) x 133мм(В), ≤2кг.</t>
  </si>
  <si>
    <t>КОДЕРЫ</t>
  </si>
  <si>
    <t xml:space="preserve"> </t>
  </si>
  <si>
    <r>
      <t>Видеосжатие H.264/MPEG4/MPEG2/MJPEG,</t>
    </r>
    <r>
      <rPr>
        <b/>
        <sz val="9"/>
        <rFont val="Arial"/>
        <family val="2"/>
        <charset val="204"/>
      </rPr>
      <t xml:space="preserve"> видеовход: 1 канал (BNC)</t>
    </r>
    <r>
      <rPr>
        <sz val="9"/>
        <rFont val="Arial"/>
        <family val="2"/>
        <charset val="204"/>
      </rPr>
      <t>, аудиосжатие: G.711u, аудиовход: 1 канал, 3.5мм (линейный 2.0 Vp-p, 1kΩ), двусторонний аудиовход: 1 канал, 3.5мм (линейный 2.0 Vp-p, 1kΩ), аудиовыход 1 канал (3.5мм линейный, 600 Ω), Разрешение при зап. WD1/4CIF/ DCIF /2CIF/CIF/QCIF, 25к/с, видео битрейт 32 Кб/с ~ 3072 Кб/с, аудиобитрейт 64Кб/с, два потока (видео/ видео+аудио), хранение NAS, iSCSI, IPSAN до 4Тб, microSD до 32Гб, 1 RJ45 10M / 100M Ethernet интерфейс, 1 полу-дуплекс RS-485, тревожные вход/выход 1/1, 12В DC, 80x90x39ммВидеосжатие H.264/MPEG4/MPEG2/MJPEG,</t>
    </r>
    <r>
      <rPr>
        <b/>
        <sz val="9"/>
        <rFont val="Arial"/>
        <family val="2"/>
        <charset val="204"/>
      </rPr>
      <t xml:space="preserve"> видеовход: 1 канал (BNC)</t>
    </r>
    <r>
      <rPr>
        <sz val="9"/>
        <rFont val="Arial"/>
        <family val="2"/>
        <charset val="204"/>
      </rPr>
      <t>, аудиосжатие: G.711u, аудиовход: 1 канал, 3.5мм (линейный 2.0 Vp-p, 1kΩ), двусторонний аудиовход: 1 канал, 3.5мм (линейный 2.0 Vp-p, 1kΩ), аудиовыход 1 канал (3.5мм линейный, 600 Ω), Разрешение при зап. WD1/4CIF/ DCIF /2CIF/CIF/QCIF, 25к/с, видео битрейт 32 Кб/с ~ 3072 Кб/с, аудиобитрейт 64Кб/с, два потока (видео/ видео+аудио), хранение NAS, iSCSI, IPSAN до 4Тб, microSD до 32Гб, 1 RJ45 10M / 100M Ethernet интерфейс, 1 полу-дуплекс RS-485, тревожные вход/выход 1/1, 12В DC, 80x90x39мм</t>
    </r>
  </si>
  <si>
    <t>DS-6704HWI</t>
  </si>
  <si>
    <r>
      <t>Видеосжатие H.264/MPEG4/MPEG2/MJPEG,</t>
    </r>
    <r>
      <rPr>
        <b/>
        <sz val="9"/>
        <rFont val="Arial"/>
        <family val="2"/>
        <charset val="204"/>
      </rPr>
      <t xml:space="preserve"> видеовход: 4 канала (BNC),</t>
    </r>
    <r>
      <rPr>
        <sz val="9"/>
        <rFont val="Arial"/>
        <family val="2"/>
        <charset val="204"/>
      </rPr>
      <t xml:space="preserve"> аудиосжатие: G.711u, аудиовход: 4 канала, 3.5мм (линейный 2.0 Vp-p, 1kΩ), двусторонний аудиовход: 1 канал, 3.5мм (2.0 Vp-p, 1kΩ), аудиовыход 1 канал (3.5мм линейный, 600 Ω), Разрешение при зап. WD1/4CIF/ DCIF /2CIF/CIF/QCIF, 25к/с, видео битрейт 32 Кб/с ~ 3072 Кб/с, аудиобитрейт 64Кб/с, два потока (видео/ видео+аудио), хранение NAS, iSCSI, IPSAN до 4Тб, microSD до 32Гб, 1 RJ45 10M / 100M Ethernet интерфейс, 1 полу-дуплекс RS-485, 1 RS-232, тревожные вход/выход 4/2, 12В DC, 114x128x48ммВидеосжатие H.264/MPEG4/MPEG2/MJPEG,</t>
    </r>
    <r>
      <rPr>
        <b/>
        <sz val="9"/>
        <rFont val="Arial"/>
        <family val="2"/>
        <charset val="204"/>
      </rPr>
      <t xml:space="preserve"> видеовход: 4 канала (BNC),</t>
    </r>
    <r>
      <rPr>
        <sz val="9"/>
        <rFont val="Arial"/>
        <family val="2"/>
        <charset val="204"/>
      </rPr>
      <t xml:space="preserve"> аудиосжатие: G.711u, аудиовход: 4 канала, 3.5мм (линейный 2.0 Vp-p, 1kΩ), двусторонний аудиовход: 1 канал, 3.5мм (2.0 Vp-p, 1kΩ), аудиовыход 1 канал (3.5мм линейный, 600 Ω), Разрешение при зап. WD1/4CIF/ DCIF /2CIF/CIF/QCIF, 25к/с, видео битрейт 32 Кб/с ~ 3072 Кб/с, аудиобитрейт 64Кб/с, два потока (видео/ видео+аудио), хранение NAS, iSCSI, IPSAN до 4Тб, microSD до 32Гб, 1 RJ45 10M / 100M Ethernet интерфейс, 1 полу-дуплекс RS-485, 1 RS-232, тревожные вход/выход 4/2, 12В DC, 114x128x48мм</t>
    </r>
  </si>
  <si>
    <t>DS-6708HWI</t>
  </si>
  <si>
    <r>
      <t>Видеосжатие H.264/MPEG4/MPEG2/MJPEG</t>
    </r>
    <r>
      <rPr>
        <b/>
        <sz val="9"/>
        <rFont val="Arial"/>
        <family val="2"/>
        <charset val="204"/>
      </rPr>
      <t>, видеовход: 8 каналов (BNC</t>
    </r>
    <r>
      <rPr>
        <sz val="9"/>
        <rFont val="Arial"/>
        <family val="2"/>
        <charset val="204"/>
      </rPr>
      <t>), аудиосжатие: G.711u, аудиовход: 8 каналов, 3.5мм (линейный 2.0 Vp-p, 1kΩ), двусторонний аудиовход: 1 канал, 3.5мм (2.0 Vp-p, 1kΩ), аудиовыход 1 канал (3.5мм линейный, 600 Ω), Разрешение при зап. WD1/4CIF/ DCIF /2CIF/CIF/QCIF, 25к/с, видео битрейт 32 Кб/с ~ 3072 Кб/с, аудиобитрейт 64Кб/с, два потока (видео/ видео+аудио), хранение NAS, iSCSI, IPSAN до 4Тб, 1 RJ45 10M / 100M /1000M Ethernet интерфейс, 1 полу-дуплекс RS-485, 1 RS-232, тревожные вход/выход 8/4, 12В DC, 315x200x45ммВидеосжатие H.264/MPEG4/MPEG2/MJPEG</t>
    </r>
    <r>
      <rPr>
        <b/>
        <sz val="9"/>
        <rFont val="Arial"/>
        <family val="2"/>
        <charset val="204"/>
      </rPr>
      <t>, видеовход: 8 каналов (BNC</t>
    </r>
    <r>
      <rPr>
        <sz val="9"/>
        <rFont val="Arial"/>
        <family val="2"/>
        <charset val="204"/>
      </rPr>
      <t>), аудиосжатие: G.711u, аудиовход: 8 каналов, 3.5мм (линейный 2.0 Vp-p, 1kΩ), двусторонний аудиовход: 1 канал, 3.5мм (2.0 Vp-p, 1kΩ), аудиовыход 1 канал (3.5мм линейный, 600 Ω), Разрешение при зап. WD1/4CIF/ DCIF /2CIF/CIF/QCIF, 25к/с, видео битрейт 32 Кб/с ~ 3072 Кб/с, аудиобитрейт 64Кб/с, два потока (видео/ видео+аудио), хранение NAS, iSCSI, IPSAN до 4Тб, 1 RJ45 10M / 100M /1000M Ethernet интерфейс, 1 полу-дуплекс RS-485, 1 RS-232, тревожные вход/выход 8/4, 12В DC, 315x200x45мм</t>
    </r>
  </si>
  <si>
    <t>DS-6716HWI</t>
  </si>
  <si>
    <r>
      <t xml:space="preserve">Видеосжатие H.264/MPEG4/MPEG2/MJPEG, </t>
    </r>
    <r>
      <rPr>
        <b/>
        <sz val="9"/>
        <rFont val="Arial"/>
        <family val="2"/>
        <charset val="204"/>
      </rPr>
      <t xml:space="preserve">видеовход: 16 каналов (BNC), </t>
    </r>
    <r>
      <rPr>
        <sz val="9"/>
        <rFont val="Arial"/>
        <family val="2"/>
        <charset val="204"/>
      </rPr>
      <t>аудиосжатие: G.711u, аудиовход: 16 каналов, 3.5мм (линейный 2.0 Vp-p, 1kΩ), двусторонний аудиовход: 1 канал, 3.5мм (2.0 Vp-p, 1kΩ), аудиовыход 1 канал (3.5мм линейный, 600 Ω), Разрешение при зап. WD1/4CIF/ DCIF /2CIF/CIF/QCIF, 25к/с, видео битрейт 32 Кб/с ~ 3072 Кб/с, аудиобитрейт 64Кб/с, два потока (видео/ видео+аудио), хранение NAS, iSCSI, IPSAN до 4Тб, 1 RJ45 10M / 100M /1000M Ethernet интерфейс, 1 полу-дуплекс RS-485, 1 RS-232, тревожные вход/выход 16/4, 12В DC, 440x274x45мм</t>
    </r>
  </si>
  <si>
    <t>Проектная серия
Под заказ</t>
  </si>
  <si>
    <t>ДОК-СТАНЦИИ</t>
  </si>
  <si>
    <t>DS-MH4172I/2T</t>
  </si>
  <si>
    <t>Док-станция на 8 портативных регистраторов Память 4Гб; 4 SATA для 3.5" HDD до 6ТБ (2ТБ HDD в комплекте); 2 HDMI; 1 VGA; аудио вход/выход 1/1; 2 динамика; 2 RJ45 10M/100M/1000M Ethernet; 200Вт.</t>
  </si>
  <si>
    <t>DS-MH4172I/4T</t>
  </si>
  <si>
    <t>Док-станция на 8 портативных регистраторов Память 4Гб; 4 SATA для 3.5" HDD до 6ТБ (4ТБ HDD в комплекте); 2 HDMI; 1 VGA; аудио вход/выход 1/1; 2 динамика; 2 RJ45 10M/100M/1000M Ethernet; 200Вт.</t>
  </si>
  <si>
    <t>DS-MH4172I/8T</t>
  </si>
  <si>
    <t>Док-станция на 8 портативных регистраторов Память 4Гб; 4 SATA для 3.5" HDD до 6ТБ (8ТБ HDD в комплекте); 2 HDMI; 1 VGA; аудио вход/выход 1/1; 2 динамика; 2 RJ45 10M/100M/1000M Ethernet; 200Вт.</t>
  </si>
  <si>
    <t>DS-MH4172I/16T</t>
  </si>
  <si>
    <t>Док-станция на 8 портативных регистраторов Память 4Гб; 4 SATA для 3.5" HDD до 6ТБ (16ТБ HDD в комплекте); 2 HDMI; 1 VGA; аудио вход/выход 1/1; 2 динамика; 2 RJ45 10M/100M/1000M Ethernet; 200Вт.</t>
  </si>
  <si>
    <t>Наличие</t>
  </si>
  <si>
    <t>2 Mpx</t>
  </si>
  <si>
    <t>TVI камеры серии D7</t>
  </si>
  <si>
    <t>DS-2CE16D7T-IT (6 mm)</t>
  </si>
  <si>
    <r>
      <t>DS-2CE16D7T-IT (6 mm) - 2Мп</t>
    </r>
    <r>
      <rPr>
        <sz val="10"/>
        <color indexed="8"/>
        <rFont val="Calibri"/>
        <family val="2"/>
        <charset val="204"/>
      </rPr>
      <t xml:space="preserve"> уличная компактная цилиндрическая HD-TVI камера с EXIR-подсветкой до 20м
1/2.7"" Progressive Scan CMOS; объектив 6мм; угол обзора: 54°; механический ИК-фильтр; 0.01 Лк@F1.2; 1920×1080@25к/с; WDR 120дБ, DNR, BLC; OSD-меню; Smart ИК; 1 HD-TVI выход; DC12В±15%; 5Вт макс; -40 °C...+60 °C; IP66; вес 0.37кг.
</t>
    </r>
    <r>
      <rPr>
        <b/>
        <sz val="10"/>
        <color indexed="10"/>
        <rFont val="Calibri"/>
        <family val="2"/>
        <charset val="204"/>
      </rPr>
      <t>Новогодняя распродажа!</t>
    </r>
  </si>
  <si>
    <t>Распродажа остатка</t>
  </si>
  <si>
    <t>TVI камеры серии D8</t>
  </si>
  <si>
    <t>DS-2CE16D8T-ITE (2.8mm)</t>
  </si>
  <si>
    <t>2Мп уличная компактная цилиндрическая HD-TVI камера с EXIR-подсветкой до 20м
1/3"" Progressive Scan CMOS; объектив 2.8мм; угол обзора: 103.5°; механический ИК-фильтр; 0.005 Лк@F1.2; 1920×1080@25к/с; WDR 120дБ, 3D DNR, BLC; OSD-меню; Smart ИК; 1 HD-TVI выход; DC12 В±25%/PoC.af; 3.6Вт макс; -40 °C...+60 °C; IP67; вес 0.35кг.</t>
  </si>
  <si>
    <t>DS-2CE16D8T-ITE (3.6mm)</t>
  </si>
  <si>
    <t>2Мп уличная компактная цилиндрическая HD-TVI камера с EXIR-подсветкой до 20м
1/3"" Progressive Scan CMOS; объектив 3.6мм; угол обзора: 82.6°; механический ИК-фильтр; 0.005 Лк@F1.2; 1920×1080@25к/с; WDR 120дБ, 3D DNR, BLC; OSD-меню; Smart ИК; 1 HD-TVI выход; DC12 В±25%/PoC.af; 3.6Вт макс; -40 °C...+60 °C; IP67; вес 0.35кг.</t>
  </si>
  <si>
    <t>DS-2CE16D8T-ITE (6mm)</t>
  </si>
  <si>
    <t>2Мп уличная компактная цилиндрическая HD-TVI камера с EXIR-подсветкой до 20м
1/3"" Progressive Scan CMOS; объектив 6мм; угол обзора: 54.4°; механический ИК-фильтр; 0.005 Лк@F1.2; 1920×1080@25к/с; WDR 120дБ, 3D DNR, BLC; OSD-меню; Smart ИК; 1 HD-TVI выход; DC12 В±25%/PoC.af; 3.6Вт макс; -40 °C...+60 °C; IP67; вес 0.35кг.</t>
  </si>
  <si>
    <t>DS-2CE16D8T-IT3ZE (2.8-12 mm)</t>
  </si>
  <si>
    <t>2Мп уличная цилиндрическая HD-TVI камера с EXIR-подсветкой до 40м
1/3"" Progressive Scan CMOS; моторизированный вариообъектив 2.8-12мм с автофокусом; угол обзора: 32.1°-103°; механический ИК-фильтр; 0.005 Лк@F1.2; 1920×1080@25к/с; WDR 120дБ, 3D DNR, BLC; OSD-меню; Smart ИК; 1 HD-TVI выход; DC12В±25%/PoC.at; 8.2Вт макс; -40 °C...+60 °C; IP67; вес 0.9кг.</t>
  </si>
  <si>
    <t>DS-2CE56D8T-IT1E (2.8mm)</t>
  </si>
  <si>
    <t>2Мп уличная HD-TVI камера с EXIR-подсветкой до 20м
1/3"" Progressive Scan CMOS; объектив 2.8мм; угол обзора: 103.5°; механический ИК-фильтр; 0.005 Лк@F1.2; 1920×1080@25к/с; WDR 120дБ, 3D DNR, BLC; OSD-меню; Smart ИК; 1 HD-TVI выход; DC12 В±25%/PoC.af; 3.2Вт макс; -40 °C...+60 °C; IP67; вес 0.35кг.</t>
  </si>
  <si>
    <t>DS-2CE56D8T-IT1E (3.6mm)</t>
  </si>
  <si>
    <t>2Мп уличная HD-TVI камера с EXIR-подсветкой до 20м
1/3"" Progressive Scan CMOS; объектив 3.6мм; угол обзора: 82.6°; механический ИК-фильтр; 0.005 Лк@F1.2; 1920×1080@25к/с; WDR 120дБ, 3D DNR, BLC; OSD-меню; Smart ИК; 1 HD-TVI выход; DC12 В±25%/PoC.af; 3.2Вт макс; -40 °C...+60 °C; IP67; вес 0.35кг.</t>
  </si>
  <si>
    <t>DS-2CE56D8T-IT1E (6mm)</t>
  </si>
  <si>
    <t>2Мп уличная HD-TVI камера с EXIR-подсветкой до 20м
1/3"" Progressive Scan CMOS; объектив 6мм; угол обзора: 54.4°; механический ИК-фильтр; 0.005 Лк@F1.2; 1920×1080@25к/с; WDR 120дБ, 3D DNR, BLC; OSD-меню; Smart ИК; 1 HD-TVI выход; DC12 В±25%/PoC.af; 3.2Вт макс; -40 °C...+60 °C; IP67; вес 0.35кг.2Мп уличная HD-TVI камера с EXIR-подсветкой до 20м
1/3"" Progressive Scan CMOS; объектив 6мм; угол обзора: 54.4°; механический ИК-фильтр; 0.005 Лк@F1.2; 1920×1080@25к/с; WDR 120дБ, 3D DNR, BLC; OSD-меню; Smart ИК; 1 HD-TVI выход; DC12 В±25%/PoC.af; 3.2Вт макс; -40 °C...+60 °C; IP67; вес 0.35кг.2Мп уличная HD-TVI камера с EXIR-подсветкой до 20м
1/3"" Progressive Scan CMOS; объектив 6мм; угол обзора: 54.4°; механический ИК-фильтр; 0.005 Лк@F1.2; 1920×1080@25к/с; WDR 120дБ, 3D DNR, BLC; OSD-меню; Smart ИК; 1 HD-TVI выход; DC12 В±25%/PoC.af; 3.2Вт макс; -40 °C...+60 °C; IP67; вес 0.35кг.2Мп уличная HD-TVI камера с EXIR-подсветкой до 20м
1/3"" Progressive Scan CMOS; объектив 6мм; угол обзора: 54.4°; механический ИК-фильтр; 0.005 Лк@F1.2; 1920×1080@25к/с; WDR 120дБ, 3D DNR, BLC; OSD-меню; Smart ИК; 1 HD-TVI выход; DC12 В±25%/PoC.af; 3.2Вт макс; -40 °C...+60 °C; IP67; вес 0.35кг.2Мп уличная HD-TVI камера с EXIR-подсветкой до 20м
1/3"" Progressive Scan CMOS; объектив 6мм; угол обзора: 54.4°; механический ИК-фильтр; 0.005 Лк@F1.2; 1920×1080@25к/с; WDR 120дБ, 3D DNR, BLC; OSD-меню; Smart ИК; 1 HD-TVI выход; DC12 В±25%/PoC.af; 3.2Вт макс; -40 °C...+60 °C; IP67; вес 0.35кг.2Мп уличная HD-TVI камера с EXIR-подсветкой до 20м
1/3"" Progressive Scan CMOS; объектив 6мм; угол обзора: 54.4°; механический ИК-фильтр; 0.005 Лк@F1.2; 1920×1080@25к/с; WDR 120дБ, 3D DNR, BLC; OSD-меню; Smart ИК; 1 HD-TVI выход; DC12 В±25%/PoC.af; 3.2Вт макс; -40 °C...+60 °C; IP67; вес 0.35кг.2Мп уличная HD-TVI камера с EXIR-подсветкой до 20м
1/3"" Progressive Scan CMOS; объектив 6мм; угол обзора: 54.4°; механический ИК-фильтр; 0.005 Лк@F1.2; 1920×1080@25к/с; WDR 120дБ, 3D DNR, BLC; OSD-меню; Smart ИК; 1 HD-TVI выход; DC12 В±25%/PoC.af; 3.2Вт макс; -40 °C...+60 °C; IP67; вес 0.35кг.2Мп уличная HD-TVI камера с EXIR-подсветкой до 20м
1/3"" Progressive Scan CMOS; объектив 6мм; угол обзора: 54.4°; механический ИК-фильтр; 0.005 Лк@F1.2; 1920×1080@25к/с; WDR 120дБ, 3D DNR, BLC; OSD-меню; Smart ИК; 1 HD-TVI выход; DC12 В±25%/PoC.af; 3.2Вт макс; -40 °C...+60 °C; IP67; вес 0.35кг.</t>
  </si>
  <si>
    <t>DS-2CE56D8T-ITZE (2.8-12 mm)</t>
  </si>
  <si>
    <t>2Мп купольная HD-TVI камера с EXIR-подсветкой до 20м
1/3"" Progressive Scan CMOS; моторизированный вариообъектив 2.8-12мм с автофокусом; угол обзора: 32.1°-103°; механический ИК-фильтр; 0.005 Лк@F1.2; 1920×1080@25к/с; WDR 120дБ, 3D DNR, BLC; OSD-меню; Smart ИК; 1 HD-TVI выход; DC12 В±25%/PoC.at; 7Вт макс; -40 °C...+60 °C; вес 0.6кг.2Мп купольная HD-TVI камера с EXIR-подсветкой до 20м
1/3"" Progressive Scan CMOS; моторизированный вариообъектив 2.8-12мм с автофокусом; угол обзора: 32.1°-103°; механический ИК-фильтр; 0.005 Лк@F1.2; 1920×1080@25к/с; WDR 120дБ, 3D DNR, BLC; OSD-меню; Smart ИК; 1 HD-TVI выход; DC12 В±25%/PoC.at; 7Вт макс; -40 °C...+60 °C; вес 0.6кг.2Мп купольная HD-TVI камера с EXIR-подсветкой до 20м
1/3"" Progressive Scan CMOS; моторизированный вариообъектив 2.8-12мм с автофокусом; угол обзора: 32.1°-103°; механический ИК-фильтр; 0.005 Лк@F1.2; 1920×1080@25к/с; WDR 120дБ, 3D DNR, BLC; OSD-меню; Smart ИК; 1 HD-TVI выход; DC12 В±25%/PoC.at; 7Вт макс; -40 °C...+60 °C; вес 0.6кг.2Мп купольная HD-TVI камера с EXIR-подсветкой до 20м
1/3"" Progressive Scan CMOS; моторизированный вариообъектив 2.8-12мм с автофокусом; угол обзора: 32.1°-103°; механический ИК-фильтр; 0.005 Лк@F1.2; 1920×1080@25к/с; WDR 120дБ, 3D DNR, BLC; OSD-меню; Smart ИК; 1 HD-TVI выход; DC12 В±25%/PoC.at; 7Вт макс; -40 °C...+60 °C; вес 0.6кг.2Мп купольная HD-TVI камера с EXIR-подсветкой до 20м
1/3"" Progressive Scan CMOS; моторизированный вариообъектив 2.8-12мм с автофокусом; угол обзора: 32.1°-103°; механический ИК-фильтр; 0.005 Лк@F1.2; 1920×1080@25к/с; WDR 120дБ, 3D DNR, BLC; OSD-меню; Smart ИК; 1 HD-TVI выход; DC12 В±25%/PoC.at; 7Вт макс; -40 °C...+60 °C; вес 0.6кг.2Мп купольная HD-TVI камера с EXIR-подсветкой до 20м
1/3"" Progressive Scan CMOS; моторизированный вариообъектив 2.8-12мм с автофокусом; угол обзора: 32.1°-103°; механический ИК-фильтр; 0.005 Лк@F1.2; 1920×1080@25к/с; WDR 120дБ, 3D DNR, BLC; OSD-меню; Smart ИК; 1 HD-TVI выход; DC12 В±25%/PoC.at; 7Вт макс; -40 °C...+60 °C; вес 0.6кг.2Мп купольная HD-TVI камера с EXIR-подсветкой до 20м
1/3"" Progressive Scan CMOS; моторизированный вариообъектив 2.8-12мм с автофокусом; угол обзора: 32.1°-103°; механический ИК-фильтр; 0.005 Лк@F1.2; 1920×1080@25к/с; WDR 120дБ, 3D DNR, BLC; OSD-меню; Smart ИК; 1 HD-TVI выход; DC12 В±25%/PoC.at; 7Вт макс; -40 °C...+60 °C; вес 0.6кг.2Мп купольная HD-TVI камера с EXIR-подсветкой до 20м
1/3"" Progressive Scan CMOS; моторизированный вариообъектив 2.8-12мм с автофокусом; угол обзора: 32.1°-103°; механический ИК-фильтр; 0.005 Лк@F1.2; 1920×1080@25к/с; WDR 120дБ, 3D DNR, BLC; OSD-меню; Smart ИК; 1 HD-TVI выход; DC12 В±25%/PoC.at; 7Вт макс; -40 °C...+60 °C; вес 0.6кг.</t>
  </si>
  <si>
    <t>DS-2CE56D8T-VPITE (2.8mm)</t>
  </si>
  <si>
    <t>2Мп уличная купольная HD-TVI камера с EXIR-подсветкой до 20м
1/3"" Progressive Scan CMOS; объектив 2.8мм; угол обзора: 103.5°; механический ИК-фильтр; 0.005 Лк@F1.2; 1920×1080@25к/с; WDR 120дБ, 3D DNR, BLC; OSD-меню; Smart ИК; 1 HD-TVI выход; DC12 В±25%/PoC.af; 3.2Вт макс; -40 °C...+60 °C; IP67; IK7; вес 0.35кг.2Мп уличная купольная HD-TVI камера с EXIR-подсветкой до 20м
1/3"" Progressive Scan CMOS; объектив 2.8мм; угол обзора: 103.5°; механический ИК-фильтр; 0.005 Лк@F1.2; 1920×1080@25к/с; WDR 120дБ, 3D DNR, BLC; OSD-меню; Smart ИК; 1 HD-TVI выход; DC12 В±25%/PoC.af; 3.2Вт макс; -40 °C...+60 °C; IP67; IK7; вес 0.35кг.2Мп уличная купольная HD-TVI камера с EXIR-подсветкой до 20м
1/3"" Progressive Scan CMOS; объектив 2.8мм; угол обзора: 103.5°; механический ИК-фильтр; 0.005 Лк@F1.2; 1920×1080@25к/с; WDR 120дБ, 3D DNR, BLC; OSD-меню; Smart ИК; 1 HD-TVI выход; DC12 В±25%/PoC.af; 3.2Вт макс; -40 °C...+60 °C; IP67; IK7; вес 0.35кг.2Мп уличная купольная HD-TVI камера с EXIR-подсветкой до 20м
1/3"" Progressive Scan CMOS; объектив 2.8мм; угол обзора: 103.5°; механический ИК-фильтр; 0.005 Лк@F1.2; 1920×1080@25к/с; WDR 120дБ, 3D DNR, BLC; OSD-меню; Smart ИК; 1 HD-TVI выход; DC12 В±25%/PoC.af; 3.2Вт макс; -40 °C...+60 °C; IP67; IK7; вес 0.35кг.2Мп уличная купольная HD-TVI камера с EXIR-подсветкой до 20м
1/3"" Progressive Scan CMOS; объектив 2.8мм; угол обзора: 103.5°; механический ИК-фильтр; 0.005 Лк@F1.2; 1920×1080@25к/с; WDR 120дБ, 3D DNR, BLC; OSD-меню; Smart ИК; 1 HD-TVI выход; DC12 В±25%/PoC.af; 3.2Вт макс; -40 °C...+60 °C; IP67; IK7; вес 0.35кг.2Мп уличная купольная HD-TVI камера с EXIR-подсветкой до 20м
1/3"" Progressive Scan CMOS; объектив 2.8мм; угол обзора: 103.5°; механический ИК-фильтр; 0.005 Лк@F1.2; 1920×1080@25к/с; WDR 120дБ, 3D DNR, BLC; OSD-меню; Smart ИК; 1 HD-TVI выход; DC12 В±25%/PoC.af; 3.2Вт макс; -40 °C...+60 °C; IP67; IK7; вес 0.35кг.2Мп уличная купольная HD-TVI камера с EXIR-подсветкой до 20м
1/3"" Progressive Scan CMOS; объектив 2.8мм; угол обзора: 103.5°; механический ИК-фильтр; 0.005 Лк@F1.2; 1920×1080@25к/с; WDR 120дБ, 3D DNR, BLC; OSD-меню; Smart ИК; 1 HD-TVI выход; DC12 В±25%/PoC.af; 3.2Вт макс; -40 °C...+60 °C; IP67; IK7; вес 0.35кг.2Мп уличная купольная HD-TVI камера с EXIR-подсветкой до 20м
1/3"" Progressive Scan CMOS; объектив 2.8мм; угол обзора: 103.5°; механический ИК-фильтр; 0.005 Лк@F1.2; 1920×1080@25к/с; WDR 120дБ, 3D DNR, BLC; OSD-меню; Smart ИК; 1 HD-TVI выход; DC12 В±25%/PoC.af; 3.2Вт макс; -40 °C...+60 °C; IP67; IK7; вес 0.35кг.</t>
  </si>
  <si>
    <t>DS-2CE56D8T-VPITE (3.6mm)</t>
  </si>
  <si>
    <t>2Мп уличная купольная HD-TVI камера с EXIR-подсветкой до 20м
1/3"" Progressive Scan CMOS; объектив 3.6мм; угол обзора: 82.6°; механический ИК-фильтр; 0.005 Лк@F1.2; 1920×1080@25к/с; WDR 120дБ, 3D DNR, BLC; OSD-меню; Smart ИК; 1 HD-TVI выход; DC12 В±25%/PoC.af; 3.2Вт макс; -40 °C...+60 °C; IP67; IK7; вес 0.35кг.2Мп уличная купольная HD-TVI камера с EXIR-подсветкой до 20м
1/3"" Progressive Scan CMOS; объектив 3.6мм; угол обзора: 82.6°; механический ИК-фильтр; 0.005 Лк@F1.2; 1920×1080@25к/с; WDR 120дБ, 3D DNR, BLC; OSD-меню; Smart ИК; 1 HD-TVI выход; DC12 В±25%/PoC.af; 3.2Вт макс; -40 °C...+60 °C; IP67; IK7; вес 0.35кг.2Мп уличная купольная HD-TVI камера с EXIR-подсветкой до 20м
1/3"" Progressive Scan CMOS; объектив 3.6мм; угол обзора: 82.6°; механический ИК-фильтр; 0.005 Лк@F1.2; 1920×1080@25к/с; WDR 120дБ, 3D DNR, BLC; OSD-меню; Smart ИК; 1 HD-TVI выход; DC12 В±25%/PoC.af; 3.2Вт макс; -40 °C...+60 °C; IP67; IK7; вес 0.35кг.2Мп уличная купольная HD-TVI камера с EXIR-подсветкой до 20м
1/3"" Progressive Scan CMOS; объектив 3.6мм; угол обзора: 82.6°; механический ИК-фильтр; 0.005 Лк@F1.2; 1920×1080@25к/с; WDR 120дБ, 3D DNR, BLC; OSD-меню; Smart ИК; 1 HD-TVI выход; DC12 В±25%/PoC.af; 3.2Вт макс; -40 °C...+60 °C; IP67; IK7; вес 0.35кг.2Мп уличная купольная HD-TVI камера с EXIR-подсветкой до 20м
1/3"" Progressive Scan CMOS; объектив 3.6мм; угол обзора: 82.6°; механический ИК-фильтр; 0.005 Лк@F1.2; 1920×1080@25к/с; WDR 120дБ, 3D DNR, BLC; OSD-меню; Smart ИК; 1 HD-TVI выход; DC12 В±25%/PoC.af; 3.2Вт макс; -40 °C...+60 °C; IP67; IK7; вес 0.35кг.2Мп уличная купольная HD-TVI камера с EXIR-подсветкой до 20м
1/3"" Progressive Scan CMOS; объектив 3.6мм; угол обзора: 82.6°; механический ИК-фильтр; 0.005 Лк@F1.2; 1920×1080@25к/с; WDR 120дБ, 3D DNR, BLC; OSD-меню; Smart ИК; 1 HD-TVI выход; DC12 В±25%/PoC.af; 3.2Вт макс; -40 °C...+60 °C; IP67; IK7; вес 0.35кг.2Мп уличная купольная HD-TVI камера с EXIR-подсветкой до 20м
1/3"" Progressive Scan CMOS; объектив 3.6мм; угол обзора: 82.6°; механический ИК-фильтр; 0.005 Лк@F1.2; 1920×1080@25к/с; WDR 120дБ, 3D DNR, BLC; OSD-меню; Smart ИК; 1 HD-TVI выход; DC12 В±25%/PoC.af; 3.2Вт макс; -40 °C...+60 °C; IP67; IK7; вес 0.35кг.2Мп уличная купольная HD-TVI камера с EXIR-подсветкой до 20м
1/3"" Progressive Scan CMOS; объектив 3.6мм; угол обзора: 82.6°; механический ИК-фильтр; 0.005 Лк@F1.2; 1920×1080@25к/с; WDR 120дБ, 3D DNR, BLC; OSD-меню; Smart ИК; 1 HD-TVI выход; DC12 В±25%/PoC.af; 3.2Вт макс; -40 °C...+60 °C; IP67; IK7; вес 0.35кг.</t>
  </si>
  <si>
    <t>DS-2CE56D8T-VPITE (6mm)</t>
  </si>
  <si>
    <t>2Мп уличная купольная HD-TVI камера с EXIR-подсветкой до 20м
1/3"" Progressive Scan CMOS; объектив 6мм; угол обзора: 54.4°; механический ИК-фильтр; 0.005 Лк@F1.2; 1920×1080@25к/с; WDR 120дБ, 3D DNR, BLC; OSD-меню; Smart ИК; 1 HD-TVI выход; DC12 В±25%/PoC.af; 3.2Вт макс; -40 °C...+60 °C; IP67; IK7; вес 0.35кг.2Мп уличная купольная HD-TVI камера с EXIR-подсветкой до 20м
1/3"" Progressive Scan CMOS; объектив 6мм; угол обзора: 54.4°; механический ИК-фильтр; 0.005 Лк@F1.2; 1920×1080@25к/с; WDR 120дБ, 3D DNR, BLC; OSD-меню; Smart ИК; 1 HD-TVI выход; DC12 В±25%/PoC.af; 3.2Вт макс; -40 °C...+60 °C; IP67; IK7; вес 0.35кг.2Мп уличная купольная HD-TVI камера с EXIR-подсветкой до 20м
1/3"" Progressive Scan CMOS; объектив 6мм; угол обзора: 54.4°; механический ИК-фильтр; 0.005 Лк@F1.2; 1920×1080@25к/с; WDR 120дБ, 3D DNR, BLC; OSD-меню; Smart ИК; 1 HD-TVI выход; DC12 В±25%/PoC.af; 3.2Вт макс; -40 °C...+60 °C; IP67; IK7; вес 0.35кг.2Мп уличная купольная HD-TVI камера с EXIR-подсветкой до 20м
1/3"" Progressive Scan CMOS; объектив 6мм; угол обзора: 54.4°; механический ИК-фильтр; 0.005 Лк@F1.2; 1920×1080@25к/с; WDR 120дБ, 3D DNR, BLC; OSD-меню; Smart ИК; 1 HD-TVI выход; DC12 В±25%/PoC.af; 3.2Вт макс; -40 °C...+60 °C; IP67; IK7; вес 0.35кг.2Мп уличная купольная HD-TVI камера с EXIR-подсветкой до 20м
1/3"" Progressive Scan CMOS; объектив 6мм; угол обзора: 54.4°; механический ИК-фильтр; 0.005 Лк@F1.2; 1920×1080@25к/с; WDR 120дБ, 3D DNR, BLC; OSD-меню; Smart ИК; 1 HD-TVI выход; DC12 В±25%/PoC.af; 3.2Вт макс; -40 °C...+60 °C; IP67; IK7; вес 0.35кг.2Мп уличная купольная HD-TVI камера с EXIR-подсветкой до 20м
1/3"" Progressive Scan CMOS; объектив 6мм; угол обзора: 54.4°; механический ИК-фильтр; 0.005 Лк@F1.2; 1920×1080@25к/с; WDR 120дБ, 3D DNR, BLC; OSD-меню; Smart ИК; 1 HD-TVI выход; DC12 В±25%/PoC.af; 3.2Вт макс; -40 °C...+60 °C; IP67; IK7; вес 0.35кг.2Мп уличная купольная HD-TVI камера с EXIR-подсветкой до 20м
1/3"" Progressive Scan CMOS; объектив 6мм; угол обзора: 54.4°; механический ИК-фильтр; 0.005 Лк@F1.2; 1920×1080@25к/с; WDR 120дБ, 3D DNR, BLC; OSD-меню; Smart ИК; 1 HD-TVI выход; DC12 В±25%/PoC.af; 3.2Вт макс; -40 °C...+60 °C; IP67; IK7; вес 0.35кг.2Мп уличная купольная HD-TVI камера с EXIR-подсветкой до 20м
1/3"" Progressive Scan CMOS; объектив 6мм; угол обзора: 54.4°; механический ИК-фильтр; 0.005 Лк@F1.2; 1920×1080@25к/с; WDR 120дБ, 3D DNR, BLC; OSD-меню; Smart ИК; 1 HD-TVI выход; DC12 В±25%/PoC.af; 3.2Вт макс; -40 °C...+60 °C; IP67; IK7; вес 0.35кг.</t>
  </si>
  <si>
    <t>DS-2CE56D8T-VPIT3ZE (2.8-12 mm)</t>
  </si>
  <si>
    <t>2Мп уличная купольная HD-TVI камера с EXIR-подсветкой до 40м
1/3"" Progressive Scan CMOS; моторизированный вариообъектив 2.8-12мм с автофокусом; угол обзора: 32.1°-103°; механический ИК-фильтр; 0.005 Лк@F1.2; 1920×1080@25к/с; WDR 120дБ, 3D DNR, BLC; OSD-меню; Smart ИК; 1 HD-TVI выход; DC12 В±25%/PoC.at; 7Вт макс; -40 °C...+60 °C; IP67; IK8; вес 1.6кг.2Мп уличная купольная HD-TVI камера с EXIR-подсветкой до 40м
1/3"" Progressive Scan CMOS; моторизированный вариообъектив 2.8-12мм с автофокусом; угол обзора: 32.1°-103°; механический ИК-фильтр; 0.005 Лк@F1.2; 1920×1080@25к/с; WDR 120дБ, 3D DNR, BLC; OSD-меню; Smart ИК; 1 HD-TVI выход; DC12 В±25%/PoC.at; 7Вт макс; -40 °C...+60 °C; IP67; IK8; вес 1.6кг.2Мп уличная купольная HD-TVI камера с EXIR-подсветкой до 40м
1/3"" Progressive Scan CMOS; моторизированный вариообъектив 2.8-12мм с автофокусом; угол обзора: 32.1°-103°; механический ИК-фильтр; 0.005 Лк@F1.2; 1920×1080@25к/с; WDR 120дБ, 3D DNR, BLC; OSD-меню; Smart ИК; 1 HD-TVI выход; DC12 В±25%/PoC.at; 7Вт макс; -40 °C...+60 °C; IP67; IK8; вес 1.6кг.2Мп уличная купольная HD-TVI камера с EXIR-подсветкой до 40м
1/3"" Progressive Scan CMOS; моторизированный вариообъектив 2.8-12мм с автофокусом; угол обзора: 32.1°-103°; механический ИК-фильтр; 0.005 Лк@F1.2; 1920×1080@25к/с; WDR 120дБ, 3D DNR, BLC; OSD-меню; Smart ИК; 1 HD-TVI выход; DC12 В±25%/PoC.at; 7Вт макс; -40 °C...+60 °C; IP67; IK8; вес 1.6кг.2Мп уличная купольная HD-TVI камера с EXIR-подсветкой до 40м
1/3"" Progressive Scan CMOS; моторизированный вариообъектив 2.8-12мм с автофокусом; угол обзора: 32.1°-103°; механический ИК-фильтр; 0.005 Лк@F1.2; 1920×1080@25к/с; WDR 120дБ, 3D DNR, BLC; OSD-меню; Smart ИК; 1 HD-TVI выход; DC12 В±25%/PoC.at; 7Вт макс; -40 °C...+60 °C; IP67; IK8; вес 1.6кг.2Мп уличная купольная HD-TVI камера с EXIR-подсветкой до 40м
1/3"" Progressive Scan CMOS; моторизированный вариообъектив 2.8-12мм с автофокусом; угол обзора: 32.1°-103°; механический ИК-фильтр; 0.005 Лк@F1.2; 1920×1080@25к/с; WDR 120дБ, 3D DNR, BLC; OSD-меню; Smart ИК; 1 HD-TVI выход; DC12 В±25%/PoC.at; 7Вт макс; -40 °C...+60 °C; IP67; IK8; вес 1.6кг.2Мп уличная купольная HD-TVI камера с EXIR-подсветкой до 40м
1/3"" Progressive Scan CMOS; моторизированный вариообъектив 2.8-12мм с автофокусом; угол обзора: 32.1°-103°; механический ИК-фильтр; 0.005 Лк@F1.2; 1920×1080@25к/с; WDR 120дБ, 3D DNR, BLC; OSD-меню; Smart ИК; 1 HD-TVI выход; DC12 В±25%/PoC.at; 7Вт макс; -40 °C...+60 °C; IP67; IK8; вес 1.6кг.2Мп уличная купольная HD-TVI камера с EXIR-подсветкой до 40м
1/3"" Progressive Scan CMOS; моторизированный вариообъектив 2.8-12мм с автофокусом; угол обзора: 32.1°-103°; механический ИК-фильтр; 0.005 Лк@F1.2; 1920×1080@25к/с; WDR 120дБ, 3D DNR, BLC; OSD-меню; Smart ИК; 1 HD-TVI выход; DC12 В±25%/PoC.at; 7Вт макс; -40 °C...+60 °C; IP67; IK8; вес 1.6кг.</t>
  </si>
  <si>
    <t>DS-2CE12D8T-PIRL (2.8mm)</t>
  </si>
  <si>
    <t>2Мп уличная компактная цилиндрическая HD-TVI камера с EXIR-подсветкой до 20м 1/3" Progressive Scan CMOS; объектив 2.8мм; угол обзора: 103.5°; механический ИК-фильтр; 0.005 Лк@F1.2; 1920×1080@25к/с; WDR 120дБ, 3D DNR, BLC; OSD-меню; Smart ИК; PIR-датчик; 1 HD-TVI выход; DC12 В±25%; 4.5Вт макс; -40 °C...+60 °C; IP67; вес 0.43кг.</t>
  </si>
  <si>
    <t>DS-2CE12D8T-PIRL (3.6mm)</t>
  </si>
  <si>
    <t>2Мп уличная компактная цилиндрическая HD-TVI камера с EXIR-подсветкой до 20м 1/3" Progressive Scan CMOS; объектив 3.6мм; угол обзора: 82.6°; механический ИК-фильтр; 0.005 Лк@F1.2; 1920×1080@25к/с; WDR 120дБ, 3D DNR, BLC; OSD-меню; Smart ИК; PIR-датчик; 1 HD-TVI выход; DC12 В±25%; 4.5Вт макс; -40 °C...+60 °C; IP67; вес 0.43кг.</t>
  </si>
  <si>
    <t>TVI камеры серии D9</t>
  </si>
  <si>
    <t>DS-2CC12D9T</t>
  </si>
  <si>
    <r>
      <t>DS-2CC12D9T - 2Мп</t>
    </r>
    <r>
      <rPr>
        <sz val="10"/>
        <color indexed="8"/>
        <rFont val="Calibri"/>
        <family val="2"/>
        <charset val="204"/>
      </rPr>
      <t xml:space="preserve"> HD-TVI камера в стандартном корпусе
1/2.9"" Progressive Scan CMOS; крепление объектива C/CS; механический ИК-фильтр; 0.01 Лк@F1.2; 1920×1080@25к/с; WDR 120дБ, DNR, BLC; OSD-меню; 1 HD-TVI выход; 1 CVBS выход; DC12В; 4.5Вт макс; -40 °C...+60 °C; вес 0.83кг.</t>
    </r>
    <r>
      <rPr>
        <b/>
        <sz val="10"/>
        <rFont val="Calibri"/>
        <family val="2"/>
        <charset val="204"/>
      </rPr>
      <t>DS-2CC12D9T - 2Мп</t>
    </r>
    <r>
      <rPr>
        <sz val="10"/>
        <color indexed="8"/>
        <rFont val="Calibri"/>
        <family val="2"/>
        <charset val="204"/>
      </rPr>
      <t xml:space="preserve"> HD-TVI камера в стандартном корпусе
1/2.9"" Progressive Scan CMOS; крепление объектива C/CS; механический ИК-фильтр; 0.01 Лк@F1.2; 1920×1080@25к/с; WDR 120дБ, DNR, BLC; OSD-меню; 1 HD-TVI выход; 1 CVBS выход; DC12В; 4.5Вт макс; -40 °C...+60 °C; вес 0.83кг.</t>
    </r>
    <r>
      <rPr>
        <b/>
        <sz val="10"/>
        <rFont val="Calibri"/>
        <family val="2"/>
        <charset val="204"/>
      </rPr>
      <t>DS-2CC12D9T - 2Мп</t>
    </r>
    <r>
      <rPr>
        <sz val="10"/>
        <color indexed="8"/>
        <rFont val="Calibri"/>
        <family val="2"/>
        <charset val="204"/>
      </rPr>
      <t xml:space="preserve"> HD-TVI камера в стандартном корпусе
1/2.9"" Progressive Scan CMOS; крепление объектива C/CS; механический ИК-фильтр; 0.01 Лк@F1.2; 1920×1080@25к/с; WDR 120дБ, DNR, BLC; OSD-меню; 1 HD-TVI выход; 1 CVBS выход; DC12В; 4.5Вт макс; -40 °C...+60 °C; вес 0.83кг.</t>
    </r>
    <r>
      <rPr>
        <b/>
        <sz val="10"/>
        <rFont val="Calibri"/>
        <family val="2"/>
        <charset val="204"/>
      </rPr>
      <t>DS-2CC12D9T - 2Мп</t>
    </r>
    <r>
      <rPr>
        <sz val="10"/>
        <color indexed="8"/>
        <rFont val="Calibri"/>
        <family val="2"/>
        <charset val="204"/>
      </rPr>
      <t xml:space="preserve"> HD-TVI камера в стандартном корпусе
1/2.9"" Progressive Scan CMOS; крепление объектива C/CS; механический ИК-фильтр; 0.01 Лк@F1.2; 1920×1080@25к/с; WDR 120дБ, DNR, BLC; OSD-меню; 1 HD-TVI выход; 1 CVBS выход; DC12В; 4.5Вт макс; -40 °C...+60 °C; вес 0.83кг.</t>
    </r>
    <r>
      <rPr>
        <b/>
        <sz val="10"/>
        <rFont val="Calibri"/>
        <family val="2"/>
        <charset val="204"/>
      </rPr>
      <t>DS-2CC12D9T - 2Мп</t>
    </r>
    <r>
      <rPr>
        <sz val="10"/>
        <color indexed="8"/>
        <rFont val="Calibri"/>
        <family val="2"/>
        <charset val="204"/>
      </rPr>
      <t xml:space="preserve"> HD-TVI камера в стандартном корпусе
1/2.9"" Progressive Scan CMOS; крепление объектива C/CS; механический ИК-фильтр; 0.01 Лк@F1.2; 1920×1080@25к/с; WDR 120дБ, DNR, BLC; OSD-меню; 1 HD-TVI выход; 1 CVBS выход; DC12В; 4.5Вт макс; -40 °C...+60 °C; вес 0.83кг.</t>
    </r>
    <r>
      <rPr>
        <b/>
        <sz val="10"/>
        <rFont val="Calibri"/>
        <family val="2"/>
        <charset val="204"/>
      </rPr>
      <t>DS-2CC12D9T - 2Мп</t>
    </r>
    <r>
      <rPr>
        <sz val="10"/>
        <color indexed="8"/>
        <rFont val="Calibri"/>
        <family val="2"/>
        <charset val="204"/>
      </rPr>
      <t xml:space="preserve"> HD-TVI камера в стандартном корпусе
1/2.9"" Progressive Scan CMOS; крепление объектива C/CS; механический ИК-фильтр; 0.01 Лк@F1.2; 1920×1080@25к/с; WDR 120дБ, DNR, BLC; OSD-меню; 1 HD-TVI выход; 1 CVBS выход; DC12В; 4.5Вт макс; -40 °C...+60 °C; вес 0.83кг.</t>
    </r>
    <r>
      <rPr>
        <b/>
        <sz val="10"/>
        <rFont val="Calibri"/>
        <family val="2"/>
        <charset val="204"/>
      </rPr>
      <t>DS-2CC12D9T - 2Мп</t>
    </r>
    <r>
      <rPr>
        <sz val="10"/>
        <color indexed="8"/>
        <rFont val="Calibri"/>
        <family val="2"/>
        <charset val="204"/>
      </rPr>
      <t xml:space="preserve"> HD-TVI камера в стандартном корпусе
1/2.9"" Progressive Scan CMOS; крепление объектива C/CS; механический ИК-фильтр; 0.01 Лк@F1.2; 1920×1080@25к/с; WDR 120дБ, DNR, BLC; OSD-меню; 1 HD-TVI выход; 1 CVBS выход; DC12В; 4.5Вт макс; -40 °C...+60 °C; вес 0.83кг.</t>
    </r>
    <r>
      <rPr>
        <b/>
        <sz val="10"/>
        <rFont val="Calibri"/>
        <family val="2"/>
        <charset val="204"/>
      </rPr>
      <t>DS-2CC12D9T - 2Мп</t>
    </r>
    <r>
      <rPr>
        <sz val="10"/>
        <color indexed="8"/>
        <rFont val="Calibri"/>
        <family val="2"/>
        <charset val="204"/>
      </rPr>
      <t xml:space="preserve"> HD-TVI камера в стандартном корпусе
1/2.9"" Progressive Scan CMOS; крепление объектива C/CS; механический ИК-фильтр; 0.01 Лк@F1.2; 1920×1080@25к/с; WDR 120дБ, DNR, BLC; OSD-меню; 1 HD-TVI выход; 1 CVBS выход; DC12В; 4.5Вт макс; -40 °C...+60 °C; вес 0.83кг.</t>
    </r>
  </si>
  <si>
    <t>DS-2CE16D9T-AIRAZH (5-50mm)</t>
  </si>
  <si>
    <r>
      <t>DS-2CE16D9T-AIRAZH (5-50mm) - 2Мп</t>
    </r>
    <r>
      <rPr>
        <sz val="10"/>
        <color indexed="8"/>
        <rFont val="Calibri"/>
        <family val="2"/>
        <charset val="204"/>
      </rPr>
      <t xml:space="preserve"> уличная цилиндрическая HD-TVI камера с ИК-подсветкой до 110м
1/2.9"" Progressive Scan CMOS; моторизированный вариообъектив 5-50мм; угол обзора: 59.8° - 6.2°; механический ИК-фильтр; 0.01 Лк@F1.2; 1920×1080@25к/с; WDR 120дБ, DNR, BLC; OSD-меню; Smart ИК; 1 HD-TVI выход; 1 CVBS выход; DC12В/AC24В±15%; 20Вт макс; -40 °C...+60 °C; IP67; вес 1.7кг.</t>
    </r>
    <r>
      <rPr>
        <b/>
        <sz val="10"/>
        <rFont val="Calibri"/>
        <family val="2"/>
        <charset val="204"/>
      </rPr>
      <t>DS-2CE16D9T-AIRAZH (5-50mm) - 2Мп</t>
    </r>
    <r>
      <rPr>
        <sz val="10"/>
        <color indexed="8"/>
        <rFont val="Calibri"/>
        <family val="2"/>
        <charset val="204"/>
      </rPr>
      <t xml:space="preserve"> уличная цилиндрическая HD-TVI камера с ИК-подсветкой до 110м
1/2.9"" Progressive Scan CMOS; моторизированный вариообъектив 5-50мм; угол обзора: 59.8° - 6.2°; механический ИК-фильтр; 0.01 Лк@F1.2; 1920×1080@25к/с; WDR 120дБ, DNR, BLC; OSD-меню; Smart ИК; 1 HD-TVI выход; 1 CVBS выход; DC12В/AC24В±15%; 20Вт макс; -40 °C...+60 °C; IP67; вес 1.7кг.</t>
    </r>
    <r>
      <rPr>
        <b/>
        <sz val="10"/>
        <rFont val="Calibri"/>
        <family val="2"/>
        <charset val="204"/>
      </rPr>
      <t>DS-2CE16D9T-AIRAZH (5-50mm) - 2Мп</t>
    </r>
    <r>
      <rPr>
        <sz val="10"/>
        <color indexed="8"/>
        <rFont val="Calibri"/>
        <family val="2"/>
        <charset val="204"/>
      </rPr>
      <t xml:space="preserve"> уличная цилиндрическая HD-TVI камера с ИК-подсветкой до 110м
1/2.9"" Progressive Scan CMOS; моторизированный вариообъектив 5-50мм; угол обзора: 59.8° - 6.2°; механический ИК-фильтр; 0.01 Лк@F1.2; 1920×1080@25к/с; WDR 120дБ, DNR, BLC; OSD-меню; Smart ИК; 1 HD-TVI выход; 1 CVBS выход; DC12В/AC24В±15%; 20Вт макс; -40 °C...+60 °C; IP67; вес 1.7кг.</t>
    </r>
    <r>
      <rPr>
        <b/>
        <sz val="10"/>
        <rFont val="Calibri"/>
        <family val="2"/>
        <charset val="204"/>
      </rPr>
      <t>DS-2CE16D9T-AIRAZH (5-50mm) - 2Мп</t>
    </r>
    <r>
      <rPr>
        <sz val="10"/>
        <color indexed="8"/>
        <rFont val="Calibri"/>
        <family val="2"/>
        <charset val="204"/>
      </rPr>
      <t xml:space="preserve"> уличная цилиндрическая HD-TVI камера с ИК-подсветкой до 110м
1/2.9"" Progressive Scan CMOS; моторизированный вариообъектив 5-50мм; угол обзора: 59.8° - 6.2°; механический ИК-фильтр; 0.01 Лк@F1.2; 1920×1080@25к/с; WDR 120дБ, DNR, BLC; OSD-меню; Smart ИК; 1 HD-TVI выход; 1 CVBS выход; DC12В/AC24В±15%; 20Вт макс; -40 °C...+60 °C; IP67; вес 1.7кг.</t>
    </r>
    <r>
      <rPr>
        <b/>
        <sz val="10"/>
        <rFont val="Calibri"/>
        <family val="2"/>
        <charset val="204"/>
      </rPr>
      <t>DS-2CE16D9T-AIRAZH (5-50mm) - 2Мп</t>
    </r>
    <r>
      <rPr>
        <sz val="10"/>
        <color indexed="8"/>
        <rFont val="Calibri"/>
        <family val="2"/>
        <charset val="204"/>
      </rPr>
      <t xml:space="preserve"> уличная цилиндрическая HD-TVI камера с ИК-подсветкой до 110м
1/2.9"" Progressive Scan CMOS; моторизированный вариообъектив 5-50мм; угол обзора: 59.8° - 6.2°; механический ИК-фильтр; 0.01 Лк@F1.2; 1920×1080@25к/с; WDR 120дБ, DNR, BLC; OSD-меню; Smart ИК; 1 HD-TVI выход; 1 CVBS выход; DC12В/AC24В±15%; 20Вт макс; -40 °C...+60 °C; IP67; вес 1.7кг.</t>
    </r>
    <r>
      <rPr>
        <b/>
        <sz val="10"/>
        <rFont val="Calibri"/>
        <family val="2"/>
        <charset val="204"/>
      </rPr>
      <t>DS-2CE16D9T-AIRAZH (5-50mm) - 2Мп</t>
    </r>
    <r>
      <rPr>
        <sz val="10"/>
        <color indexed="8"/>
        <rFont val="Calibri"/>
        <family val="2"/>
        <charset val="204"/>
      </rPr>
      <t xml:space="preserve"> уличная цилиндрическая HD-TVI камера с ИК-подсветкой до 110м
1/2.9"" Progressive Scan CMOS; моторизированный вариообъектив 5-50мм; угол обзора: 59.8° - 6.2°; механический ИК-фильтр; 0.01 Лк@F1.2; 1920×1080@25к/с; WDR 120дБ, DNR, BLC; OSD-меню; Smart ИК; 1 HD-TVI выход; 1 CVBS выход; DC12В/AC24В±15%; 20Вт макс; -40 °C...+60 °C; IP67; вес 1.7кг.</t>
    </r>
    <r>
      <rPr>
        <b/>
        <sz val="10"/>
        <rFont val="Calibri"/>
        <family val="2"/>
        <charset val="204"/>
      </rPr>
      <t>DS-2CE16D9T-AIRAZH (5-50mm) - 2Мп</t>
    </r>
    <r>
      <rPr>
        <sz val="10"/>
        <color indexed="8"/>
        <rFont val="Calibri"/>
        <family val="2"/>
        <charset val="204"/>
      </rPr>
      <t xml:space="preserve"> уличная цилиндрическая HD-TVI камера с ИК-подсветкой до 110м
1/2.9"" Progressive Scan CMOS; моторизированный вариообъектив 5-50мм; угол обзора: 59.8° - 6.2°; механический ИК-фильтр; 0.01 Лк@F1.2; 1920×1080@25к/с; WDR 120дБ, DNR, BLC; OSD-меню; Smart ИК; 1 HD-TVI выход; 1 CVBS выход; DC12В/AC24В±15%; 20Вт макс; -40 °C...+60 °C; IP67; вес 1.7кг.</t>
    </r>
    <r>
      <rPr>
        <b/>
        <sz val="10"/>
        <rFont val="Calibri"/>
        <family val="2"/>
        <charset val="204"/>
      </rPr>
      <t>DS-2CE16D9T-AIRAZH (5-50mm) - 2Мп</t>
    </r>
    <r>
      <rPr>
        <sz val="10"/>
        <color indexed="8"/>
        <rFont val="Calibri"/>
        <family val="2"/>
        <charset val="204"/>
      </rPr>
      <t xml:space="preserve"> уличная цилиндрическая HD-TVI камера с ИК-подсветкой до 110м
1/2.9"" Progressive Scan CMOS; моторизированный вариообъектив 5-50мм; угол обзора: 59.8° - 6.2°; механический ИК-фильтр; 0.01 Лк@F1.2; 1920×1080@25к/с; WDR 120дБ, DNR, BLC; OSD-меню; Smart ИК; 1 HD-TVI выход; 1 CVBS выход; DC12В/AC24В±15%; 20Вт макс; -40 °C...+60 °C; IP67; вес 1.7кг.</t>
    </r>
  </si>
  <si>
    <t>TVI Speed dome</t>
  </si>
  <si>
    <t>DS-2AE5223TI-A</t>
  </si>
  <si>
    <t>Экономичная 1080p скоростная поворотная уличная TVI камера с ИК-подсветкой до 150м
1/3’’ Progressive Scan CMOS матрица; механический ИК-фильтр; 0.05Лк@F1.4 (цвет), 0.005Лк/F1.4 (ч/б); вариообъектив 4-92мм; 23X оптическое увеличение; угол поворота 360°, угол наклона -15°-90°; 256 предустановок; 3D DNR; BLC; DWDR; 1 переключаемый CVBS/ HD-TVI выход; тревожные вход/выход 2/1; RS-485; 24В АС±15%; грозозащита; IP66;  -40 °C-65°C; 24Вт макс.Экономичная 1080p скоростная поворотная уличная TVI камера с ИК-подсветкой до 150м
1/3’’ Progressive Scan CMOS матрица; механический ИК-фильтр; 0.05Лк@F1.4 (цвет), 0.005Лк/F1.4 (ч/б); вариообъектив 4-92мм; 23X оптическое увеличение; угол поворота 360°, угол наклона -15°-90°; 256 предустановок; 3D DNR; BLC; DWDR; 1 переключаемый CVBS/ HD-TVI выход; тревожные вход/выход 2/1; RS-485; 24В АС±15%; грозозащита; IP66;  -40 °C-65°C; 24Вт макс.Экономичная 1080p скоростная поворотная уличная TVI камера с ИК-подсветкой до 150м
1/3’’ Progressive Scan CMOS матрица; механический ИК-фильтр; 0.05Лк@F1.4 (цвет), 0.005Лк/F1.4 (ч/б); вариообъектив 4-92мм; 23X оптическое увеличение; угол поворота 360°, угол наклона -15°-90°; 256 предустановок; 3D DNR; BLC; DWDR; 1 переключаемый CVBS/ HD-TVI выход; тревожные вход/выход 2/1; RS-485; 24В АС±15%; грозозащита; IP66;  -40 °C-65°C; 24Вт макс.Экономичная 1080p скоростная поворотная уличная TVI камера с ИК-подсветкой до 150м
1/3’’ Progressive Scan CMOS матрица; механический ИК-фильтр; 0.05Лк@F1.4 (цвет), 0.005Лк/F1.4 (ч/б); вариообъектив 4-92мм; 23X оптическое увеличение; угол поворота 360°, угол наклона -15°-90°; 256 предустановок; 3D DNR; BLC; DWDR; 1 переключаемый CVBS/ HD-TVI выход; тревожные вход/выход 2/1; RS-485; 24В АС±15%; грозозащита; IP66;  -40 °C-65°C; 24Вт макс.Экономичная 1080p скоростная поворотная уличная TVI камера с ИК-подсветкой до 150м
1/3’’ Progressive Scan CMOS матрица; механический ИК-фильтр; 0.05Лк@F1.4 (цвет), 0.005Лк/F1.4 (ч/б); вариообъектив 4-92мм; 23X оптическое увеличение; угол поворота 360°, угол наклона -15°-90°; 256 предустановок; 3D DNR; BLC; DWDR; 1 переключаемый CVBS/ HD-TVI выход; тревожные вход/выход 2/1; RS-485; 24В АС±15%; грозозащита; IP66;  -40 °C-65°C; 24Вт макс.Экономичная 1080p скоростная поворотная уличная TVI камера с ИК-подсветкой до 150м
1/3’’ Progressive Scan CMOS матрица; механический ИК-фильтр; 0.05Лк@F1.4 (цвет), 0.005Лк/F1.4 (ч/б); вариообъектив 4-92мм; 23X оптическое увеличение; угол поворота 360°, угол наклона -15°-90°; 256 предустановок; 3D DNR; BLC; DWDR; 1 переключаемый CVBS/ HD-TVI выход; тревожные вход/выход 2/1; RS-485; 24В АС±15%; грозозащита; IP66;  -40 °C-65°C; 24Вт макс.Экономичная 1080p скоростная поворотная уличная TVI камера с ИК-подсветкой до 150м
1/3’’ Progressive Scan CMOS матрица; механический ИК-фильтр; 0.05Лк@F1.4 (цвет), 0.005Лк/F1.4 (ч/б); вариообъектив 4-92мм; 23X оптическое увеличение; угол поворота 360°, угол наклона -15°-90°; 256 предустановок; 3D DNR; BLC; DWDR; 1 переключаемый CVBS/ HD-TVI выход; тревожные вход/выход 2/1; RS-485; 24В АС±15%; грозозащита; IP66;  -40 °C-65°C; 24Вт макс.Экономичная 1080p скоростная поворотная уличная TVI камера с ИК-подсветкой до 150м
1/3’’ Progressive Scan CMOS матрица; механический ИК-фильтр; 0.05Лк@F1.4 (цвет), 0.005Лк/F1.4 (ч/б); вариообъектив 4-92мм; 23X оптическое увеличение; угол поворота 360°, угол наклона -15°-90°; 256 предустановок; 3D DNR; BLC; DWDR; 1 переключаемый CVBS/ HD-TVI выход; тревожные вход/выход 2/1; RS-485; 24В АС±15%; грозозащита; IP66;  -40 °C-65°C; 24Вт макс.</t>
  </si>
  <si>
    <t>DS-2AE7230TI-A</t>
  </si>
  <si>
    <t>Экономичная 1080p скоростная поворотная уличная TVI камера с ИК-подсветкой до 120м
1/3’’ Progressive Scan CMOS матрица; механический ИК-фильтр; 0.02Лк@F1.6 (цвет), 0.002Лк/F1.6 (ч/б); вариообъектив 4-120мм; 30X оптическое увеличение; угол поворота 360°, угол наклона -15°-90°; 256 предустановок; 3D DNR; BLC; DWDR; Видеовыход: HD-TVI; RS-485; 24В АС±15%; грозозащита; IP66;  -40 °C-65°C; 30Вт макс.Экономичная 1080p скоростная поворотная уличная TVI камера с ИК-подсветкой до 120м
1/3’’ Progressive Scan CMOS матрица; механический ИК-фильтр; 0.02Лк@F1.6 (цвет), 0.002Лк/F1.6 (ч/б); вариообъектив 4-120мм; 30X оптическое увеличение; угол поворота 360°, угол наклона -15°-90°; 256 предустановок; 3D DNR; BLC; DWDR; Видеовыход: HD-TVI; RS-485; 24В АС±15%; грозозащита; IP66;  -40 °C-65°C; 30Вт макс.Экономичная 1080p скоростная поворотная уличная TVI камера с ИК-подсветкой до 120м
1/3’’ Progressive Scan CMOS матрица; механический ИК-фильтр; 0.02Лк@F1.6 (цвет), 0.002Лк/F1.6 (ч/б); вариообъектив 4-120мм; 30X оптическое увеличение; угол поворота 360°, угол наклона -15°-90°; 256 предустановок; 3D DNR; BLC; DWDR; Видеовыход: HD-TVI; RS-485; 24В АС±15%; грозозащита; IP66;  -40 °C-65°C; 30Вт макс.Экономичная 1080p скоростная поворотная уличная TVI камера с ИК-подсветкой до 120м
1/3’’ Progressive Scan CMOS матрица; механический ИК-фильтр; 0.02Лк@F1.6 (цвет), 0.002Лк/F1.6 (ч/б); вариообъектив 4-120мм; 30X оптическое увеличение; угол поворота 360°, угол наклона -15°-90°; 256 предустановок; 3D DNR; BLC; DWDR; Видеовыход: HD-TVI; RS-485; 24В АС±15%; грозозащита; IP66;  -40 °C-65°C; 30Вт макс.Экономичная 1080p скоростная поворотная уличная TVI камера с ИК-подсветкой до 120м
1/3’’ Progressive Scan CMOS матрица; механический ИК-фильтр; 0.02Лк@F1.6 (цвет), 0.002Лк/F1.6 (ч/б); вариообъектив 4-120мм; 30X оптическое увеличение; угол поворота 360°, угол наклона -15°-90°; 256 предустановок; 3D DNR; BLC; DWDR; Видеовыход: HD-TVI; RS-485; 24В АС±15%; грозозащита; IP66;  -40 °C-65°C; 30Вт макс.Экономичная 1080p скоростная поворотная уличная TVI камера с ИК-подсветкой до 120м
1/3’’ Progressive Scan CMOS матрица; механический ИК-фильтр; 0.02Лк@F1.6 (цвет), 0.002Лк/F1.6 (ч/б); вариообъектив 4-120мм; 30X оптическое увеличение; угол поворота 360°, угол наклона -15°-90°; 256 предустановок; 3D DNR; BLC; DWDR; Видеовыход: HD-TVI; RS-485; 24В АС±15%; грозозащита; IP66;  -40 °C-65°C; 30Вт макс.Экономичная 1080p скоростная поворотная уличная TVI камера с ИК-подсветкой до 120м
1/3’’ Progressive Scan CMOS матрица; механический ИК-фильтр; 0.02Лк@F1.6 (цвет), 0.002Лк/F1.6 (ч/б); вариообъектив 4-120мм; 30X оптическое увеличение; угол поворота 360°, угол наклона -15°-90°; 256 предустановок; 3D DNR; BLC; DWDR; Видеовыход: HD-TVI; RS-485; 24В АС±15%; грозозащита; IP66;  -40 °C-65°C; 30Вт макс.Экономичная 1080p скоростная поворотная уличная TVI камера с ИК-подсветкой до 120м
1/3’’ Progressive Scan CMOS матрица; механический ИК-фильтр; 0.02Лк@F1.6 (цвет), 0.002Лк/F1.6 (ч/б); вариообъектив 4-120мм; 30X оптическое увеличение; угол поворота 360°, угол наклона -15°-90°; 256 предустановок; 3D DNR; BLC; DWDR; Видеовыход: HD-TVI; RS-485; 24В АС±15%; грозозащита; IP66;  -40 °C-65°C; 30Вт макс.</t>
  </si>
  <si>
    <t>3 Mpx</t>
  </si>
  <si>
    <t>TVI камеры серии F7</t>
  </si>
  <si>
    <t>DS-2CE16F7T-IT (2.8 mm)</t>
  </si>
  <si>
    <r>
      <t>DS-2CE16F7T-IT (2.8 mm) - 3Мп</t>
    </r>
    <r>
      <rPr>
        <sz val="10"/>
        <color indexed="8"/>
        <rFont val="Calibri"/>
        <family val="2"/>
        <charset val="204"/>
      </rPr>
      <t xml:space="preserve"> уличная компактная цилиндрическая HD-TVI камера с EXIR-подсветкой до 20м
1/3"" Progressive Scan CMOS; объектив 2.8мм; угол обзора: 84°; механический ИК-фильтр; 0.01 Лк@F1.2; 1920×1536@18к/с, 1920×1080@25к/с; WDR 120дБ, DNR, BLC; OSD-меню; Smart ИК; 1 HD-TVI выход; DC12В±15%; 5Вт макс; -40 °C...+60 °C; IP66; вес 0.37кг.</t>
    </r>
    <r>
      <rPr>
        <b/>
        <sz val="10"/>
        <rFont val="Calibri"/>
        <family val="2"/>
        <charset val="204"/>
      </rPr>
      <t>DS-2CE16F7T-IT (2.8 mm) - 3Мп</t>
    </r>
    <r>
      <rPr>
        <sz val="10"/>
        <color indexed="8"/>
        <rFont val="Calibri"/>
        <family val="2"/>
        <charset val="204"/>
      </rPr>
      <t xml:space="preserve"> уличная компактная цилиндрическая HD-TVI камера с EXIR-подсветкой до 20м
1/3"" Progressive Scan CMOS; объектив 2.8мм; угол обзора: 84°; механический ИК-фильтр; 0.01 Лк@F1.2; 1920×1536@18к/с, 1920×1080@25к/с; WDR 120дБ, DNR, BLC; OSD-меню; Smart ИК; 1 HD-TVI выход; DC12В±15%; 5Вт макс; -40 °C...+60 °C; IP66; вес 0.37кг.</t>
    </r>
    <r>
      <rPr>
        <b/>
        <sz val="10"/>
        <rFont val="Calibri"/>
        <family val="2"/>
        <charset val="204"/>
      </rPr>
      <t>DS-2CE16F7T-IT (2.8 mm) - 3Мп</t>
    </r>
    <r>
      <rPr>
        <sz val="10"/>
        <color indexed="8"/>
        <rFont val="Calibri"/>
        <family val="2"/>
        <charset val="204"/>
      </rPr>
      <t xml:space="preserve"> уличная компактная цилиндрическая HD-TVI камера с EXIR-подсветкой до 20м
1/3"" Progressive Scan CMOS; объектив 2.8мм; угол обзора: 84°; механический ИК-фильтр; 0.01 Лк@F1.2; 1920×1536@18к/с, 1920×1080@25к/с; WDR 120дБ, DNR, BLC; OSD-меню; Smart ИК; 1 HD-TVI выход; DC12В±15%; 5Вт макс; -40 °C...+60 °C; IP66; вес 0.37кг.</t>
    </r>
    <r>
      <rPr>
        <b/>
        <sz val="10"/>
        <rFont val="Calibri"/>
        <family val="2"/>
        <charset val="204"/>
      </rPr>
      <t>DS-2CE16F7T-IT (2.8 mm) - 3Мп</t>
    </r>
    <r>
      <rPr>
        <sz val="10"/>
        <color indexed="8"/>
        <rFont val="Calibri"/>
        <family val="2"/>
        <charset val="204"/>
      </rPr>
      <t xml:space="preserve"> уличная компактная цилиндрическая HD-TVI камера с EXIR-подсветкой до 20м
1/3"" Progressive Scan CMOS; объектив 2.8мм; угол обзора: 84°; механический ИК-фильтр; 0.01 Лк@F1.2; 1920×1536@18к/с, 1920×1080@25к/с; WDR 120дБ, DNR, BLC; OSD-меню; Smart ИК; 1 HD-TVI выход; DC12В±15%; 5Вт макс; -40 °C...+60 °C; IP66; вес 0.37кг.</t>
    </r>
    <r>
      <rPr>
        <b/>
        <sz val="10"/>
        <rFont val="Calibri"/>
        <family val="2"/>
        <charset val="204"/>
      </rPr>
      <t>DS-2CE16F7T-IT (2.8 mm) - 3Мп</t>
    </r>
    <r>
      <rPr>
        <sz val="10"/>
        <color indexed="8"/>
        <rFont val="Calibri"/>
        <family val="2"/>
        <charset val="204"/>
      </rPr>
      <t xml:space="preserve"> уличная компактная цилиндрическая HD-TVI камера с EXIR-подсветкой до 20м
1/3"" Progressive Scan CMOS; объектив 2.8мм; угол обзора: 84°; механический ИК-фильтр; 0.01 Лк@F1.2; 1920×1536@18к/с, 1920×1080@25к/с; WDR 120дБ, DNR, BLC; OSD-меню; Smart ИК; 1 HD-TVI выход; DC12В±15%; 5Вт макс; -40 °C...+60 °C; IP66; вес 0.37кг.</t>
    </r>
    <r>
      <rPr>
        <b/>
        <sz val="10"/>
        <rFont val="Calibri"/>
        <family val="2"/>
        <charset val="204"/>
      </rPr>
      <t>DS-2CE16F7T-IT (2.8 mm) - 3Мп</t>
    </r>
    <r>
      <rPr>
        <sz val="10"/>
        <color indexed="8"/>
        <rFont val="Calibri"/>
        <family val="2"/>
        <charset val="204"/>
      </rPr>
      <t xml:space="preserve"> уличная компактная цилиндрическая HD-TVI камера с EXIR-подсветкой до 20м
1/3"" Progressive Scan CMOS; объектив 2.8мм; угол обзора: 84°; механический ИК-фильтр; 0.01 Лк@F1.2; 1920×1536@18к/с, 1920×1080@25к/с; WDR 120дБ, DNR, BLC; OSD-меню; Smart ИК; 1 HD-TVI выход; DC12В±15%; 5Вт макс; -40 °C...+60 °C; IP66; вес 0.37кг.</t>
    </r>
    <r>
      <rPr>
        <b/>
        <sz val="10"/>
        <rFont val="Calibri"/>
        <family val="2"/>
        <charset val="204"/>
      </rPr>
      <t>DS-2CE16F7T-IT (2.8 mm) - 3Мп</t>
    </r>
    <r>
      <rPr>
        <sz val="10"/>
        <color indexed="8"/>
        <rFont val="Calibri"/>
        <family val="2"/>
        <charset val="204"/>
      </rPr>
      <t xml:space="preserve"> уличная компактная цилиндрическая HD-TVI камера с EXIR-подсветкой до 20м
1/3"" Progressive Scan CMOS; объектив 2.8мм; угол обзора: 84°; механический ИК-фильтр; 0.01 Лк@F1.2; 1920×1536@18к/с, 1920×1080@25к/с; WDR 120дБ, DNR, BLC; OSD-меню; Smart ИК; 1 HD-TVI выход; DC12В±15%; 5Вт макс; -40 °C...+60 °C; IP66; вес 0.37кг.</t>
    </r>
  </si>
  <si>
    <t xml:space="preserve">DS-2CE16F7T-IT (3.6 mm)
DS-2CE16F7T-IT (3.6 mm)
DS-2CE16F7T-IT (3.6 mm)
DS-2CE16F7T-IT (3.6 mm)
DS-2CE16F7T-IT (3.6 mm)
DS-2CE16F7T-IT (3.6 mm)
DS-2CE16F7T-IT (3.6 mm)
</t>
  </si>
  <si>
    <r>
      <t>DS-2CE16F7T-IT (3.6 mm) - 3Мп</t>
    </r>
    <r>
      <rPr>
        <sz val="10"/>
        <color indexed="8"/>
        <rFont val="Calibri"/>
        <family val="2"/>
        <charset val="204"/>
      </rPr>
      <t xml:space="preserve"> уличная компактная цилиндрическая HD-TVI камера с EXIR-подсветкой до 20м
1/3"" Progressive Scan CMOS; объектив 3.6мм; угол обзора: 67.8°; механический ИК-фильтр; 0.01 Лк@F1.2; 1920×1536@18к/с, 1920×1080@25к/с; WDR 120дБ, DNR, BLC; OSD-меню; Smart ИК; 1 HD-TVI выход; DC12В±15%; 5Вт макс; -40 °C...+60 °C; IP66; вес 0.37кг.</t>
    </r>
    <r>
      <rPr>
        <b/>
        <sz val="10"/>
        <rFont val="Calibri"/>
        <family val="2"/>
        <charset val="204"/>
      </rPr>
      <t>DS-2CE16F7T-IT (3.6 mm) - 3Мп</t>
    </r>
    <r>
      <rPr>
        <sz val="10"/>
        <color indexed="8"/>
        <rFont val="Calibri"/>
        <family val="2"/>
        <charset val="204"/>
      </rPr>
      <t xml:space="preserve"> уличная компактная цилиндрическая HD-TVI камера с EXIR-подсветкой до 20м
1/3"" Progressive Scan CMOS; объектив 3.6мм; угол обзора: 67.8°; механический ИК-фильтр; 0.01 Лк@F1.2; 1920×1536@18к/с, 1920×1080@25к/с; WDR 120дБ, DNR, BLC; OSD-меню; Smart ИК; 1 HD-TVI выход; DC12В±15%; 5Вт макс; -40 °C...+60 °C; IP66; вес 0.37кг.</t>
    </r>
    <r>
      <rPr>
        <b/>
        <sz val="10"/>
        <rFont val="Calibri"/>
        <family val="2"/>
        <charset val="204"/>
      </rPr>
      <t>DS-2CE16F7T-IT (3.6 mm) - 3Мп</t>
    </r>
    <r>
      <rPr>
        <sz val="10"/>
        <color indexed="8"/>
        <rFont val="Calibri"/>
        <family val="2"/>
        <charset val="204"/>
      </rPr>
      <t xml:space="preserve"> уличная компактная цилиндрическая HD-TVI камера с EXIR-подсветкой до 20м
1/3"" Progressive Scan CMOS; объектив 3.6мм; угол обзора: 67.8°; механический ИК-фильтр; 0.01 Лк@F1.2; 1920×1536@18к/с, 1920×1080@25к/с; WDR 120дБ, DNR, BLC; OSD-меню; Smart ИК; 1 HD-TVI выход; DC12В±15%; 5Вт макс; -40 °C...+60 °C; IP66; вес 0.37кг.</t>
    </r>
    <r>
      <rPr>
        <b/>
        <sz val="10"/>
        <rFont val="Calibri"/>
        <family val="2"/>
        <charset val="204"/>
      </rPr>
      <t>DS-2CE16F7T-IT (3.6 mm) - 3Мп</t>
    </r>
    <r>
      <rPr>
        <sz val="10"/>
        <color indexed="8"/>
        <rFont val="Calibri"/>
        <family val="2"/>
        <charset val="204"/>
      </rPr>
      <t xml:space="preserve"> уличная компактная цилиндрическая HD-TVI камера с EXIR-подсветкой до 20м
1/3"" Progressive Scan CMOS; объектив 3.6мм; угол обзора: 67.8°; механический ИК-фильтр; 0.01 Лк@F1.2; 1920×1536@18к/с, 1920×1080@25к/с; WDR 120дБ, DNR, BLC; OSD-меню; Smart ИК; 1 HD-TVI выход; DC12В±15%; 5Вт макс; -40 °C...+60 °C; IP66; вес 0.37кг.</t>
    </r>
    <r>
      <rPr>
        <b/>
        <sz val="10"/>
        <rFont val="Calibri"/>
        <family val="2"/>
        <charset val="204"/>
      </rPr>
      <t>DS-2CE16F7T-IT (3.6 mm) - 3Мп</t>
    </r>
    <r>
      <rPr>
        <sz val="10"/>
        <color indexed="8"/>
        <rFont val="Calibri"/>
        <family val="2"/>
        <charset val="204"/>
      </rPr>
      <t xml:space="preserve"> уличная компактная цилиндрическая HD-TVI камера с EXIR-подсветкой до 20м
1/3"" Progressive Scan CMOS; объектив 3.6мм; угол обзора: 67.8°; механический ИК-фильтр; 0.01 Лк@F1.2; 1920×1536@18к/с, 1920×1080@25к/с; WDR 120дБ, DNR, BLC; OSD-меню; Smart ИК; 1 HD-TVI выход; DC12В±15%; 5Вт макс; -40 °C...+60 °C; IP66; вес 0.37кг.</t>
    </r>
    <r>
      <rPr>
        <b/>
        <sz val="10"/>
        <rFont val="Calibri"/>
        <family val="2"/>
        <charset val="204"/>
      </rPr>
      <t>DS-2CE16F7T-IT (3.6 mm) - 3Мп</t>
    </r>
    <r>
      <rPr>
        <sz val="10"/>
        <color indexed="8"/>
        <rFont val="Calibri"/>
        <family val="2"/>
        <charset val="204"/>
      </rPr>
      <t xml:space="preserve"> уличная компактная цилиндрическая HD-TVI камера с EXIR-подсветкой до 20м
1/3"" Progressive Scan CMOS; объектив 3.6мм; угол обзора: 67.8°; механический ИК-фильтр; 0.01 Лк@F1.2; 1920×1536@18к/с, 1920×1080@25к/с; WDR 120дБ, DNR, BLC; OSD-меню; Smart ИК; 1 HD-TVI выход; DC12В±15%; 5Вт макс; -40 °C...+60 °C; IP66; вес 0.37кг.</t>
    </r>
    <r>
      <rPr>
        <b/>
        <sz val="10"/>
        <rFont val="Calibri"/>
        <family val="2"/>
        <charset val="204"/>
      </rPr>
      <t>DS-2CE16F7T-IT (3.6 mm) - 3Мп</t>
    </r>
    <r>
      <rPr>
        <sz val="10"/>
        <color indexed="8"/>
        <rFont val="Calibri"/>
        <family val="2"/>
        <charset val="204"/>
      </rPr>
      <t xml:space="preserve"> уличная компактная цилиндрическая HD-TVI камера с EXIR-подсветкой до 20м
1/3"" Progressive Scan CMOS; объектив 3.6мм; угол обзора: 67.8°; механический ИК-фильтр; 0.01 Лк@F1.2; 1920×1536@18к/с, 1920×1080@25к/с; WDR 120дБ, DNR, BLC; OSD-меню; Smart ИК; 1 HD-TVI выход; DC12В±15%; 5Вт макс; -40 °C...+60 °C; IP66; вес 0.37кг.</t>
    </r>
  </si>
  <si>
    <t>DS-2CE16F7T-IT (6 mm)</t>
  </si>
  <si>
    <r>
      <t>DS-2CE16F7T-IT (6 mm) - 3Мп</t>
    </r>
    <r>
      <rPr>
        <sz val="10"/>
        <color indexed="8"/>
        <rFont val="Calibri"/>
        <family val="2"/>
        <charset val="204"/>
      </rPr>
      <t xml:space="preserve"> уличная компактная цилиндрическая HD-TVI камера с EXIR-подсветкой до 20м
1/3"" Progressive Scan CMOS; объектив 6мм; угол обзора: 44.6°; механический ИК-фильтр; 0.01 Лк@F1.2; 1920×1536@18к/с, 1920×1080@25к/с; WDR 120дБ, DNR, BLC; OSD-меню; Smart ИК; 1 HD-TVI выход; DC12В±15%; 5Вт макс; -40 °C...+60 °C; IP66; вес 0.37кг.</t>
    </r>
    <r>
      <rPr>
        <b/>
        <sz val="10"/>
        <rFont val="Calibri"/>
        <family val="2"/>
        <charset val="204"/>
      </rPr>
      <t>DS-2CE16F7T-IT (6 mm) - 3Мп</t>
    </r>
    <r>
      <rPr>
        <sz val="10"/>
        <color indexed="8"/>
        <rFont val="Calibri"/>
        <family val="2"/>
        <charset val="204"/>
      </rPr>
      <t xml:space="preserve"> уличная компактная цилиндрическая HD-TVI камера с EXIR-подсветкой до 20м
1/3"" Progressive Scan CMOS; объектив 6мм; угол обзора: 44.6°; механический ИК-фильтр; 0.01 Лк@F1.2; 1920×1536@18к/с, 1920×1080@25к/с; WDR 120дБ, DNR, BLC; OSD-меню; Smart ИК; 1 HD-TVI выход; DC12В±15%; 5Вт макс; -40 °C...+60 °C; IP66; вес 0.37кг.</t>
    </r>
    <r>
      <rPr>
        <b/>
        <sz val="10"/>
        <rFont val="Calibri"/>
        <family val="2"/>
        <charset val="204"/>
      </rPr>
      <t>DS-2CE16F7T-IT (6 mm) - 3Мп</t>
    </r>
    <r>
      <rPr>
        <sz val="10"/>
        <color indexed="8"/>
        <rFont val="Calibri"/>
        <family val="2"/>
        <charset val="204"/>
      </rPr>
      <t xml:space="preserve"> уличная компактная цилиндрическая HD-TVI камера с EXIR-подсветкой до 20м
1/3"" Progressive Scan CMOS; объектив 6мм; угол обзора: 44.6°; механический ИК-фильтр; 0.01 Лк@F1.2; 1920×1536@18к/с, 1920×1080@25к/с; WDR 120дБ, DNR, BLC; OSD-меню; Smart ИК; 1 HD-TVI выход; DC12В±15%; 5Вт макс; -40 °C...+60 °C; IP66; вес 0.37кг.</t>
    </r>
    <r>
      <rPr>
        <b/>
        <sz val="10"/>
        <rFont val="Calibri"/>
        <family val="2"/>
        <charset val="204"/>
      </rPr>
      <t>DS-2CE16F7T-IT (6 mm) - 3Мп</t>
    </r>
    <r>
      <rPr>
        <sz val="10"/>
        <color indexed="8"/>
        <rFont val="Calibri"/>
        <family val="2"/>
        <charset val="204"/>
      </rPr>
      <t xml:space="preserve"> уличная компактная цилиндрическая HD-TVI камера с EXIR-подсветкой до 20м
1/3"" Progressive Scan CMOS; объектив 6мм; угол обзора: 44.6°; механический ИК-фильтр; 0.01 Лк@F1.2; 1920×1536@18к/с, 1920×1080@25к/с; WDR 120дБ, DNR, BLC; OSD-меню; Smart ИК; 1 HD-TVI выход; DC12В±15%; 5Вт макс; -40 °C...+60 °C; IP66; вес 0.37кг.</t>
    </r>
    <r>
      <rPr>
        <b/>
        <sz val="10"/>
        <rFont val="Calibri"/>
        <family val="2"/>
        <charset val="204"/>
      </rPr>
      <t>DS-2CE16F7T-IT (6 mm) - 3Мп</t>
    </r>
    <r>
      <rPr>
        <sz val="10"/>
        <color indexed="8"/>
        <rFont val="Calibri"/>
        <family val="2"/>
        <charset val="204"/>
      </rPr>
      <t xml:space="preserve"> уличная компактная цилиндрическая HD-TVI камера с EXIR-подсветкой до 20м
1/3"" Progressive Scan CMOS; объектив 6мм; угол обзора: 44.6°; механический ИК-фильтр; 0.01 Лк@F1.2; 1920×1536@18к/с, 1920×1080@25к/с; WDR 120дБ, DNR, BLC; OSD-меню; Smart ИК; 1 HD-TVI выход; DC12В±15%; 5Вт макс; -40 °C...+60 °C; IP66; вес 0.37кг.</t>
    </r>
    <r>
      <rPr>
        <b/>
        <sz val="10"/>
        <rFont val="Calibri"/>
        <family val="2"/>
        <charset val="204"/>
      </rPr>
      <t>DS-2CE16F7T-IT (6 mm) - 3Мп</t>
    </r>
    <r>
      <rPr>
        <sz val="10"/>
        <color indexed="8"/>
        <rFont val="Calibri"/>
        <family val="2"/>
        <charset val="204"/>
      </rPr>
      <t xml:space="preserve"> уличная компактная цилиндрическая HD-TVI камера с EXIR-подсветкой до 20м
1/3"" Progressive Scan CMOS; объектив 6мм; угол обзора: 44.6°; механический ИК-фильтр; 0.01 Лк@F1.2; 1920×1536@18к/с, 1920×1080@25к/с; WDR 120дБ, DNR, BLC; OSD-меню; Smart ИК; 1 HD-TVI выход; DC12В±15%; 5Вт макс; -40 °C...+60 °C; IP66; вес 0.37кг.</t>
    </r>
    <r>
      <rPr>
        <b/>
        <sz val="10"/>
        <rFont val="Calibri"/>
        <family val="2"/>
        <charset val="204"/>
      </rPr>
      <t>DS-2CE16F7T-IT (6 mm) - 3Мп</t>
    </r>
    <r>
      <rPr>
        <sz val="10"/>
        <color indexed="8"/>
        <rFont val="Calibri"/>
        <family val="2"/>
        <charset val="204"/>
      </rPr>
      <t xml:space="preserve"> уличная компактная цилиндрическая HD-TVI камера с EXIR-подсветкой до 20м
1/3"" Progressive Scan CMOS; объектив 6мм; угол обзора: 44.6°; механический ИК-фильтр; 0.01 Лк@F1.2; 1920×1536@18к/с, 1920×1080@25к/с; WDR 120дБ, DNR, BLC; OSD-меню; Smart ИК; 1 HD-TVI выход; DC12В±15%; 5Вт макс; -40 °C...+60 °C; IP66; вес 0.37кг.</t>
    </r>
  </si>
  <si>
    <t>DS-2CE16F7T-IT3Z (2.8-12 mm)</t>
  </si>
  <si>
    <r>
      <t>DS-2CE16F7T-IT3Z (2.8-12 mm) - 3Мп</t>
    </r>
    <r>
      <rPr>
        <sz val="10"/>
        <color indexed="8"/>
        <rFont val="Calibri"/>
        <family val="2"/>
        <charset val="204"/>
      </rPr>
      <t xml:space="preserve"> уличная цилиндрическая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6Вт макс; -40 °C...+60 °C; IP66; вес 0.9кг.</t>
    </r>
    <r>
      <rPr>
        <b/>
        <sz val="10"/>
        <rFont val="Calibri"/>
        <family val="2"/>
        <charset val="204"/>
      </rPr>
      <t>DS-2CE16F7T-IT3Z (2.8-12 mm) - 3Мп</t>
    </r>
    <r>
      <rPr>
        <sz val="10"/>
        <color indexed="8"/>
        <rFont val="Calibri"/>
        <family val="2"/>
        <charset val="204"/>
      </rPr>
      <t xml:space="preserve"> уличная цилиндрическая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6Вт макс; -40 °C...+60 °C; IP66; вес 0.9кг.</t>
    </r>
    <r>
      <rPr>
        <b/>
        <sz val="10"/>
        <rFont val="Calibri"/>
        <family val="2"/>
        <charset val="204"/>
      </rPr>
      <t>DS-2CE16F7T-IT3Z (2.8-12 mm) - 3Мп</t>
    </r>
    <r>
      <rPr>
        <sz val="10"/>
        <color indexed="8"/>
        <rFont val="Calibri"/>
        <family val="2"/>
        <charset val="204"/>
      </rPr>
      <t xml:space="preserve"> уличная цилиндрическая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6Вт макс; -40 °C...+60 °C; IP66; вес 0.9кг.</t>
    </r>
    <r>
      <rPr>
        <b/>
        <sz val="10"/>
        <rFont val="Calibri"/>
        <family val="2"/>
        <charset val="204"/>
      </rPr>
      <t>DS-2CE16F7T-IT3Z (2.8-12 mm) - 3Мп</t>
    </r>
    <r>
      <rPr>
        <sz val="10"/>
        <color indexed="8"/>
        <rFont val="Calibri"/>
        <family val="2"/>
        <charset val="204"/>
      </rPr>
      <t xml:space="preserve"> уличная цилиндрическая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6Вт макс; -40 °C...+60 °C; IP66; вес 0.9кг.</t>
    </r>
    <r>
      <rPr>
        <b/>
        <sz val="10"/>
        <rFont val="Calibri"/>
        <family val="2"/>
        <charset val="204"/>
      </rPr>
      <t>DS-2CE16F7T-IT3Z (2.8-12 mm) - 3Мп</t>
    </r>
    <r>
      <rPr>
        <sz val="10"/>
        <color indexed="8"/>
        <rFont val="Calibri"/>
        <family val="2"/>
        <charset val="204"/>
      </rPr>
      <t xml:space="preserve"> уличная цилиндрическая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6Вт макс; -40 °C...+60 °C; IP66; вес 0.9кг.</t>
    </r>
    <r>
      <rPr>
        <b/>
        <sz val="10"/>
        <rFont val="Calibri"/>
        <family val="2"/>
        <charset val="204"/>
      </rPr>
      <t>DS-2CE16F7T-IT3Z (2.8-12 mm) - 3Мп</t>
    </r>
    <r>
      <rPr>
        <sz val="10"/>
        <color indexed="8"/>
        <rFont val="Calibri"/>
        <family val="2"/>
        <charset val="204"/>
      </rPr>
      <t xml:space="preserve"> уличная цилиндрическая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6Вт макс; -40 °C...+60 °C; IP66; вес 0.9кг.</t>
    </r>
    <r>
      <rPr>
        <b/>
        <sz val="10"/>
        <rFont val="Calibri"/>
        <family val="2"/>
        <charset val="204"/>
      </rPr>
      <t>DS-2CE16F7T-IT3Z (2.8-12 mm) - 3Мп</t>
    </r>
    <r>
      <rPr>
        <sz val="10"/>
        <color indexed="8"/>
        <rFont val="Calibri"/>
        <family val="2"/>
        <charset val="204"/>
      </rPr>
      <t xml:space="preserve"> уличная цилиндрическая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6Вт макс; -40 °C...+60 °C; IP66; вес 0.9кг.</t>
    </r>
  </si>
  <si>
    <t>DS-2CE16F7T-AIT3Z (2.8-12 mm)</t>
  </si>
  <si>
    <r>
      <t>DS-2CE16F7T-AIT3Z (2.8-12 mm) - 3Мп</t>
    </r>
    <r>
      <rPr>
        <sz val="10"/>
        <color indexed="8"/>
        <rFont val="Calibri"/>
        <family val="2"/>
        <charset val="204"/>
      </rPr>
      <t xml:space="preserve"> уличная цилиндрическая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9Вт макс; -40 °C...+60 °C; IP66; вес 0.9кг.</t>
    </r>
    <r>
      <rPr>
        <b/>
        <sz val="10"/>
        <rFont val="Calibri"/>
        <family val="2"/>
        <charset val="204"/>
      </rPr>
      <t>DS-2CE16F7T-AIT3Z (2.8-12 mm) - 3Мп</t>
    </r>
    <r>
      <rPr>
        <sz val="10"/>
        <color indexed="8"/>
        <rFont val="Calibri"/>
        <family val="2"/>
        <charset val="204"/>
      </rPr>
      <t xml:space="preserve"> уличная цилиндрическая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9Вт макс; -40 °C...+60 °C; IP66; вес 0.9кг.</t>
    </r>
    <r>
      <rPr>
        <b/>
        <sz val="10"/>
        <rFont val="Calibri"/>
        <family val="2"/>
        <charset val="204"/>
      </rPr>
      <t>DS-2CE16F7T-AIT3Z (2.8-12 mm) - 3Мп</t>
    </r>
    <r>
      <rPr>
        <sz val="10"/>
        <color indexed="8"/>
        <rFont val="Calibri"/>
        <family val="2"/>
        <charset val="204"/>
      </rPr>
      <t xml:space="preserve"> уличная цилиндрическая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9Вт макс; -40 °C...+60 °C; IP66; вес 0.9кг.</t>
    </r>
    <r>
      <rPr>
        <b/>
        <sz val="10"/>
        <rFont val="Calibri"/>
        <family val="2"/>
        <charset val="204"/>
      </rPr>
      <t>DS-2CE16F7T-AIT3Z (2.8-12 mm) - 3Мп</t>
    </r>
    <r>
      <rPr>
        <sz val="10"/>
        <color indexed="8"/>
        <rFont val="Calibri"/>
        <family val="2"/>
        <charset val="204"/>
      </rPr>
      <t xml:space="preserve"> уличная цилиндрическая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9Вт макс; -40 °C...+60 °C; IP66; вес 0.9кг.</t>
    </r>
    <r>
      <rPr>
        <b/>
        <sz val="10"/>
        <rFont val="Calibri"/>
        <family val="2"/>
        <charset val="204"/>
      </rPr>
      <t>DS-2CE16F7T-AIT3Z (2.8-12 mm) - 3Мп</t>
    </r>
    <r>
      <rPr>
        <sz val="10"/>
        <color indexed="8"/>
        <rFont val="Calibri"/>
        <family val="2"/>
        <charset val="204"/>
      </rPr>
      <t xml:space="preserve"> уличная цилиндрическая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9Вт макс; -40 °C...+60 °C; IP66; вес 0.9кг.</t>
    </r>
    <r>
      <rPr>
        <b/>
        <sz val="10"/>
        <rFont val="Calibri"/>
        <family val="2"/>
        <charset val="204"/>
      </rPr>
      <t>DS-2CE16F7T-AIT3Z (2.8-12 mm) - 3Мп</t>
    </r>
    <r>
      <rPr>
        <sz val="10"/>
        <color indexed="8"/>
        <rFont val="Calibri"/>
        <family val="2"/>
        <charset val="204"/>
      </rPr>
      <t xml:space="preserve"> уличная цилиндрическая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9Вт макс; -40 °C...+60 °C; IP66; вес 0.9кг.</t>
    </r>
    <r>
      <rPr>
        <b/>
        <sz val="10"/>
        <rFont val="Calibri"/>
        <family val="2"/>
        <charset val="204"/>
      </rPr>
      <t>DS-2CE16F7T-AIT3Z (2.8-12 mm) - 3Мп</t>
    </r>
    <r>
      <rPr>
        <sz val="10"/>
        <color indexed="8"/>
        <rFont val="Calibri"/>
        <family val="2"/>
        <charset val="204"/>
      </rPr>
      <t xml:space="preserve"> уличная цилиндрическая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9Вт макс; -40 °C...+60 °C; IP66; вес 0.9кг.</t>
    </r>
  </si>
  <si>
    <t>DS-2CE56F7T-ITZ (2.8-12 mm)</t>
  </si>
  <si>
    <t>3Мп купольная HD-TVI камера с EXIR-подсветкой до 30м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4.5Вт макс; -40 °C...+60 °C; вес 0.6кг.3Мп купольная HD-TVI камера с EXIR-подсветкой до 30м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4.5Вт макс; -40 °C...+60 °C; вес 0.6кг.3Мп купольная HD-TVI камера с EXIR-подсветкой до 30м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4.5Вт макс; -40 °C...+60 °C; вес 0.6кг.3Мп купольная HD-TVI камера с EXIR-подсветкой до 30м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4.5Вт макс; -40 °C...+60 °C; вес 0.6кг.3Мп купольная HD-TVI камера с EXIR-подсветкой до 30м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4.5Вт макс; -40 °C...+60 °C; вес 0.6кг.3Мп купольная HD-TVI камера с EXIR-подсветкой до 30м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4.5Вт макс; -40 °C...+60 °C; вес 0.6кг.3Мп купольная HD-TVI камера с EXIR-подсветкой до 30м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4.5Вт макс; -40 °C...+60 °C; вес 0.6кг.</t>
  </si>
  <si>
    <t>DS-2CE56F7T-AITZ (2.8-12 mm)</t>
  </si>
  <si>
    <t>3Мп купольная HD-TVI камера с EXIR-подсветкой до 30м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6.5Вт макс; -40 °C...+60 °C; вес 0.6кг.3Мп купольная HD-TVI камера с EXIR-подсветкой до 30м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6.5Вт макс; -40 °C...+60 °C; вес 0.6кг.3Мп купольная HD-TVI камера с EXIR-подсветкой до 30м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6.5Вт макс; -40 °C...+60 °C; вес 0.6кг.3Мп купольная HD-TVI камера с EXIR-подсветкой до 30м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6.5Вт макс; -40 °C...+60 °C; вес 0.6кг.3Мп купольная HD-TVI камера с EXIR-подсветкой до 30м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6.5Вт макс; -40 °C...+60 °C; вес 0.6кг.3Мп купольная HD-TVI камера с EXIR-подсветкой до 30м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6.5Вт макс; -40 °C...+60 °C; вес 0.6кг.3Мп купольная HD-TVI камера с EXIR-подсветкой до 30м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6.5Вт макс; -40 °C...+60 °C; вес 0.6кг.</t>
  </si>
  <si>
    <t>DS-2CE56F7T-VPIT (2.8 mm)</t>
  </si>
  <si>
    <t>3Мп уличная купольная HD-TVI камера с EXIR-подсветкой до 20м
1/3"" Progressive Scan CMOS; объектив 2.8мм; угол обзора: 84°; механический ИК-фильтр; 0.01 Лк@F1.2; 1920×1536@18к/с, 1920×1080@25к/с; WDR 120дБ, DNR, BLC; OSD-меню; Smart ИК; 1 HD-TVI выход; DC12В±15%; 5Вт макс; -40 °C...+60 °C; IP66; IK10; вес 0.35кг.3Мп уличная купольная HD-TVI камера с EXIR-подсветкой до 20м
1/3"" Progressive Scan CMOS; объектив 2.8мм; угол обзора: 84°; механический ИК-фильтр; 0.01 Лк@F1.2; 1920×1536@18к/с, 1920×1080@25к/с; WDR 120дБ, DNR, BLC; OSD-меню; Smart ИК; 1 HD-TVI выход; DC12В±15%; 5Вт макс; -40 °C...+60 °C; IP66; IK10; вес 0.35кг.3Мп уличная купольная HD-TVI камера с EXIR-подсветкой до 20м
1/3"" Progressive Scan CMOS; объектив 2.8мм; угол обзора: 84°; механический ИК-фильтр; 0.01 Лк@F1.2; 1920×1536@18к/с, 1920×1080@25к/с; WDR 120дБ, DNR, BLC; OSD-меню; Smart ИК; 1 HD-TVI выход; DC12В±15%; 5Вт макс; -40 °C...+60 °C; IP66; IK10; вес 0.35кг.3Мп уличная купольная HD-TVI камера с EXIR-подсветкой до 20м
1/3"" Progressive Scan CMOS; объектив 2.8мм; угол обзора: 84°; механический ИК-фильтр; 0.01 Лк@F1.2; 1920×1536@18к/с, 1920×1080@25к/с; WDR 120дБ, DNR, BLC; OSD-меню; Smart ИК; 1 HD-TVI выход; DC12В±15%; 5Вт макс; -40 °C...+60 °C; IP66; IK10; вес 0.35кг.3Мп уличная купольная HD-TVI камера с EXIR-подсветкой до 20м
1/3"" Progressive Scan CMOS; объектив 2.8мм; угол обзора: 84°; механический ИК-фильтр; 0.01 Лк@F1.2; 1920×1536@18к/с, 1920×1080@25к/с; WDR 120дБ, DNR, BLC; OSD-меню; Smart ИК; 1 HD-TVI выход; DC12В±15%; 5Вт макс; -40 °C...+60 °C; IP66; IK10; вес 0.35кг.3Мп уличная купольная HD-TVI камера с EXIR-подсветкой до 20м
1/3"" Progressive Scan CMOS; объектив 2.8мм; угол обзора: 84°; механический ИК-фильтр; 0.01 Лк@F1.2; 1920×1536@18к/с, 1920×1080@25к/с; WDR 120дБ, DNR, BLC; OSD-меню; Smart ИК; 1 HD-TVI выход; DC12В±15%; 5Вт макс; -40 °C...+60 °C; IP66; IK10; вес 0.35кг.3Мп уличная купольная HD-TVI камера с EXIR-подсветкой до 20м
1/3"" Progressive Scan CMOS; объектив 2.8мм; угол обзора: 84°; механический ИК-фильтр; 0.01 Лк@F1.2; 1920×1536@18к/с, 1920×1080@25к/с; WDR 120дБ, DNR, BLC; OSD-меню; Smart ИК; 1 HD-TVI выход; DC12В±15%; 5Вт макс; -40 °C...+60 °C; IP66; IK10; вес 0.35кг.</t>
  </si>
  <si>
    <t>DS-2CE56F7T-VPIT (3.6 mm)</t>
  </si>
  <si>
    <t>"3Мп уличная купольная HD-TVI камера с EXIR-подсветкой до 20м
1/3"" Progressive Scan CMOS; объектив 3.6мм; угол обзора: 67.8°; механический ИК-фильтр; 0.01 Лк@F1.2; 1920×1536@18к/с, 1920×1080@25к/с; WDR 120дБ, DNR, BLC; OSD-меню; Smart ИК; 1 HD-TVI выход; DC12В±15%; 5Вт макс; -40 °C...+60 °C; IP66; IK10; вес 0.35кг."3Мп уличная купольная HD-TVI камера с EXIR-подсветкой до 20м
1/3"" Progressive Scan CMOS; объектив 3.6мм; угол обзора: 67.8°; механический ИК-фильтр; 0.01 Лк@F1.2; 1920×1536@18к/с, 1920×1080@25к/с; WDR 120дБ, DNR, BLC; OSD-меню; Smart ИК; 1 HD-TVI выход; DC12В±15%; 5Вт макс; -40 °C...+60 °C; IP66; IK10; вес 0.35кг."3Мп уличная купольная HD-TVI камера с EXIR-подсветкой до 20м
1/3"" Progressive Scan CMOS; объектив 3.6мм; угол обзора: 67.8°; механический ИК-фильтр; 0.01 Лк@F1.2; 1920×1536@18к/с, 1920×1080@25к/с; WDR 120дБ, DNR, BLC; OSD-меню; Smart ИК; 1 HD-TVI выход; DC12В±15%; 5Вт макс; -40 °C...+60 °C; IP66; IK10; вес 0.35кг."3Мп уличная купольная HD-TVI камера с EXIR-подсветкой до 20м
1/3"" Progressive Scan CMOS; объектив 3.6мм; угол обзора: 67.8°; механический ИК-фильтр; 0.01 Лк@F1.2; 1920×1536@18к/с, 1920×1080@25к/с; WDR 120дБ, DNR, BLC; OSD-меню; Smart ИК; 1 HD-TVI выход; DC12В±15%; 5Вт макс; -40 °C...+60 °C; IP66; IK10; вес 0.35кг."3Мп уличная купольная HD-TVI камера с EXIR-подсветкой до 20м
1/3"" Progressive Scan CMOS; объектив 3.6мм; угол обзора: 67.8°; механический ИК-фильтр; 0.01 Лк@F1.2; 1920×1536@18к/с, 1920×1080@25к/с; WDR 120дБ, DNR, BLC; OSD-меню; Smart ИК; 1 HD-TVI выход; DC12В±15%; 5Вт макс; -40 °C...+60 °C; IP66; IK10; вес 0.35кг."3Мп уличная купольная HD-TVI камера с EXIR-подсветкой до 20м
1/3"" Progressive Scan CMOS; объектив 3.6мм; угол обзора: 67.8°; механический ИК-фильтр; 0.01 Лк@F1.2; 1920×1536@18к/с, 1920×1080@25к/с; WDR 120дБ, DNR, BLC; OSD-меню; Smart ИК; 1 HD-TVI выход; DC12В±15%; 5Вт макс; -40 °C...+60 °C; IP66; IK10; вес 0.35кг."3Мп уличная купольная HD-TVI камера с EXIR-подсветкой до 20м
1/3"" Progressive Scan CMOS; объектив 3.6мм; угол обзора: 67.8°; механический ИК-фильтр; 0.01 Лк@F1.2; 1920×1536@18к/с, 1920×1080@25к/с; WDR 120дБ, DNR, BLC; OSD-меню; Smart ИК; 1 HD-TVI выход; DC12В±15%; 5Вт макс; -40 °C...+60 °C; IP66; IK10; вес 0.35кг.</t>
  </si>
  <si>
    <t>DS-2CE56F7T-VPIT (6 mm)</t>
  </si>
  <si>
    <t>3Мп уличная купольная HD-TVI камера с EXIR-подсветкой до 20м
1/3"" Progressive Scan CMOS; объектив 6мм; угол обзора: 44.6°; механический ИК-фильтр; 0.01 Лк@F1.2; 1920×1536@18к/с, 1920×1080@25к/с; WDR 120дБ, DNR, BLC; OSD-меню; Smart ИК; 1 HD-TVI выход; DC12В±15%; 5Вт макс; -40 °C...+60 °C; IP66; IK10; вес 0.35кг.3Мп уличная купольная HD-TVI камера с EXIR-подсветкой до 20м
1/3"" Progressive Scan CMOS; объектив 6мм; угол обзора: 44.6°; механический ИК-фильтр; 0.01 Лк@F1.2; 1920×1536@18к/с, 1920×1080@25к/с; WDR 120дБ, DNR, BLC; OSD-меню; Smart ИК; 1 HD-TVI выход; DC12В±15%; 5Вт макс; -40 °C...+60 °C; IP66; IK10; вес 0.35кг.3Мп уличная купольная HD-TVI камера с EXIR-подсветкой до 20м
1/3"" Progressive Scan CMOS; объектив 6мм; угол обзора: 44.6°; механический ИК-фильтр; 0.01 Лк@F1.2; 1920×1536@18к/с, 1920×1080@25к/с; WDR 120дБ, DNR, BLC; OSD-меню; Smart ИК; 1 HD-TVI выход; DC12В±15%; 5Вт макс; -40 °C...+60 °C; IP66; IK10; вес 0.35кг.3Мп уличная купольная HD-TVI камера с EXIR-подсветкой до 20м
1/3"" Progressive Scan CMOS; объектив 6мм; угол обзора: 44.6°; механический ИК-фильтр; 0.01 Лк@F1.2; 1920×1536@18к/с, 1920×1080@25к/с; WDR 120дБ, DNR, BLC; OSD-меню; Smart ИК; 1 HD-TVI выход; DC12В±15%; 5Вт макс; -40 °C...+60 °C; IP66; IK10; вес 0.35кг.3Мп уличная купольная HD-TVI камера с EXIR-подсветкой до 20м
1/3"" Progressive Scan CMOS; объектив 6мм; угол обзора: 44.6°; механический ИК-фильтр; 0.01 Лк@F1.2; 1920×1536@18к/с, 1920×1080@25к/с; WDR 120дБ, DNR, BLC; OSD-меню; Smart ИК; 1 HD-TVI выход; DC12В±15%; 5Вт макс; -40 °C...+60 °C; IP66; IK10; вес 0.35кг.3Мп уличная купольная HD-TVI камера с EXIR-подсветкой до 20м
1/3"" Progressive Scan CMOS; объектив 6мм; угол обзора: 44.6°; механический ИК-фильтр; 0.01 Лк@F1.2; 1920×1536@18к/с, 1920×1080@25к/с; WDR 120дБ, DNR, BLC; OSD-меню; Smart ИК; 1 HD-TVI выход; DC12В±15%; 5Вт макс; -40 °C...+60 °C; IP66; IK10; вес 0.35кг.3Мп уличная купольная HD-TVI камера с EXIR-подсветкой до 20м
1/3"" Progressive Scan CMOS; объектив 6мм; угол обзора: 44.6°; механический ИК-фильтр; 0.01 Лк@F1.2; 1920×1536@18к/с, 1920×1080@25к/с; WDR 120дБ, DNR, BLC; OSD-меню; Smart ИК; 1 HD-TVI выход; DC12В±15%; 5Вт макс; -40 °C...+60 °C; IP66; IK10; вес 0.35кг.</t>
  </si>
  <si>
    <t>DS-2CE56F7T-VPIT3Z (2.8-12 mm)</t>
  </si>
  <si>
    <t>3Мп уличная купольная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4.5Вт макс; -40 °C...+60 °C; IP66; IK10; вес 1.6кг.3Мп уличная купольная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4.5Вт макс; -40 °C...+60 °C; IP66; IK10; вес 1.6кг.3Мп уличная купольная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4.5Вт макс; -40 °C...+60 °C; IP66; IK10; вес 1.6кг.3Мп уличная купольная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4.5Вт макс; -40 °C...+60 °C; IP66; IK10; вес 1.6кг.3Мп уличная купольная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4.5Вт макс; -40 °C...+60 °C; IP66; IK10; вес 1.6кг.3Мп уличная купольная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4.5Вт макс; -40 °C...+60 °C; IP66; IK10; вес 1.6кг.3Мп уличная купольная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4.5Вт макс; -40 °C...+60 °C; IP66; IK10; вес 1.6кг.</t>
  </si>
  <si>
    <t>DS-2CE56F7T-AVPIT3Z (2.8-12 mm)</t>
  </si>
  <si>
    <t>3Мп уличная купольная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6.5Вт макс; -40 °C...+60 °C; IP66; IK10; вес 1.6кг.3Мп уличная купольная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6.5Вт макс; -40 °C...+60 °C; IP66; IK10; вес 1.6кг.3Мп уличная купольная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6.5Вт макс; -40 °C...+60 °C; IP66; IK10; вес 1.6кг.3Мп уличная купольная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6.5Вт макс; -40 °C...+60 °C; IP66; IK10; вес 1.6кг.3Мп уличная купольная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6.5Вт макс; -40 °C...+60 °C; IP66; IK10; вес 1.6кг.3Мп уличная купольная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6.5Вт макс; -40 °C...+60 °C; IP66; IK10; вес 1.6кг.3Мп уличная купольная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6.5Вт макс; -40 °C...+60 °C; IP66; IK10; вес 1.6кг.</t>
  </si>
  <si>
    <t>5 Mpx</t>
  </si>
  <si>
    <t>TVI камеры серии H5</t>
  </si>
  <si>
    <t>DS-2CE16H5T-IT (2.8mm)</t>
  </si>
  <si>
    <t>5Мп уличная компактная цилиндрическая HD-TVI камера с EXIR-подсветкой до 20м
1/2.5"" Progressive Scan CMOS; объектив 2.8мм; угол обзора: 91°; механический ИК-фильтр; 0.008 Лк@F1.2; 2560×1944@20к/с; DWDR, DNR, BLC; OSD-меню; Smart ИК; 1 HD-TVI выход; DC12 В±25%; 3.5Вт макс; -40 °C...+60 °C; IP67; вес 0.35кг.5Мп уличная компактная цилиндрическая HD-TVI камера с EXIR-подсветкой до 20м
1/2.5"" Progressive Scan CMOS; объектив 2.8мм; угол обзора: 91°; механический ИК-фильтр; 0.008 Лк@F1.2; 2560×1944@20к/с; DWDR, DNR, BLC; OSD-меню; Smart ИК; 1 HD-TVI выход; DC12 В±25%; 3.5Вт макс; -40 °C...+60 °C; IP67; вес 0.35кг.5Мп уличная компактная цилиндрическая HD-TVI камера с EXIR-подсветкой до 20м
1/2.5"" Progressive Scan CMOS; объектив 2.8мм; угол обзора: 91°; механический ИК-фильтр; 0.008 Лк@F1.2; 2560×1944@20к/с; DWDR, DNR, BLC; OSD-меню; Smart ИК; 1 HD-TVI выход; DC12 В±25%; 3.5Вт макс; -40 °C...+60 °C; IP67; вес 0.35кг.5Мп уличная компактная цилиндрическая HD-TVI камера с EXIR-подсветкой до 20м
1/2.5"" Progressive Scan CMOS; объектив 2.8мм; угол обзора: 91°; механический ИК-фильтр; 0.008 Лк@F1.2; 2560×1944@20к/с; DWDR, DNR, BLC; OSD-меню; Smart ИК; 1 HD-TVI выход; DC12 В±25%; 3.5Вт макс; -40 °C...+60 °C; IP67; вес 0.35кг.5Мп уличная компактная цилиндрическая HD-TVI камера с EXIR-подсветкой до 20м
1/2.5"" Progressive Scan CMOS; объектив 2.8мм; угол обзора: 91°; механический ИК-фильтр; 0.008 Лк@F1.2; 2560×1944@20к/с; DWDR, DNR, BLC; OSD-меню; Smart ИК; 1 HD-TVI выход; DC12 В±25%; 3.5Вт макс; -40 °C...+60 °C; IP67; вес 0.35кг.5Мп уличная компактная цилиндрическая HD-TVI камера с EXIR-подсветкой до 20м
1/2.5"" Progressive Scan CMOS; объектив 2.8мм; угол обзора: 91°; механический ИК-фильтр; 0.008 Лк@F1.2; 2560×1944@20к/с; DWDR, DNR, BLC; OSD-меню; Smart ИК; 1 HD-TVI выход; DC12 В±25%; 3.5Вт макс; -40 °C...+60 °C; IP67; вес 0.35кг.5Мп уличная компактная цилиндрическая HD-TVI камера с EXIR-подсветкой до 20м
1/2.5"" Progressive Scan CMOS; объектив 2.8мм; угол обзора: 91°; механический ИК-фильтр; 0.008 Лк@F1.2; 2560×1944@20к/с; DWDR, DNR, BLC; OSD-меню; Smart ИК; 1 HD-TVI выход; DC12 В±25%; 3.5Вт макс; -40 °C...+60 °C; IP67; вес 0.35кг.</t>
  </si>
  <si>
    <t>DS-2CE16H5T-IT (3.6mm)</t>
  </si>
  <si>
    <t>5Мп уличная компактная цилиндрическая HD-TVI камера с EXIR-подсветкой до 20м
1/2.5"" Progressive Scan CMOS; объектив 3.6мм; угол обзора: 70°; механический ИК-фильтр; 0.008 Лк@F1.2; 2560×1944@20к/с; DWDR, DNR, BLC; OSD-меню; Smart ИК; 1 HD-TVI выход; DC12 В±25%; 3.5Вт макс; -40 °C...+60 °C; IP67; вес 0.35кг.5Мп уличная компактная цилиндрическая HD-TVI камера с EXIR-подсветкой до 20м
1/2.5"" Progressive Scan CMOS; объектив 3.6мм; угол обзора: 70°; механический ИК-фильтр; 0.008 Лк@F1.2; 2560×1944@20к/с; DWDR, DNR, BLC; OSD-меню; Smart ИК; 1 HD-TVI выход; DC12 В±25%; 3.5Вт макс; -40 °C...+60 °C; IP67; вес 0.35кг.5Мп уличная компактная цилиндрическая HD-TVI камера с EXIR-подсветкой до 20м
1/2.5"" Progressive Scan CMOS; объектив 3.6мм; угол обзора: 70°; механический ИК-фильтр; 0.008 Лк@F1.2; 2560×1944@20к/с; DWDR, DNR, BLC; OSD-меню; Smart ИК; 1 HD-TVI выход; DC12 В±25%; 3.5Вт макс; -40 °C...+60 °C; IP67; вес 0.35кг.5Мп уличная компактная цилиндрическая HD-TVI камера с EXIR-подсветкой до 20м
1/2.5"" Progressive Scan CMOS; объектив 3.6мм; угол обзора: 70°; механический ИК-фильтр; 0.008 Лк@F1.2; 2560×1944@20к/с; DWDR, DNR, BLC; OSD-меню; Smart ИК; 1 HD-TVI выход; DC12 В±25%; 3.5Вт макс; -40 °C...+60 °C; IP67; вес 0.35кг.5Мп уличная компактная цилиндрическая HD-TVI камера с EXIR-подсветкой до 20м
1/2.5"" Progressive Scan CMOS; объектив 3.6мм; угол обзора: 70°; механический ИК-фильтр; 0.008 Лк@F1.2; 2560×1944@20к/с; DWDR, DNR, BLC; OSD-меню; Smart ИК; 1 HD-TVI выход; DC12 В±25%; 3.5Вт макс; -40 °C...+60 °C; IP67; вес 0.35кг.5Мп уличная компактная цилиндрическая HD-TVI камера с EXIR-подсветкой до 20м
1/2.5"" Progressive Scan CMOS; объектив 3.6мм; угол обзора: 70°; механический ИК-фильтр; 0.008 Лк@F1.2; 2560×1944@20к/с; DWDR, DNR, BLC; OSD-меню; Smart ИК; 1 HD-TVI выход; DC12 В±25%; 3.5Вт макс; -40 °C...+60 °C; IP67; вес 0.35кг.5Мп уличная компактная цилиндрическая HD-TVI камера с EXIR-подсветкой до 20м
1/2.5"" Progressive Scan CMOS; объектив 3.6мм; угол обзора: 70°; механический ИК-фильтр; 0.008 Лк@F1.2; 2560×1944@20к/с; DWDR, DNR, BLC; OSD-меню; Smart ИК; 1 HD-TVI выход; DC12 В±25%; 3.5Вт макс; -40 °C...+60 °C; IP67; вес 0.35кг.</t>
  </si>
  <si>
    <t>DS-2CE16H5T-IT (6mm)</t>
  </si>
  <si>
    <t>5Мп уличная компактная цилиндрическая HD-TVI камера с EXIR-подсветкой до 20м
1/2.5"" Progressive Scan CMOS; объектив 6мм; угол обзора: 45°; механический ИК-фильтр; 0.008 Лк@F1.2; 2560×1944@20к/с; DWDR, DNR, BLC; OSD-меню; Smart ИК; 1 HD-TVI выход; DC12 В±25%; 3.5Вт макс; -40 °C...+60 °C; IP67; вес 0.35кг.5Мп уличная компактная цилиндрическая HD-TVI камера с EXIR-подсветкой до 20м
1/2.5"" Progressive Scan CMOS; объектив 6мм; угол обзора: 45°; механический ИК-фильтр; 0.008 Лк@F1.2; 2560×1944@20к/с; DWDR, DNR, BLC; OSD-меню; Smart ИК; 1 HD-TVI выход; DC12 В±25%; 3.5Вт макс; -40 °C...+60 °C; IP67; вес 0.35кг.5Мп уличная компактная цилиндрическая HD-TVI камера с EXIR-подсветкой до 20м
1/2.5"" Progressive Scan CMOS; объектив 6мм; угол обзора: 45°; механический ИК-фильтр; 0.008 Лк@F1.2; 2560×1944@20к/с; DWDR, DNR, BLC; OSD-меню; Smart ИК; 1 HD-TVI выход; DC12 В±25%; 3.5Вт макс; -40 °C...+60 °C; IP67; вес 0.35кг.5Мп уличная компактная цилиндрическая HD-TVI камера с EXIR-подсветкой до 20м
1/2.5"" Progressive Scan CMOS; объектив 6мм; угол обзора: 45°; механический ИК-фильтр; 0.008 Лк@F1.2; 2560×1944@20к/с; DWDR, DNR, BLC; OSD-меню; Smart ИК; 1 HD-TVI выход; DC12 В±25%; 3.5Вт макс; -40 °C...+60 °C; IP67; вес 0.35кг.5Мп уличная компактная цилиндрическая HD-TVI камера с EXIR-подсветкой до 20м
1/2.5"" Progressive Scan CMOS; объектив 6мм; угол обзора: 45°; механический ИК-фильтр; 0.008 Лк@F1.2; 2560×1944@20к/с; DWDR, DNR, BLC; OSD-меню; Smart ИК; 1 HD-TVI выход; DC12 В±25%; 3.5Вт макс; -40 °C...+60 °C; IP67; вес 0.35кг.5Мп уличная компактная цилиндрическая HD-TVI камера с EXIR-подсветкой до 20м
1/2.5"" Progressive Scan CMOS; объектив 6мм; угол обзора: 45°; механический ИК-фильтр; 0.008 Лк@F1.2; 2560×1944@20к/с; DWDR, DNR, BLC; OSD-меню; Smart ИК; 1 HD-TVI выход; DC12 В±25%; 3.5Вт макс; -40 °C...+60 °C; IP67; вес 0.35кг.</t>
  </si>
  <si>
    <t>DS-2CE16H5T-IT3Z (2.8-12 mm)</t>
  </si>
  <si>
    <t>5Мп уличная цилиндрическая HD-TVI камера с EXIR-подсветкой до 40м
1/2.5"" Progressive Scan CMOS; моторизированный вариообъектив 2.8-12мм; угол обзора: 94.1°-32.1°; механический ИК-фильтр; 0.008 Лк@F1.2; 2560×1944@20к/с; DWDR, DNR, BLC; OSD-меню; Smart ИК; 1 HD-TVI выход; DC12 В±25%; 9Вт макс; -40 °C...+60 °C; IP67; вес 0.9кг.5Мп уличная цилиндрическая HD-TVI камера с EXIR-подсветкой до 40м
1/2.5"" Progressive Scan CMOS; моторизированный вариообъектив 2.8-12мм; угол обзора: 94.1°-32.1°; механический ИК-фильтр; 0.008 Лк@F1.2; 2560×1944@20к/с; DWDR, DNR, BLC; OSD-меню; Smart ИК; 1 HD-TVI выход; DC12 В±25%; 9Вт макс; -40 °C...+60 °C; IP67; вес 0.9кг.5Мп уличная цилиндрическая HD-TVI камера с EXIR-подсветкой до 40м
1/2.5"" Progressive Scan CMOS; моторизированный вариообъектив 2.8-12мм; угол обзора: 94.1°-32.1°; механический ИК-фильтр; 0.008 Лк@F1.2; 2560×1944@20к/с; DWDR, DNR, BLC; OSD-меню; Smart ИК; 1 HD-TVI выход; DC12 В±25%; 9Вт макс; -40 °C...+60 °C; IP67; вес 0.9кг.5Мп уличная цилиндрическая HD-TVI камера с EXIR-подсветкой до 40м
1/2.5"" Progressive Scan CMOS; моторизированный вариообъектив 2.8-12мм; угол обзора: 94.1°-32.1°; механический ИК-фильтр; 0.008 Лк@F1.2; 2560×1944@20к/с; DWDR, DNR, BLC; OSD-меню; Smart ИК; 1 HD-TVI выход; DC12 В±25%; 9Вт макс; -40 °C...+60 °C; IP67; вес 0.9кг.5Мп уличная цилиндрическая HD-TVI камера с EXIR-подсветкой до 40м
1/2.5"" Progressive Scan CMOS; моторизированный вариообъектив 2.8-12мм; угол обзора: 94.1°-32.1°; механический ИК-фильтр; 0.008 Лк@F1.2; 2560×1944@20к/с; DWDR, DNR, BLC; OSD-меню; Smart ИК; 1 HD-TVI выход; DC12 В±25%; 9Вт макс; -40 °C...+60 °C; IP67; вес 0.9кг.5Мп уличная цилиндрическая HD-TVI камера с EXIR-подсветкой до 40м
1/2.5"" Progressive Scan CMOS; моторизированный вариообъектив 2.8-12мм; угол обзора: 94.1°-32.1°; механический ИК-фильтр; 0.008 Лк@F1.2; 2560×1944@20к/с; DWDR, DNR, BLC; OSD-меню; Smart ИК; 1 HD-TVI выход; DC12 В±25%; 9Вт макс; -40 °C...+60 °C; IP67; вес 0.9кг.</t>
  </si>
  <si>
    <t>DS-2CE16H5T-AIT3Z (2.8-12 mm)</t>
  </si>
  <si>
    <t>5Мп уличная цилиндрическая HD-TVI камера с EXIR-подсветкой до 40м
1/2.5"" Progressive Scan CMOS; моторизированный вариообъектив 2.8-12мм; угол обзора: 94.1°-32.1°; механический ИК-фильтр; 0.008 Лк@F1.2; 2560×1944@20к/с; DWDR, DNR, BLC; OSD-меню; Smart ИК; 1 HD-TVI выход; DC12 В±25%, AC24 В±25%; 9.5Вт макс; -40 °C...+60 °C; IP67; вес 0.9кг.5Мп уличная цилиндрическая HD-TVI камера с EXIR-подсветкой до 40м
1/2.5"" Progressive Scan CMOS; моторизированный вариообъектив 2.8-12мм; угол обзора: 94.1°-32.1°; механический ИК-фильтр; 0.008 Лк@F1.2; 2560×1944@20к/с; DWDR, DNR, BLC; OSD-меню; Smart ИК; 1 HD-TVI выход; DC12 В±25%, AC24 В±25%; 9.5Вт макс; -40 °C...+60 °C; IP67; вес 0.9кг.5Мп уличная цилиндрическая HD-TVI камера с EXIR-подсветкой до 40м
1/2.5"" Progressive Scan CMOS; моторизированный вариообъектив 2.8-12мм; угол обзора: 94.1°-32.1°; механический ИК-фильтр; 0.008 Лк@F1.2; 2560×1944@20к/с; DWDR, DNR, BLC; OSD-меню; Smart ИК; 1 HD-TVI выход; DC12 В±25%, AC24 В±25%; 9.5Вт макс; -40 °C...+60 °C; IP67; вес 0.9кг.5Мп уличная цилиндрическая HD-TVI камера с EXIR-подсветкой до 40м
1/2.5"" Progressive Scan CMOS; моторизированный вариообъектив 2.8-12мм; угол обзора: 94.1°-32.1°; механический ИК-фильтр; 0.008 Лк@F1.2; 2560×1944@20к/с; DWDR, DNR, BLC; OSD-меню; Smart ИК; 1 HD-TVI выход; DC12 В±25%, AC24 В±25%; 9.5Вт макс; -40 °C...+60 °C; IP67; вес 0.9кг.5Мп уличная цилиндрическая HD-TVI камера с EXIR-подсветкой до 40м
1/2.5"" Progressive Scan CMOS; моторизированный вариообъектив 2.8-12мм; угол обзора: 94.1°-32.1°; механический ИК-фильтр; 0.008 Лк@F1.2; 2560×1944@20к/с; DWDR, DNR, BLC; OSD-меню; Smart ИК; 1 HD-TVI выход; DC12 В±25%, AC24 В±25%; 9.5Вт макс; -40 °C...+60 °C; IP67; вес 0.9кг.5Мп уличная цилиндрическая HD-TVI камера с EXIR-подсветкой до 40м
1/2.5"" Progressive Scan CMOS; моторизированный вариообъектив 2.8-12мм; угол обзора: 94.1°-32.1°; механический ИК-фильтр; 0.008 Лк@F1.2; 2560×1944@20к/с; DWDR, DNR, BLC; OSD-меню; Smart ИК; 1 HD-TVI выход; DC12 В±25%, AC24 В±25%; 9.5Вт макс; -40 °C...+60 °C; IP67; вес 0.9кг.</t>
  </si>
  <si>
    <t xml:space="preserve"> DS-2CE56H5T-ITZ (2.8-12 mm)</t>
  </si>
  <si>
    <t>5Мп купольная HD-TVI камера с EXIR-подсветкой до 30м
1/2.5"" Progressive Scan CMOS; моторизированный вариообъектив 2.8-12мм; угол обзора: 102°-31°; механический ИК-фильтр; 0.008 Лк@F1.2; 2560×1944@20к/с; DWDR, DNR, BLC; OSD-меню; Smart ИК; 1 HD-TVI выход; DC12 В±25%; 6Вт макс; -40 °C...+60 °C; вес 0.6кг.5Мп купольная HD-TVI камера с EXIR-подсветкой до 30м
1/2.5"" Progressive Scan CMOS; моторизированный вариообъектив 2.8-12мм; угол обзора: 102°-31°; механический ИК-фильтр; 0.008 Лк@F1.2; 2560×1944@20к/с; DWDR, DNR, BLC; OSD-меню; Smart ИК; 1 HD-TVI выход; DC12 В±25%; 6Вт макс; -40 °C...+60 °C; вес 0.6кг.5Мп купольная HD-TVI камера с EXIR-подсветкой до 30м
1/2.5"" Progressive Scan CMOS; моторизированный вариообъектив 2.8-12мм; угол обзора: 102°-31°; механический ИК-фильтр; 0.008 Лк@F1.2; 2560×1944@20к/с; DWDR, DNR, BLC; OSD-меню; Smart ИК; 1 HD-TVI выход; DC12 В±25%; 6Вт макс; -40 °C...+60 °C; вес 0.6кг.5Мп купольная HD-TVI камера с EXIR-подсветкой до 30м
1/2.5"" Progressive Scan CMOS; моторизированный вариообъектив 2.8-12мм; угол обзора: 102°-31°; механический ИК-фильтр; 0.008 Лк@F1.2; 2560×1944@20к/с; DWDR, DNR, BLC; OSD-меню; Smart ИК; 1 HD-TVI выход; DC12 В±25%; 6Вт макс; -40 °C...+60 °C; вес 0.6кг.5Мп купольная HD-TVI камера с EXIR-подсветкой до 30м
1/2.5"" Progressive Scan CMOS; моторизированный вариообъектив 2.8-12мм; угол обзора: 102°-31°; механический ИК-фильтр; 0.008 Лк@F1.2; 2560×1944@20к/с; DWDR, DNR, BLC; OSD-меню; Smart ИК; 1 HD-TVI выход; DC12 В±25%; 6Вт макс; -40 °C...+60 °C; вес 0.6кг.5Мп купольная HD-TVI камера с EXIR-подсветкой до 30м
1/2.5"" Progressive Scan CMOS; моторизированный вариообъектив 2.8-12мм; угол обзора: 102°-31°; механический ИК-фильтр; 0.008 Лк@F1.2; 2560×1944@20к/с; DWDR, DNR, BLC; OSD-меню; Smart ИК; 1 HD-TVI выход; DC12 В±25%; 6Вт макс; -40 °C...+60 °C; вес 0.6кг.</t>
  </si>
  <si>
    <t>DS-2CE56H5T-AITZ (2.8-12 mm)</t>
  </si>
  <si>
    <t>5Мп купольная HD-TVI камера с EXIR-подсветкой до 30м
1/2.5"" Progressive Scan CMOS; моторизированный вариообъектив 2.8-12мм; угол обзора: 102°-31°; механический ИК-фильтр; 0.008 Лк@F1.2; 2560×1944@20к/с; DWDR, DNR, BLC; OSD-меню; Smart ИК; 1 HD-TVI выход; DC12 В±25%, AC24 В±25%; 6Вт макс; -40 °C...+60 °C; вес 0.6кг.5Мп купольная HD-TVI камера с EXIR-подсветкой до 30м
1/2.5"" Progressive Scan CMOS; моторизированный вариообъектив 2.8-12мм; угол обзора: 102°-31°; механический ИК-фильтр; 0.008 Лк@F1.2; 2560×1944@20к/с; DWDR, DNR, BLC; OSD-меню; Smart ИК; 1 HD-TVI выход; DC12 В±25%, AC24 В±25%; 6Вт макс; -40 °C...+60 °C; вес 0.6кг.5Мп купольная HD-TVI камера с EXIR-подсветкой до 30м
1/2.5"" Progressive Scan CMOS; моторизированный вариообъектив 2.8-12мм; угол обзора: 102°-31°; механический ИК-фильтр; 0.008 Лк@F1.2; 2560×1944@20к/с; DWDR, DNR, BLC; OSD-меню; Smart ИК; 1 HD-TVI выход; DC12 В±25%, AC24 В±25%; 6Вт макс; -40 °C...+60 °C; вес 0.6кг.5Мп купольная HD-TVI камера с EXIR-подсветкой до 30м
1/2.5"" Progressive Scan CMOS; моторизированный вариообъектив 2.8-12мм; угол обзора: 102°-31°; механический ИК-фильтр; 0.008 Лк@F1.2; 2560×1944@20к/с; DWDR, DNR, BLC; OSD-меню; Smart ИК; 1 HD-TVI выход; DC12 В±25%, AC24 В±25%; 6Вт макс; -40 °C...+60 °C; вес 0.6кг.5Мп купольная HD-TVI камера с EXIR-подсветкой до 30м
1/2.5"" Progressive Scan CMOS; моторизированный вариообъектив 2.8-12мм; угол обзора: 102°-31°; механический ИК-фильтр; 0.008 Лк@F1.2; 2560×1944@20к/с; DWDR, DNR, BLC; OSD-меню; Smart ИК; 1 HD-TVI выход; DC12 В±25%, AC24 В±25%; 6Вт макс; -40 °C...+60 °C; вес 0.6кг.5Мп купольная HD-TVI камера с EXIR-подсветкой до 30м
1/2.5"" Progressive Scan CMOS; моторизированный вариообъектив 2.8-12мм; угол обзора: 102°-31°; механический ИК-фильтр; 0.008 Лк@F1.2; 2560×1944@20к/с; DWDR, DNR, BLC; OSD-меню; Smart ИК; 1 HD-TVI выход; DC12 В±25%, AC24 В±25%; 6Вт макс; -40 °C...+60 °C; вес 0.6кг.</t>
  </si>
  <si>
    <t>DS-2CE56H5T-VPIT (2.8mm)</t>
  </si>
  <si>
    <t>5Мп уличная купольная HD-TVI камера с EXIR-подсветкой до 20м
1/2.5"" Progressive Scan CMOS; объектив 2.8мм; угол обзора: 91°; механический ИК-фильтр; 0.008 Лк@F1.2; 2560×1944@20к/с; DWDR, DNR, BLC; OSD-меню; Smart ИК; 1 HD-TVI выход; DC12В±25%; 3Вт макс; -40 °C...+60 °C; IP67; IK10; вес 0.35кг.5Мп уличная купольная HD-TVI камера с EXIR-подсветкой до 20м
1/2.5"" Progressive Scan CMOS; объектив 2.8мм; угол обзора: 91°; механический ИК-фильтр; 0.008 Лк@F1.2; 2560×1944@20к/с; DWDR, DNR, BLC; OSD-меню; Smart ИК; 1 HD-TVI выход; DC12В±25%; 3Вт макс; -40 °C...+60 °C; IP67; IK10; вес 0.35кг.5Мп уличная купольная HD-TVI камера с EXIR-подсветкой до 20м
1/2.5"" Progressive Scan CMOS; объектив 2.8мм; угол обзора: 91°; механический ИК-фильтр; 0.008 Лк@F1.2; 2560×1944@20к/с; DWDR, DNR, BLC; OSD-меню; Smart ИК; 1 HD-TVI выход; DC12В±25%; 3Вт макс; -40 °C...+60 °C; IP67; IK10; вес 0.35кг.5Мп уличная купольная HD-TVI камера с EXIR-подсветкой до 20м
1/2.5"" Progressive Scan CMOS; объектив 2.8мм; угол обзора: 91°; механический ИК-фильтр; 0.008 Лк@F1.2; 2560×1944@20к/с; DWDR, DNR, BLC; OSD-меню; Smart ИК; 1 HD-TVI выход; DC12В±25%; 3Вт макс; -40 °C...+60 °C; IP67; IK10; вес 0.35кг.5Мп уличная купольная HD-TVI камера с EXIR-подсветкой до 20м
1/2.5"" Progressive Scan CMOS; объектив 2.8мм; угол обзора: 91°; механический ИК-фильтр; 0.008 Лк@F1.2; 2560×1944@20к/с; DWDR, DNR, BLC; OSD-меню; Smart ИК; 1 HD-TVI выход; DC12В±25%; 3Вт макс; -40 °C...+60 °C; IP67; IK10; вес 0.35кг.5Мп уличная купольная HD-TVI камера с EXIR-подсветкой до 20м
1/2.5"" Progressive Scan CMOS; объектив 2.8мм; угол обзора: 91°; механический ИК-фильтр; 0.008 Лк@F1.2; 2560×1944@20к/с; DWDR, DNR, BLC; OSD-меню; Smart ИК; 1 HD-TVI выход; DC12В±25%; 3Вт макс; -40 °C...+60 °C; IP67; IK10; вес 0.35кг.</t>
  </si>
  <si>
    <t>DS-2CE56H5T-VPIT (3.6mm)</t>
  </si>
  <si>
    <t>5Мп уличная купольная HD-TVI камера с EXIR-подсветкой до 20м
1/2.5"" Progressive Scan CMOS; объектив 3.6мм; угол обзора: 70°; механический ИК-фильтр; 0.008 Лк@F1.2; 2560×1944@20к/с; DWDR, DNR, BLC; OSD-меню; Smart ИК; 1 HD-TVI выход; DC12В±25%; 3Вт макс; -40 °C...+60 °C; IP67; IK10; вес 0.35кг.5Мп уличная купольная HD-TVI камера с EXIR-подсветкой до 20м
1/2.5"" Progressive Scan CMOS; объектив 3.6мм; угол обзора: 70°; механический ИК-фильтр; 0.008 Лк@F1.2; 2560×1944@20к/с; DWDR, DNR, BLC; OSD-меню; Smart ИК; 1 HD-TVI выход; DC12В±25%; 3Вт макс; -40 °C...+60 °C; IP67; IK10; вес 0.35кг.5Мп уличная купольная HD-TVI камера с EXIR-подсветкой до 20м
1/2.5"" Progressive Scan CMOS; объектив 3.6мм; угол обзора: 70°; механический ИК-фильтр; 0.008 Лк@F1.2; 2560×1944@20к/с; DWDR, DNR, BLC; OSD-меню; Smart ИК; 1 HD-TVI выход; DC12В±25%; 3Вт макс; -40 °C...+60 °C; IP67; IK10; вес 0.35кг.5Мп уличная купольная HD-TVI камера с EXIR-подсветкой до 20м
1/2.5"" Progressive Scan CMOS; объектив 3.6мм; угол обзора: 70°; механический ИК-фильтр; 0.008 Лк@F1.2; 2560×1944@20к/с; DWDR, DNR, BLC; OSD-меню; Smart ИК; 1 HD-TVI выход; DC12В±25%; 3Вт макс; -40 °C...+60 °C; IP67; IK10; вес 0.35кг.5Мп уличная купольная HD-TVI камера с EXIR-подсветкой до 20м
1/2.5"" Progressive Scan CMOS; объектив 3.6мм; угол обзора: 70°; механический ИК-фильтр; 0.008 Лк@F1.2; 2560×1944@20к/с; DWDR, DNR, BLC; OSD-меню; Smart ИК; 1 HD-TVI выход; DC12В±25%; 3Вт макс; -40 °C...+60 °C; IP67; IK10; вес 0.35кг.5Мп уличная купольная HD-TVI камера с EXIR-подсветкой до 20м
1/2.5"" Progressive Scan CMOS; объектив 3.6мм; угол обзора: 70°; механический ИК-фильтр; 0.008 Лк@F1.2; 2560×1944@20к/с; DWDR, DNR, BLC; OSD-меню; Smart ИК; 1 HD-TVI выход; DC12В±25%; 3Вт макс; -40 °C...+60 °C; IP67; IK10; вес 0.35кг.</t>
  </si>
  <si>
    <t>DS-2CE56H5T-VPIT (6mm)</t>
  </si>
  <si>
    <t>5Мп уличная купольная HD-TVI камера с EXIR-подсветкой до 20м
1/2.5"" Progressive Scan CMOS; объектив 6мм; угол обзора: 45°; механический ИК-фильтр; 0.008 Лк@F1.2; 2560×1944@20к/с; DWDR, DNR, BLC; OSD-меню; Smart ИК; 1 HD-TVI выход; DC12В±25%; 3Вт макс; -40 °C...+60 °C; IP67; IK10; вес 0.35кг.5Мп уличная купольная HD-TVI камера с EXIR-подсветкой до 20м
1/2.5"" Progressive Scan CMOS; объектив 6мм; угол обзора: 45°; механический ИК-фильтр; 0.008 Лк@F1.2; 2560×1944@20к/с; DWDR, DNR, BLC; OSD-меню; Smart ИК; 1 HD-TVI выход; DC12В±25%; 3Вт макс; -40 °C...+60 °C; IP67; IK10; вес 0.35кг.5Мп уличная купольная HD-TVI камера с EXIR-подсветкой до 20м
1/2.5"" Progressive Scan CMOS; объектив 6мм; угол обзора: 45°; механический ИК-фильтр; 0.008 Лк@F1.2; 2560×1944@20к/с; DWDR, DNR, BLC; OSD-меню; Smart ИК; 1 HD-TVI выход; DC12В±25%; 3Вт макс; -40 °C...+60 °C; IP67; IK10; вес 0.35кг.5Мп уличная купольная HD-TVI камера с EXIR-подсветкой до 20м
1/2.5"" Progressive Scan CMOS; объектив 6мм; угол обзора: 45°; механический ИК-фильтр; 0.008 Лк@F1.2; 2560×1944@20к/с; DWDR, DNR, BLC; OSD-меню; Smart ИК; 1 HD-TVI выход; DC12В±25%; 3Вт макс; -40 °C...+60 °C; IP67; IK10; вес 0.35кг.5Мп уличная купольная HD-TVI камера с EXIR-подсветкой до 20м
1/2.5"" Progressive Scan CMOS; объектив 6мм; угол обзора: 45°; механический ИК-фильтр; 0.008 Лк@F1.2; 2560×1944@20к/с; DWDR, DNR, BLC; OSD-меню; Smart ИК; 1 HD-TVI выход; DC12В±25%; 3Вт макс; -40 °C...+60 °C; IP67; IK10; вес 0.35кг.5Мп уличная купольная HD-TVI камера с EXIR-подсветкой до 20м
1/2.5"" Progressive Scan CMOS; объектив 6мм; угол обзора: 45°; механический ИК-фильтр; 0.008 Лк@F1.2; 2560×1944@20к/с; DWDR, DNR, BLC; OSD-меню; Smart ИК; 1 HD-TVI выход; DC12В±25%; 3Вт макс; -40 °C...+60 °C; IP67; IK10; вес 0.35кг.</t>
  </si>
  <si>
    <t>DS-2CE56H5T-VPIT3Z (2.8-12 mm)</t>
  </si>
  <si>
    <t>5Мп уличная купольная HD-TVI камера с EXIR-подсветкой до 40м
1/2.5"" Progressive Scan CMOS; моторизированный вариообъектив 2.8-12мм; угол обзора: 102°-31°; механический ИК-фильтр; 0.008 Лк@F1.2; 2560×1944@20к/с; DWDR, DNR, BLC; OSD-меню; Smart ИК; 1 HD-TVI выход; DC12 В±25%; 6Вт макс; -40 °C...+60 °C; IP67; IK10; вес 1.6кг.5Мп уличная купольная HD-TVI камера с EXIR-подсветкой до 40м
1/2.5"" Progressive Scan CMOS; моторизированный вариообъектив 2.8-12мм; угол обзора: 102°-31°; механический ИК-фильтр; 0.008 Лк@F1.2; 2560×1944@20к/с; DWDR, DNR, BLC; OSD-меню; Smart ИК; 1 HD-TVI выход; DC12 В±25%; 6Вт макс; -40 °C...+60 °C; IP67; IK10; вес 1.6кг.5Мп уличная купольная HD-TVI камера с EXIR-подсветкой до 40м
1/2.5"" Progressive Scan CMOS; моторизированный вариообъектив 2.8-12мм; угол обзора: 102°-31°; механический ИК-фильтр; 0.008 Лк@F1.2; 2560×1944@20к/с; DWDR, DNR, BLC; OSD-меню; Smart ИК; 1 HD-TVI выход; DC12 В±25%; 6Вт макс; -40 °C...+60 °C; IP67; IK10; вес 1.6кг.5Мп уличная купольная HD-TVI камера с EXIR-подсветкой до 40м
1/2.5"" Progressive Scan CMOS; моторизированный вариообъектив 2.8-12мм; угол обзора: 102°-31°; механический ИК-фильтр; 0.008 Лк@F1.2; 2560×1944@20к/с; DWDR, DNR, BLC; OSD-меню; Smart ИК; 1 HD-TVI выход; DC12 В±25%; 6Вт макс; -40 °C...+60 °C; IP67; IK10; вес 1.6кг.5Мп уличная купольная HD-TVI камера с EXIR-подсветкой до 40м
1/2.5"" Progressive Scan CMOS; моторизированный вариообъектив 2.8-12мм; угол обзора: 102°-31°; механический ИК-фильтр; 0.008 Лк@F1.2; 2560×1944@20к/с; DWDR, DNR, BLC; OSD-меню; Smart ИК; 1 HD-TVI выход; DC12 В±25%; 6Вт макс; -40 °C...+60 °C; IP67; IK10; вес 1.6кг.5Мп уличная купольная HD-TVI камера с EXIR-подсветкой до 40м
1/2.5"" Progressive Scan CMOS; моторизированный вариообъектив 2.8-12мм; угол обзора: 102°-31°; механический ИК-фильтр; 0.008 Лк@F1.2; 2560×1944@20к/с; DWDR, DNR, BLC; OSD-меню; Smart ИК; 1 HD-TVI выход; DC12 В±25%; 6Вт макс; -40 °C...+60 °C; IP67; IK10; вес 1.6кг.</t>
  </si>
  <si>
    <t>DS-2CE56H5T-AVPIT3Z (2.8-12 mm)</t>
  </si>
  <si>
    <t>5Мп уличная купольная HD-TVI камера с EXIR-подсветкой до 40м
1/2.5"" Progressive Scan CMOS; моторизированный вариообъектив 2.8-12мм; угол обзора: 102°-31°; механический ИК-фильтр; 0.008 Лк@F1.2; 2560×1944@20к/с; DWDR, DNR, BLC; OSD-меню; Smart ИК; 1 HD-TVI выход; DC12 В±25%, AC24 В±25%; 6Вт макс; -40 °C...+60 °C; IP67; IK10; вес 1.6кг.5Мп уличная купольная HD-TVI камера с EXIR-подсветкой до 40м
1/2.5"" Progressive Scan CMOS; моторизированный вариообъектив 2.8-12мм; угол обзора: 102°-31°; механический ИК-фильтр; 0.008 Лк@F1.2; 2560×1944@20к/с; DWDR, DNR, BLC; OSD-меню; Smart ИК; 1 HD-TVI выход; DC12 В±25%, AC24 В±25%; 6Вт макс; -40 °C...+60 °C; IP67; IK10; вес 1.6кг.5Мп уличная купольная HD-TVI камера с EXIR-подсветкой до 40м
1/2.5"" Progressive Scan CMOS; моторизированный вариообъектив 2.8-12мм; угол обзора: 102°-31°; механический ИК-фильтр; 0.008 Лк@F1.2; 2560×1944@20к/с; DWDR, DNR, BLC; OSD-меню; Smart ИК; 1 HD-TVI выход; DC12 В±25%, AC24 В±25%; 6Вт макс; -40 °C...+60 °C; IP67; IK10; вес 1.6кг.5Мп уличная купольная HD-TVI камера с EXIR-подсветкой до 40м
1/2.5"" Progressive Scan CMOS; моторизированный вариообъектив 2.8-12мм; угол обзора: 102°-31°; механический ИК-фильтр; 0.008 Лк@F1.2; 2560×1944@20к/с; DWDR, DNR, BLC; OSD-меню; Smart ИК; 1 HD-TVI выход; DC12 В±25%, AC24 В±25%; 6Вт макс; -40 °C...+60 °C; IP67; IK10; вес 1.6кг.5Мп уличная купольная HD-TVI камера с EXIR-подсветкой до 40м
1/2.5"" Progressive Scan CMOS; моторизированный вариообъектив 2.8-12мм; угол обзора: 102°-31°; механический ИК-фильтр; 0.008 Лк@F1.2; 2560×1944@20к/с; DWDR, DNR, BLC; OSD-меню; Smart ИК; 1 HD-TVI выход; DC12 В±25%, AC24 В±25%; 6Вт макс; -40 °C...+60 °C; IP67; IK10; вес 1.6кг.5Мп уличная купольная HD-TVI камера с EXIR-подсветкой до 40м
1/2.5"" Progressive Scan CMOS; моторизированный вариообъектив 2.8-12мм; угол обзора: 102°-31°; механический ИК-фильтр; 0.008 Лк@F1.2; 2560×1944@20к/с; DWDR, DNR, BLC; OSD-меню; Smart ИК; 1 HD-TVI выход; DC12 В±25%, AC24 В±25%; 6Вт макс; -40 °C...+60 °C; IP67; IK10; вес 1.6кг.</t>
  </si>
  <si>
    <t>DS-2CE16H5T-ITE (2.8mm)</t>
  </si>
  <si>
    <t>5Мп уличная компактная цилиндрическая HD-TVI камера с EXIR-подсветкой до 20м 1/2.5" Progressive Scan CMOS; объектив 2.8мм; угол обзора: 91°; механический ИК-фильтр; 0.008 Лк@F1.2; 2560×1944@20к/с; DWDR, DNR, BLC; OSD-меню; Smart ИК; 1 HD-TVI выход; DC12 В±25%/PoC.af; 4.5Вт макс; -40 °C...+60 °C; IP67; вес 0.35кг.</t>
  </si>
  <si>
    <t>DS-2CE16H5T-ITE (3.6mm)</t>
  </si>
  <si>
    <t>5Мп уличная компактная цилиндрическая HD-TVI камера с EXIR-подсветкой до 20м 1/2.5" Progressive Scan CMOS; объектив 3.6мм; угол обзора: 70°; механический ИК-фильтр; 0.008 Лк@F1.2; 2560×1944@20к/с; DWDR, DNR, BLC; OSD-меню; Smart ИК; 1 HD-TVI выход; DC12 В±25%/PoC.af; 4.5Вт макс; -40 °C...+60 °C; IP67; вес 0.35кг.</t>
  </si>
  <si>
    <t>DS-2CE16H5T-ITE (6mm)</t>
  </si>
  <si>
    <t>5Мп уличная компактная цилиндрическая HD-TVI камера с EXIR-подсветкой до 20м 1/2.5" Progressive Scan CMOS; объектив 6мм; угол обзора: 45°; механический ИК-фильтр; 0.008 Лк@F1.2; 2560×1944@20к/с; DWDR, DNR, BLC; OSD-меню; Smart ИК; 1 HD-TVI выход; DC12 В±25%/PoC.af; 4.5Вт макс; -40 °C...+60 °C; IP67; вес 0.35кг.</t>
  </si>
  <si>
    <t>DS-2CE16H5T-IT3ZE (2.8-12 mm)</t>
  </si>
  <si>
    <t>5Мп уличная цилиндрическая HD-TVI камера с EXIR-подсветкой до 40м 1/2.5" Progressive Scan CMOS; моторизированный вариообъектив 2.8-12мм; угол обзора: 94.1°-32.1°; механический ИК-фильтр; 0.008 Лк@F1.2; 2560×1944@20к/с; DWDR, DNR, BLC; OSD-меню; Smart ИК; 1 HD-TVI выход; DC12 В±25%/PoC.af; 8Вт макс; -40 °C...+60 °C; IP67; вес 0.9кг.</t>
  </si>
  <si>
    <t>DS-2CE56H5T-ITZE (2.8-12 mm)</t>
  </si>
  <si>
    <t>5Мп купольная HD-TVI камера с EXIR-подсветкой до 30м 1/2.5" Progressive Scan CMOS; моторизированный вариообъектив 2.8-12мм; угол обзора: 102°-31°; механический ИК-фильтр; 0.008 Лк@F1.2; 2560×1944@20к/с; DWDR, DNR, BLC; OSD-меню; Smart ИК; 1 HD-TVI выход; DC12 В±25%/PoC.af; 8Вт макс; -40 °C...+60 °C; вес 0.6кг.</t>
  </si>
  <si>
    <t>DS-2CE56H5T-VPITE(2.8mm)</t>
  </si>
  <si>
    <t>5Мп уличная купольная HD-TVI камера с EXIR-подсветкой до 20м 1/2.5" Progressive Scan CMOS; объектив 2.8мм; угол обзора: 91°; механический ИК-фильтр; 0.008 Лк@F1.2; 2560×1944@20к/с; DWDR, DNR, BLC; OSD-меню; Smart ИК; 1 HD-TVI выход; DC12В±25%/PoC.af; 4.5Вт макс; -40 °C...+60 °C; IP67; IK10; вес 0.35кг.</t>
  </si>
  <si>
    <t>DS-2CE56H5T-VPITE(3.6mm)</t>
  </si>
  <si>
    <t>5Мп уличная купольная HD-TVI камера с EXIR-подсветкой до 20м 1/2.5" Progressive Scan CMOS; объектив 3.6мм; угол обзора: 70°; механический ИК-фильтр; 0.008 Лк@F1.2; 2560×1944@20к/с; DWDR, DNR, BLC; OSD-меню; Smart ИК; 1 HD-TVI выход; DC12В±25%/PoC.af; 4.5Вт макс; -40 °C...+60 °C; IP67; IK10; вес 0.35кг.</t>
  </si>
  <si>
    <t>DS-2CE56H5T-VPITE(6mm)</t>
  </si>
  <si>
    <t>5Мп уличная купольная HD-TVI камера с EXIR-подсветкой до 20м 1/2.5" Progressive Scan CMOS; объектив 6мм; угол обзора: 45°; механический ИК-фильтр; 0.008 Лк@F1.2; 2560×1944@20к/с; DWDR, DNR, BLC; OSD-меню; Smart ИК; 1 HD-TVI выход; DC12В±25%/PoC.af; 4.5Вт макс; -40 °C...+60 °C; IP67; IK10; вес 0.35кг.</t>
  </si>
  <si>
    <t>DS-2CE56H5T-VPIT3ZE (2.8-12 mm)</t>
  </si>
  <si>
    <t>5Мп уличная купольная HD-TVI камера с EXIR-подсветкой до 40м 1/2.5" Progressive Scan CMOS; моторизированный вариообъектив 2.8-12мм; угол обзора: 102°-31°; механический ИК-фильтр; 0.008 Лк@F1.2; 2560×1944@20к/с; DWDR, DNR, BLC; OSD-меню; Smart ИК; 1 HD-TVI выход; DC12 В±25%/PoC.af; 8Вт макс; -40 °C...+60 °C; IP67; IK10; вес 1.6кг.</t>
  </si>
  <si>
    <t>8 Mpx</t>
  </si>
  <si>
    <t>TVI камеры серии U8 - НОВИНКА</t>
  </si>
  <si>
    <t>DS-2CE17U8T-IT (2.8mm)</t>
  </si>
  <si>
    <t>8Мп уличная компактная цилиндрическая HD-TVI камера с EXIR-подсветкой до 40м 1/1.8 Progressive Scan CMOS; объектив 2.8мм; угол обзора: 102.2°; механический ИК-фильтр; 0.003 Лк@F1.2; 3840×2160@12.5к/с; WDR 120дБ, 3D DNR, BLC; OSD-меню; Smart ИК; 1 HD-TVI выход; 1 CVBS выход; DC12 В±25%; 4.8Вт макс; -40 °C...+60 °C; IP67; вес 0.42кг.</t>
  </si>
  <si>
    <t>DS-2CE17U8T-IT (3.6mm)</t>
  </si>
  <si>
    <t>8Мп уличная компактная цилиндрическая HD-TVI камера с EXIR-подсветкой до 40м 1/1.8 Progressive Scan CMOS; объектив 3.6мм; угол обзора: 79°; механический ИК-фильтр; 0.003 Лк@F1.2; 3840×2160@12.5к/с; WDR 120дБ, 3D DNR, BLC; OSD-меню; Smart ИК; 1 HD-TVI выход; 1 CVBS выход; DC12 В±25%; 4.8Вт макс; -40 °C...+60 °C; IP67; вес 0.42кг.</t>
  </si>
  <si>
    <t>DS-2CE17U8T-IT (6mm)</t>
  </si>
  <si>
    <t>8Мп уличная компактная цилиндрическая HD-TVI камера с EXIR-подсветкой до 40м 1/1.8 Progressive Scan CMOS; объектив 6мм; угол обзора: 50.8°; механический ИК-фильтр; 0.003 Лк@F1.2; 3840×2160@12.5к/с; WDR 120дБ, 3D DNR, BLC; OSD-меню; Smart ИК; 1 HD-TVI выход; 1 CVBS выход; DC12 В±25%; 4.8Вт макс; -40 °C...+60 °C; IP67; вес 0.42кг.</t>
  </si>
  <si>
    <t>DS-2CE18U8T-IT3 (2.8mm)</t>
  </si>
  <si>
    <t>8Мп уличная компактная цилиндрическая HD-TVI камера с EXIR-подсветкой до 60м 1/1.8 Progressive Scan CMOS; объектив 2.8мм; угол обзора: 102.2°; механический ИК-фильтр; 0.003 Лк@F1.2; 3840×2160@12.5к/с; WDR 120дБ, 3D DNR, BLC; OSD-меню; Smart ИК; 1 HD-TVI выход; 1 CVBS выход; DC12 В±25%; 4.8Вт макс; -40 °C...+60 °C; IP67; вес 0.63кг.</t>
  </si>
  <si>
    <t>DS-2CE18U8T-IT3 (3.6mm)</t>
  </si>
  <si>
    <t>8Мп уличная компактная цилиндрическая HD-TVI камера с EXIR-подсветкой до 60м 1/1.8 Progressive Scan CMOS; объектив 3.6мм; угол обзора: 79°; механический ИК-фильтр; 0.003 Лк@F1.2; 3840×2160@12.5к/с; WDR 120дБ, 3D DNR, BLC; OSD-меню; Smart ИК; 1 HD-TVI выход; 1 CVBS выход; DC12 В±25%; 4.8Вт макс; -40 °C...+60 °C; IP67; вес 0.63кг.</t>
  </si>
  <si>
    <t>DS-2CE18U8T-IT3 (6mm)</t>
  </si>
  <si>
    <t>8Мп уличная компактная цилиндрическая HD-TVI камера с EXIR-подсветкой до 60м 1/1.8 Progressive Scan CMOS; объектив 6мм; угол обзора: 50.8°; механический ИК-фильтр; 0.003 Лк@F1.2; 3840×2160@12.5к/с; WDR 120дБ, 3D DNR, BLC; OSD-меню; Smart ИК; 1 HD-TVI выход; 1 CVBS выход; DC12 В±25%; 4.8Вт макс; -40 °C...+60 °C; IP67; вес 0.63кг.</t>
  </si>
  <si>
    <t>DS-2CE19U8T-IT3Z (2.8-12 mm)</t>
  </si>
  <si>
    <t>8Мп уличная цилиндрическая HD-TVI камера с EXIR-подсветкой до 80м 1/1.8 Progressive Scan CMOS; моторизированный вариообъектив 2.8-12мм; угол обзора: 108.1°-45.6°; механический ИК-фильтр; 0.003 Лк@F1.2; 3840×2160@12.5к/с; WDR 120дБ, 3D DNR, BLC; OSD-меню; Smart ИК; 1 HD-TVI выход; 1 CVBS выход; DC12 В±25%; 11.5Вт макс; -40 °C...+60 °C; IP67; вес 0.9кг.</t>
  </si>
  <si>
    <t>DS-2CE19U8T-AIT3Z (2.8-12 mm)</t>
  </si>
  <si>
    <t>8Мп уличная цилиндрическая HD-TVI камера с EXIR-подсветкой до 80м 1/1.8 Progressive Scan CMOS; моторизированный вариообъектив 2.8-12мм; угол обзора: 108.1°-45.6°; механический ИК-фильтр; 0.003 Лк@F1.2; 3840×2160@12.5к/с; WDR 120дБ, 3D DNR, BLC; OSD-меню; Smart ИК; 1 HD-TVI выход; 1 CVBS выход; DC12 В±25%, AC24 В±25%; 14.5Вт макс; -40 °C...+60 °C; IP67; вес 0.9кг.</t>
  </si>
  <si>
    <t>DS-2CE37U8T-A</t>
  </si>
  <si>
    <t>8Мп HD-TVI камера в стандартном корпусе 1/1.8 Progressive Scan CMOS; крепление объектива C/CS; механический ИК-фильтр; 0.003 Лк@F1.2; 3840×2160@12.5к/с; WDR 120дБ, 3D DNR, BLC; OSD-меню; 1 HD-TVI выход; 1 CVBS выход; 1 RS-485; DC12 В±25%, AC24 В±25%; 10Вт макс; -40 °C...+60 °C; вес 0.52кг.</t>
  </si>
  <si>
    <t>DS-2CE57U8T-VPIT (2.8mm)</t>
  </si>
  <si>
    <t>8Мп уличная купольная HD-TVI камера с EXIR-подсветкой до 40м 1/1.8 Progressive Scan CMOS; объектив 2.8мм; угол обзора: 102.2°; механический ИК-фильтр; 0.003 Лк@F1.2; 3840×2160@12.5к/с; WDR 120дБ, 3D DNR, BLC; OSD-меню; Smart ИК; 1 HD-TVI выход; 1 CVBS выход; DC12В±25%; 4.8Вт макс; -40 °C...+60 °C; IP67; IK10; вес 0.45кг.</t>
  </si>
  <si>
    <t>DS-2CE57U8T-VPIT (3.6mm)</t>
  </si>
  <si>
    <t>8Мп уличная купольная HD-TVI камера с EXIR-подсветкой до 40м 1/1.8 Progressive Scan CMOS; объектив 3.6мм; угол обзора: 50.8°; механический ИК-фильтр; 0.003 Лк@F1.2; 3840×2160@12.5к/с; WDR 120дБ, 3D DNR, BLC; OSD-меню; Smart ИК; 1 HD-TVI выход; 1 CVBS выход; DC12В±25%; 4.8Вт макс; -40 °C...+60 °C; IP67; IK10; вес 0.45кг.</t>
  </si>
  <si>
    <t>DS-2CE57U8T-VPIT (6mm)</t>
  </si>
  <si>
    <t>8Мп уличная купольная HD-TVI камера с EXIR-подсветкой до 40м 1/1.8 Progressive Scan CMOS; объектив 6мм; угол обзора: 79°; механический ИК-фильтр; 0.003 Лк@F1.2; 3840×2160@12.5к/с; WDR 120дБ, 3D DNR, BLC; OSD-меню; Smart ИК; 1 HD-TVI выход; 1 CVBS выход; DC12В±25%; 4.8Вт макс; -40 °C...+60 °C; IP67; IK10; вес 0.45кг.</t>
  </si>
  <si>
    <t>DS-2CE59U8T-VPIT3Z (2.8-12 mm)</t>
  </si>
  <si>
    <t>8Мп уличная купольная HD-TVI камера с EXIR-подсветкой до 60м 1/1.8 Progressive Scan CMOS; моторизированный вариообъектив 2.8-12мм; угол обзора: 108.1°-45.6°; механический ИК-фильтр; 0.003 Лк@F1.2; 3840×2160@12.5к/с; WDR 120дБ, 3D DNR, BLC; OSD-меню; Smart ИК; 1 HD-TVI выход; 1 CVBS выход; DC12 В±25%; 9Вт макс; -40 °C...+60 °C; IP67; IK10; вес 0.64кг.</t>
  </si>
  <si>
    <t>DS-2CE59U8T-AVPIT3Z (2.8-12 mm)</t>
  </si>
  <si>
    <t>8Мп уличная купольная HD-TVI камера с EXIR-подсветкой до 60м 1/1.8 Progressive Scan CMOS; моторизированный вариообъектив 2.8-12мм; угол обзора: 108.1°-45.6°; механический ИК-фильтр; 0.003 Лк@F1.2; 3840×2160@12.5к/с; WDR 120дБ, 3D DNR, BLC; OSD-меню; Smart ИК; 1 HD-TVI выход; 1 CVBS выход; DC12 В±25%, AC24 В±25%; 10.5Вт макс; -40 °C...+60 °C; IP67; IK10; вес 0.64кг.</t>
  </si>
  <si>
    <t>DS-2CE78U8T-IT3 (2.8mm)</t>
  </si>
  <si>
    <t>8Мп уличная HD-TVI камера с EXIR-подсветкой до 60м 1/1.8 Progressive Scan CMOS; объектив 2.8мм; угол обзора: 102.2°; механический ИК-фильтр; 0.003 Лк@F1.2; 3840×2160@12.5к/с; WDR 120дБ, 3D DNR, BLC; OSD-меню; Smart ИК; 1 HD-TVI выход; 1 CVBS выход; DC12 В±25%; 4.8Вт макс; -40 °C...+60 °C; IP67; вес 0.36кг.</t>
  </si>
  <si>
    <t>DS-2CE78U8T-IT3 (3.6mm)</t>
  </si>
  <si>
    <t>8Мп уличная HD-TVI камера с EXIR-подсветкой до 60м 1/1.8 Progressive Scan CMOS; объектив 3.6мм; угол обзора: 79°; механический ИК-фильтр; 0.003 Лк@F1.2; 3840×2160@12.5к/с; WDR 120дБ, 3D DNR, BLC; OSD-меню; Smart ИК; 1 HD-TVI выход; 1 CVBS выход; DC12 В±25%; 4.8Вт макс; -40 °C...+60 °C; IP67; вес 0.36кг.</t>
  </si>
  <si>
    <t>DS-2CE78U8T-IT3 (6mm)</t>
  </si>
  <si>
    <t>8Мп уличная HD-TVI камера с EXIR-подсветкой до 60м 1/1.8 Progressive Scan CMOS; объектив 6мм; угол обзора: 50.8°; механический ИК-фильтр; 0.003 Лк@F1.2; 3840×2160@12.5к/с; WDR 120дБ, 3D DNR, BLC; OSD-меню; Smart ИК; 1 HD-TVI выход; 1 CVBS выход; DC12 В±25%; 4.8Вт макс; -40 °C...+60 °C; IP67; вес 0.36кг.</t>
  </si>
  <si>
    <t>DS-2CE79U8T-IT3Z (2.8-12 mm)</t>
  </si>
  <si>
    <t>8Мп уличная купольная HD-TVI камера с EXIR-подсветкой до 80м 1/1.8 Progressive Scan CMOS; моторизированный вариообъектив 2.8-12мм; угол обзора: 108.1°-45.6°; механический ИК-фильтр; 0.003 Лк@F1.2; 3840×2160@12.5к/с; WDR 120дБ, 3D DNR, BLC; OSD-меню; Smart ИК; 1 HD-TVI выход; 1 CVBS выход; DC12 В±25%; 14Вт макс; -40 °C...+60 °C; IP67; вес 0.6кг.</t>
  </si>
  <si>
    <t xml:space="preserve">TUBRO HDTVI РЕГИСТРАТОРЫ </t>
  </si>
  <si>
    <t>TUBRO HDTVI РЕГИСТРАТОРЫ серии DS-72xxGHI-E1/E2</t>
  </si>
  <si>
    <t>DS-7208HGHI-E2</t>
  </si>
  <si>
    <r>
      <t xml:space="preserve">8 каналов видео и 1 аудио, 2 канала IP (до 2Мп) по умолчанию,  H.264. Вых.видео: HDMI / VGA вывод: 1920 × 1080,1280 × 1024, 1280 × 720, 1024 × 768. Аудиовход: 1 RCA, 1 двусторонний аудио RCA. Аудиовыход: 1 RCA.  Формат аудиосжатия G.711u, Разр. записи: TVI: 720P@25к/с на канал, поддержка TVI камер Hikvision только на платформе С2, 2хUSB2.0, видео битрейт: 32Кбит/с-4мбит/с, аудио битрейт: 64Кбит/с, синхронное воспроизведение: до 8ми каналов@720p, 1 RJ45 10M/100M adaptive Ethernet interface, 2 SATA до 6Тб, 380×290×48мм, питание 12В DC, -10°~55°
</t>
    </r>
    <r>
      <rPr>
        <b/>
        <sz val="10"/>
        <color indexed="10"/>
        <rFont val="Calibri"/>
        <family val="2"/>
        <charset val="204"/>
      </rPr>
      <t>Снято с производства. СУПЕР ЦЕНА!</t>
    </r>
    <r>
      <rPr>
        <sz val="9"/>
        <color indexed="8"/>
        <rFont val="Calibri"/>
        <family val="2"/>
        <charset val="204"/>
      </rPr>
      <t xml:space="preserve">8 каналов видео и 1 аудио, 2 канала IP (до 2Мп) по умолчанию,  H.264. Вых.видео: HDMI / VGA вывод: 1920 × 1080,1280 × 1024, 1280 × 720, 1024 × 768. Аудиовход: 1 RCA, 1 двусторонний аудио RCA. Аудиовыход: 1 RCA.  Формат аудиосжатия G.711u, Разр. записи: TVI: 720P@25к/с на канал, поддержка TVI камер Hikvision только на платформе С2, 2хUSB2.0, видео битрейт: 32Кбит/с-4мбит/с, аудио битрейт: 64Кбит/с, синхронное воспроизведение: до 8ми каналов@720p, 1 RJ45 10M/100M adaptive Ethernet interface, 2 SATA до 6Тб, 380×290×48мм, питание 12В DC, -10°~55°
</t>
    </r>
    <r>
      <rPr>
        <b/>
        <sz val="10"/>
        <color indexed="10"/>
        <rFont val="Calibri"/>
        <family val="2"/>
        <charset val="204"/>
      </rPr>
      <t>Снято с производства. СУПЕР ЦЕНА!</t>
    </r>
    <r>
      <rPr>
        <sz val="9"/>
        <color indexed="8"/>
        <rFont val="Calibri"/>
        <family val="2"/>
        <charset val="204"/>
      </rPr>
      <t xml:space="preserve">8 каналов видео и 1 аудио, 2 канала IP (до 2Мп) по умолчанию,  H.264. Вых.видео: HDMI / VGA вывод: 1920 × 1080,1280 × 1024, 1280 × 720, 1024 × 768. Аудиовход: 1 RCA, 1 двусторонний аудио RCA. Аудиовыход: 1 RCA.  Формат аудиосжатия G.711u, Разр. записи: TVI: 720P@25к/с на канал, поддержка TVI камер Hikvision только на платформе С2, 2хUSB2.0, видео битрейт: 32Кбит/с-4мбит/с, аудио битрейт: 64Кбит/с, синхронное воспроизведение: до 8ми каналов@720p, 1 RJ45 10M/100M adaptive Ethernet interface, 2 SATA до 6Тб, 380×290×48мм, питание 12В DC, -10°~55°
</t>
    </r>
    <r>
      <rPr>
        <b/>
        <sz val="10"/>
        <color indexed="10"/>
        <rFont val="Calibri"/>
        <family val="2"/>
        <charset val="204"/>
      </rPr>
      <t>Снято с производства. СУПЕР ЦЕНА!</t>
    </r>
    <r>
      <rPr>
        <sz val="9"/>
        <color indexed="8"/>
        <rFont val="Calibri"/>
        <family val="2"/>
        <charset val="204"/>
      </rPr>
      <t xml:space="preserve">8 каналов видео и 1 аудио, 2 канала IP (до 2Мп) по умолчанию,  H.264. Вых.видео: HDMI / VGA вывод: 1920 × 1080,1280 × 1024, 1280 × 720, 1024 × 768. Аудиовход: 1 RCA, 1 двусторонний аудио RCA. Аудиовыход: 1 RCA.  Формат аудиосжатия G.711u, Разр. записи: TVI: 720P@25к/с на канал, поддержка TVI камер Hikvision только на платформе С2, 2хUSB2.0, видео битрейт: 32Кбит/с-4мбит/с, аудио битрейт: 64Кбит/с, синхронное воспроизведение: до 8ми каналов@720p, 1 RJ45 10M/100M adaptive Ethernet interface, 2 SATA до 6Тб, 380×290×48мм, питание 12В DC, -10°~55°
</t>
    </r>
    <r>
      <rPr>
        <b/>
        <sz val="10"/>
        <color indexed="10"/>
        <rFont val="Calibri"/>
        <family val="2"/>
        <charset val="204"/>
      </rPr>
      <t>Снято с производства. СУПЕР ЦЕНА!</t>
    </r>
  </si>
  <si>
    <r>
      <t xml:space="preserve">TURBO HD-TVI РЕГИСТРАТОРЫ серии DS-72xxHQHI-K </t>
    </r>
    <r>
      <rPr>
        <sz val="10"/>
        <color indexed="11"/>
        <rFont val="Calibri"/>
        <family val="2"/>
        <charset val="204"/>
      </rPr>
      <t>НОВИНКА!</t>
    </r>
    <r>
      <rPr>
        <b/>
        <sz val="14"/>
        <rFont val="Calibri"/>
        <family val="2"/>
        <charset val="204"/>
      </rPr>
      <t xml:space="preserve">TURBO HD-TVI РЕГИСТРАТОРЫ серии DS-72xxHQHI-K </t>
    </r>
    <r>
      <rPr>
        <sz val="10"/>
        <color indexed="11"/>
        <rFont val="Calibri"/>
        <family val="2"/>
        <charset val="204"/>
      </rPr>
      <t>НОВИНКА!</t>
    </r>
    <r>
      <rPr>
        <b/>
        <sz val="14"/>
        <rFont val="Calibri"/>
        <family val="2"/>
        <charset val="204"/>
      </rPr>
      <t xml:space="preserve">TURBO HD-TVI РЕГИСТРАТОРЫ серии DS-72xxHQHI-K </t>
    </r>
    <r>
      <rPr>
        <sz val="10"/>
        <color indexed="11"/>
        <rFont val="Calibri"/>
        <family val="2"/>
        <charset val="204"/>
      </rPr>
      <t>НОВИНКА!</t>
    </r>
    <r>
      <rPr>
        <b/>
        <sz val="14"/>
        <rFont val="Calibri"/>
        <family val="2"/>
        <charset val="204"/>
      </rPr>
      <t xml:space="preserve">TURBO HD-TVI РЕГИСТРАТОРЫ серии DS-72xxHQHI-K </t>
    </r>
    <r>
      <rPr>
        <sz val="10"/>
        <color indexed="11"/>
        <rFont val="Calibri"/>
        <family val="2"/>
        <charset val="204"/>
      </rPr>
      <t>НОВИНКА!</t>
    </r>
  </si>
  <si>
    <t>DS-7204HQHI-K1</t>
  </si>
  <si>
    <t>4-х канальный гибридный HD-TVI регистратор для  аналоговых/ HD-TVI, AHD и CVI камер + 1 канал IP@4Мп (до 5 каналов с полным замещением аналоговых каналов)
Видеовход: 4 канала, BNC (поддержка управления по коаксиальному кабелю); аудиовход: 4 канала RCA; видеовыход: 1 VGA и 1 HDMI до 1080Р, 1 CVBS; аудиовыход: 1 канал RCA. 
Разрешение записи на канал: 
для TVI: 1080p Lite вкл.: 3Мп@15к/с (1й канал), 1080p/720p@25к/с; 1080p Lite выкл.: 3Мп камера (1й канал): 3Мп/1080p/720p/VGA/WD1/4CIF/CIF@15к/с, 2Мп камера: 1080p/720p@15к/с, VGA/WD1/4CIF/CIF@25к/с, 1Мп камера: 720p/VGA/WD1/4CIF/CIF@25к/c; для AHD и CVI: 1080p/720p@25к/с; для аналоговых камер: WD1@25к/с; для IP: по умолчанию 1 канал 4Мп@25к/с; 
синхр. воспр. 4 канала; 1 SATA для HDD до 6Тб; тревожные вход/выход 4/1; 1 RJ45 10M/ 100M Ethernet; 2 USB;  -10°C...+55°C; DC12В; 6Вт макс (без HDD); ≤1.16кг (без HDD).4-х канальный гибридный HD-TVI регистратор для  аналоговых/ HD-TVI, AHD и CVI камер + 1 канал IP@4Мп (до 5 каналов с полным замещением аналоговых каналов)
Видеовход: 4 канала, BNC (поддержка управления по коаксиальному кабелю); аудиовход: 4 канала RCA; видеовыход: 1 VGA и 1 HDMI до 1080Р, 1 CVBS; аудиовыход: 1 канал RCA. 
Разрешение записи на канал: 
для TVI: 1080p Lite вкл.: 3Мп@15к/с (1й канал), 1080p/720p@25к/с; 1080p Lite выкл.: 3Мп камера (1й канал): 3Мп/1080p/720p/VGA/WD1/4CIF/CIF@15к/с, 2Мп камера: 1080p/720p@15к/с, VGA/WD1/4CIF/CIF@25к/с, 1Мп камера: 720p/VGA/WD1/4CIF/CIF@25к/c; для AHD и CVI: 1080p/720p@25к/с; для аналоговых камер: WD1@25к/с; для IP: по умолчанию 1 канал 4Мп@25к/с; 
синхр. воспр. 4 канала; 1 SATA для HDD до 6Тб; тревожные вход/выход 4/1; 1 RJ45 10M/ 100M Ethernet; 2 USB;  -10°C...+55°C; DC12В; 6Вт макс (без HDD); ≤1.16кг (без HDD).4-х канальный гибридный HD-TVI регистратор для  аналоговых/ HD-TVI, AHD и CVI камер + 1 канал IP@4Мп (до 5 каналов с полным замещением аналоговых каналов)
Видеовход: 4 канала, BNC (поддержка управления по коаксиальному кабелю); аудиовход: 4 канала RCA; видеовыход: 1 VGA и 1 HDMI до 1080Р, 1 CVBS; аудиовыход: 1 канал RCA. 
Разрешение записи на канал: 
для TVI: 1080p Lite вкл.: 3Мп@15к/с (1й канал), 1080p/720p@25к/с; 1080p Lite выкл.: 3Мп камера (1й канал): 3Мп/1080p/720p/VGA/WD1/4CIF/CIF@15к/с, 2Мп камера: 1080p/720p@15к/с, VGA/WD1/4CIF/CIF@25к/с, 1Мп камера: 720p/VGA/WD1/4CIF/CIF@25к/c; для AHD и CVI: 1080p/720p@25к/с; для аналоговых камер: WD1@25к/с; для IP: по умолчанию 1 канал 4Мп@25к/с; 
синхр. воспр. 4 канала; 1 SATA для HDD до 6Тб; тревожные вход/выход 4/1; 1 RJ45 10M/ 100M Ethernet; 2 USB;  -10°C...+55°C; DC12В; 6Вт макс (без HDD); ≤1.16кг (без HDD).4-х канальный гибридный HD-TVI регистратор для  аналоговых/ HD-TVI, AHD и CVI камер + 1 канал IP@4Мп (до 5 каналов с полным замещением аналоговых каналов)
Видеовход: 4 канала, BNC (поддержка управления по коаксиальному кабелю); аудиовход: 4 канала RCA; видеовыход: 1 VGA и 1 HDMI до 1080Р, 1 CVBS; аудиовыход: 1 канал RCA. 
Разрешение записи на канал: 
для TVI: 1080p Lite вкл.: 3Мп@15к/с (1й канал), 1080p/720p@25к/с; 1080p Lite выкл.: 3Мп камера (1й канал): 3Мп/1080p/720p/VGA/WD1/4CIF/CIF@15к/с, 2Мп камера: 1080p/720p@15к/с, VGA/WD1/4CIF/CIF@25к/с, 1Мп камера: 720p/VGA/WD1/4CIF/CIF@25к/c; для AHD и CVI: 1080p/720p@25к/с; для аналоговых камер: WD1@25к/с; для IP: по умолчанию 1 канал 4Мп@25к/с; 
синхр. воспр. 4 канала; 1 SATA для HDD до 6Тб; тревожные вход/выход 4/1; 1 RJ45 10M/ 100M Ethernet; 2 USB;  -10°C...+55°C; DC12В; 6Вт макс (без HDD); ≤1.16кг (без HDD).</t>
  </si>
  <si>
    <t>DS-7208HQHI-K1</t>
  </si>
  <si>
    <t>8-ми канальный гибридный HD-TVI регистратор для  аналоговых/ HD-TVI, AHD и CVI камер + 2 канала IP@4Мп (до 10 каналов с полным замещением аналоговых каналов)
Видеовход: 8 каналов, BNC (поддержка управления по коаксиальному кабелю); аудиовход: 4 канала RCA; видеовыход: 1 VGA и 1 HDMI до 1080Р, 1 CVBS; аудиовыход: 1 канал RCA. 
Разрешение записи на канал: 
для TVI: 1080p Lite вкл.: 3Мп@15к/с (первые 2 канала), 1080p/720p@25к/с; 1080p Lite выкл.: 3Мп камера (первые 2 канала): 3Мп/1080p/720p/VGA/WD1/4CIF/CIF@15к/с, 2Мп камера: 1080p/720p@15к/с, VGA/WD1/4CIF/CIF@25к/с, 1Мп камера: 720p/VGA/WD1/4CIF/CIF@25к/c; для AHD и CVI: 1080p/720p@25к/с; для аналоговых камер: WD1@25к/с; для IP: по умолчанию 2 канала 4Мп@25к/с; 
синхр. воспр. 8 каналов; 1 SATA для HDD до 6Тб; тревожные вход/выход 8/4; 1 RJ45 10M/ 100M Ethernet; 2 USB;  -10°C...+55°C; DC12В; 7.5Вт макс (без HDD); ≤1.78кг (без HDD).8-ми канальный гибридный HD-TVI регистратор для  аналоговых/ HD-TVI, AHD и CVI камер + 2 канала IP@4Мп (до 10 каналов с полным замещением аналоговых каналов)
Видеовход: 8 каналов, BNC (поддержка управления по коаксиальному кабелю); аудиовход: 4 канала RCA; видеовыход: 1 VGA и 1 HDMI до 1080Р, 1 CVBS; аудиовыход: 1 канал RCA. 
Разрешение записи на канал: 
для TVI: 1080p Lite вкл.: 3Мп@15к/с (первые 2 канала), 1080p/720p@25к/с; 1080p Lite выкл.: 3Мп камера (первые 2 канала): 3Мп/1080p/720p/VGA/WD1/4CIF/CIF@15к/с, 2Мп камера: 1080p/720p@15к/с, VGA/WD1/4CIF/CIF@25к/с, 1Мп камера: 720p/VGA/WD1/4CIF/CIF@25к/c; для AHD и CVI: 1080p/720p@25к/с; для аналоговых камер: WD1@25к/с; для IP: по умолчанию 2 канала 4Мп@25к/с; 
синхр. воспр. 8 каналов; 1 SATA для HDD до 6Тб; тревожные вход/выход 8/4; 1 RJ45 10M/ 100M Ethernet; 2 USB;  -10°C...+55°C; DC12В; 7.5Вт макс (без HDD); ≤1.78кг (без HDD).8-ми канальный гибридный HD-TVI регистратор для  аналоговых/ HD-TVI, AHD и CVI камер + 2 канала IP@4Мп (до 10 каналов с полным замещением аналоговых каналов)
Видеовход: 8 каналов, BNC (поддержка управления по коаксиальному кабелю); аудиовход: 4 канала RCA; видеовыход: 1 VGA и 1 HDMI до 1080Р, 1 CVBS; аудиовыход: 1 канал RCA. 
Разрешение записи на канал: 
для TVI: 1080p Lite вкл.: 3Мп@15к/с (первые 2 канала), 1080p/720p@25к/с; 1080p Lite выкл.: 3Мп камера (первые 2 канала): 3Мп/1080p/720p/VGA/WD1/4CIF/CIF@15к/с, 2Мп камера: 1080p/720p@15к/с, VGA/WD1/4CIF/CIF@25к/с, 1Мп камера: 720p/VGA/WD1/4CIF/CIF@25к/c; для AHD и CVI: 1080p/720p@25к/с; для аналоговых камер: WD1@25к/с; для IP: по умолчанию 2 канала 4Мп@25к/с; 
синхр. воспр. 8 каналов; 1 SATA для HDD до 6Тб; тревожные вход/выход 8/4; 1 RJ45 10M/ 100M Ethernet; 2 USB;  -10°C...+55°C; DC12В; 7.5Вт макс (без HDD); ≤1.78кг (без HDD).8-ми канальный гибридный HD-TVI регистратор для  аналоговых/ HD-TVI, AHD и CVI камер + 2 канала IP@4Мп (до 10 каналов с полным замещением аналоговых каналов)
Видеовход: 8 каналов, BNC (поддержка управления по коаксиальному кабелю); аудиовход: 4 канала RCA; видеовыход: 1 VGA и 1 HDMI до 1080Р, 1 CVBS; аудиовыход: 1 канал RCA. 
Разрешение записи на канал: 
для TVI: 1080p Lite вкл.: 3Мп@15к/с (первые 2 канала), 1080p/720p@25к/с; 1080p Lite выкл.: 3Мп камера (первые 2 канала): 3Мп/1080p/720p/VGA/WD1/4CIF/CIF@15к/с, 2Мп камера: 1080p/720p@15к/с, VGA/WD1/4CIF/CIF@25к/с, 1Мп камера: 720p/VGA/WD1/4CIF/CIF@25к/c; для AHD и CVI: 1080p/720p@25к/с; для аналоговых камер: WD1@25к/с; для IP: по умолчанию 2 канала 4Мп@25к/с; 
синхр. воспр. 8 каналов; 1 SATA для HDD до 6Тб; тревожные вход/выход 8/4; 1 RJ45 10M/ 100M Ethernet; 2 USB;  -10°C...+55°C; DC12В; 7.5Вт макс (без HDD); ≤1.78кг (без HDD).</t>
  </si>
  <si>
    <t xml:space="preserve"> DS-7204HQHI-K1/P</t>
  </si>
  <si>
    <t>4-х канальный гибридный HD-TVI регистратор для  аналоговых/ HD-TVI, AHD и CVI камер + 1 канал IP@4Мп (до 5 каналов с полным замещением аналоговых каналов)
Видеовход: 4 канала, BNC (поддержка управления по коаксиальному кабелю); аудиовход: 4 канала RCA; видеовыход: 1 VGA и 1 HDMI до 1080Р, 1 CVBS; аудиовыход: 1 канал RCA; поддержка PoC камер Hikvision.
Разрешение записи на канал: 
для TVI: 1080p Lite вкл.: 3Мп@15к/с (1й канал), 1080p/720p@25к/с; 1080p Lite выкл.: 3Мп камера (1й канал): 3Мп/1080p/720p/VGA/WD1/4CIF/CIF@15к/с, 2Мп камера: 1080p/720p@15к/с, VGA/WD1/4CIF/CIF@25к/с, 1Мп камера: 720p/VGA/WD1/4CIF/CIF@25к/c; для AHD и CVI: 1080p/720p@25к/с; для аналоговых камер: WD1@25к/с; для IP: по умолчанию 1 канал 4Мп@25к/с;  
синхр. воспр. 4 канала; 1 SATA для HDD до 6Тб; тревожные вход/выход 4/1; 1 RJ45 10M/ 100M Ethernet; 2 USB;  -10°C...+55°C; DC48В; 40Вт макс (без HDD); ≤1.16кг (без HDD).4-х канальный гибридный HD-TVI регистратор для  аналоговых/ HD-TVI, AHD и CVI камер + 1 канал IP@4Мп (до 5 каналов с полным замещением аналоговых каналов)
Видеовход: 4 канала, BNC (поддержка управления по коаксиальному кабелю); аудиовход: 4 канала RCA; видеовыход: 1 VGA и 1 HDMI до 1080Р, 1 CVBS; аудиовыход: 1 канал RCA; поддержка PoC камер Hikvision.
Разрешение записи на канал: 
для TVI: 1080p Lite вкл.: 3Мп@15к/с (1й канал), 1080p/720p@25к/с; 1080p Lite выкл.: 3Мп камера (1й канал): 3Мп/1080p/720p/VGA/WD1/4CIF/CIF@15к/с, 2Мп камера: 1080p/720p@15к/с, VGA/WD1/4CIF/CIF@25к/с, 1Мп камера: 720p/VGA/WD1/4CIF/CIF@25к/c; для AHD и CVI: 1080p/720p@25к/с; для аналоговых камер: WD1@25к/с; для IP: по умолчанию 1 канал 4Мп@25к/с;  
синхр. воспр. 4 канала; 1 SATA для HDD до 6Тб; тревожные вход/выход 4/1; 1 RJ45 10M/ 100M Ethernet; 2 USB;  -10°C...+55°C; DC48В; 40Вт макс (без HDD); ≤1.16кг (без HDD).4-х канальный гибридный HD-TVI регистратор для  аналоговых/ HD-TVI, AHD и CVI камер + 1 канал IP@4Мп (до 5 каналов с полным замещением аналоговых каналов)
Видеовход: 4 канала, BNC (поддержка управления по коаксиальному кабелю); аудиовход: 4 канала RCA; видеовыход: 1 VGA и 1 HDMI до 1080Р, 1 CVBS; аудиовыход: 1 канал RCA; поддержка PoC камер Hikvision.
Разрешение записи на канал: 
для TVI: 1080p Lite вкл.: 3Мп@15к/с (1й канал), 1080p/720p@25к/с; 1080p Lite выкл.: 3Мп камера (1й канал): 3Мп/1080p/720p/VGA/WD1/4CIF/CIF@15к/с, 2Мп камера: 1080p/720p@15к/с, VGA/WD1/4CIF/CIF@25к/с, 1Мп камера: 720p/VGA/WD1/4CIF/CIF@25к/c; для AHD и CVI: 1080p/720p@25к/с; для аналоговых камер: WD1@25к/с; для IP: по умолчанию 1 канал 4Мп@25к/с;  
синхр. воспр. 4 канала; 1 SATA для HDD до 6Тб; тревожные вход/выход 4/1; 1 RJ45 10M/ 100M Ethernet; 2 USB;  -10°C...+55°C; DC48В; 40Вт макс (без HDD); ≤1.16кг (без HDD).4-х канальный гибридный HD-TVI регистратор для  аналоговых/ HD-TVI, AHD и CVI камер + 1 канал IP@4Мп (до 5 каналов с полным замещением аналоговых каналов)
Видеовход: 4 канала, BNC (поддержка управления по коаксиальному кабелю); аудиовход: 4 канала RCA; видеовыход: 1 VGA и 1 HDMI до 1080Р, 1 CVBS; аудиовыход: 1 канал RCA; поддержка PoC камер Hikvision.
Разрешение записи на канал: 
для TVI: 1080p Lite вкл.: 3Мп@15к/с (1й канал), 1080p/720p@25к/с; 1080p Lite выкл.: 3Мп камера (1й канал): 3Мп/1080p/720p/VGA/WD1/4CIF/CIF@15к/с, 2Мп камера: 1080p/720p@15к/с, VGA/WD1/4CIF/CIF@25к/с, 1Мп камера: 720p/VGA/WD1/4CIF/CIF@25к/c; для AHD и CVI: 1080p/720p@25к/с; для аналоговых камер: WD1@25к/с; для IP: по умолчанию 1 канал 4Мп@25к/с;  
синхр. воспр. 4 канала; 1 SATA для HDD до 6Тб; тревожные вход/выход 4/1; 1 RJ45 10M/ 100M Ethernet; 2 USB;  -10°C...+55°C; DC48В; 40Вт макс (без HDD); ≤1.16кг (без HDD).</t>
  </si>
  <si>
    <t>DS-7208HQHI-K2/P</t>
  </si>
  <si>
    <t>8-ми канальный гибридный HD-TVI регистратор для  аналоговых/ HD-TVI, AHD и CVI камер + 2 канала IP@4Мп (до 10 каналов с полным замещением аналоговых каналов)
Видеовход: 8 каналов, BNC (поддержка управления по коаксиальному кабелю); аудиовход: 8 каналов RCA; видеовыход: 1 VGA и 1 HDMI до 1080Р, 1 CVBS; аудиовыход: 4 канала RCA; поддержка PoC камер Hikvision.
Разрешение записи на канал: 
для TVI: 1080p Lite вкл.: 3Мп@15к/с (первые 2 канала), 1080p/720p@25к/с; 1080p Lite выкл.: 3Мп камера (первые 2 канала): 3Мп/1080p/720p/VGA/WD1/4CIF/CIF@15к/с, 2Мп камера: 1080p/720p@15к/с, VGA/WD1/4CIF/CIF@25к/с, 1Мп камера: 720p/VGA/WD1/4CIF/CIF@25к/c; для AHD и CVI: 1080p/720p@25к/с; для аналоговых камер: WD1@25к/с; для IP: по умолчанию 2 канала 4Мп@25к/с; 
синхр. воспр. 8 каналов; 2 SATA для HDD до 6Тб; тревожные вход/выход 8/1; 1 RJ45 10M/ 100M Ethernet; 2 USB;  -10°C...+55°C; DC48В; 60Вт макс (без HDD); ≤1.78кг (без HDD).8-ми канальный гибридный HD-TVI регистратор для  аналоговых/ HD-TVI, AHD и CVI камер + 2 канала IP@4Мп (до 10 каналов с полным замещением аналоговых каналов)
Видеовход: 8 каналов, BNC (поддержка управления по коаксиальному кабелю); аудиовход: 8 каналов RCA; видеовыход: 1 VGA и 1 HDMI до 1080Р, 1 CVBS; аудиовыход: 4 канала RCA; поддержка PoC камер Hikvision.
Разрешение записи на канал: 
для TVI: 1080p Lite вкл.: 3Мп@15к/с (первые 2 канала), 1080p/720p@25к/с; 1080p Lite выкл.: 3Мп камера (первые 2 канала): 3Мп/1080p/720p/VGA/WD1/4CIF/CIF@15к/с, 2Мп камера: 1080p/720p@15к/с, VGA/WD1/4CIF/CIF@25к/с, 1Мп камера: 720p/VGA/WD1/4CIF/CIF@25к/c; для AHD и CVI: 1080p/720p@25к/с; для аналоговых камер: WD1@25к/с; для IP: по умолчанию 2 канала 4Мп@25к/с; 
синхр. воспр. 8 каналов; 2 SATA для HDD до 6Тб; тревожные вход/выход 8/1; 1 RJ45 10M/ 100M Ethernet; 2 USB;  -10°C...+55°C; DC48В; 60Вт макс (без HDD); ≤1.78кг (без HDD).8-ми канальный гибридный HD-TVI регистратор для  аналоговых/ HD-TVI, AHD и CVI камер + 2 канала IP@4Мп (до 10 каналов с полным замещением аналоговых каналов)
Видеовход: 8 каналов, BNC (поддержка управления по коаксиальному кабелю); аудиовход: 8 каналов RCA; видеовыход: 1 VGA и 1 HDMI до 1080Р, 1 CVBS; аудиовыход: 4 канала RCA; поддержка PoC камер Hikvision.
Разрешение записи на канал: 
для TVI: 1080p Lite вкл.: 3Мп@15к/с (первые 2 канала), 1080p/720p@25к/с; 1080p Lite выкл.: 3Мп камера (первые 2 канала): 3Мп/1080p/720p/VGA/WD1/4CIF/CIF@15к/с, 2Мп камера: 1080p/720p@15к/с, VGA/WD1/4CIF/CIF@25к/с, 1Мп камера: 720p/VGA/WD1/4CIF/CIF@25к/c; для AHD и CVI: 1080p/720p@25к/с; для аналоговых камер: WD1@25к/с; для IP: по умолчанию 2 канала 4Мп@25к/с; 
синхр. воспр. 8 каналов; 2 SATA для HDD до 6Тб; тревожные вход/выход 8/1; 1 RJ45 10M/ 100M Ethernet; 2 USB;  -10°C...+55°C; DC48В; 60Вт макс (без HDD); ≤1.78кг (без HDD).8-ми канальный гибридный HD-TVI регистратор для  аналоговых/ HD-TVI, AHD и CVI камер + 2 канала IP@4Мп (до 10 каналов с полным замещением аналоговых каналов)
Видеовход: 8 каналов, BNC (поддержка управления по коаксиальному кабелю); аудиовход: 8 каналов RCA; видеовыход: 1 VGA и 1 HDMI до 1080Р, 1 CVBS; аудиовыход: 4 канала RCA; поддержка PoC камер Hikvision.
Разрешение записи на канал: 
для TVI: 1080p Lite вкл.: 3Мп@15к/с (первые 2 канала), 1080p/720p@25к/с; 1080p Lite выкл.: 3Мп камера (первые 2 канала): 3Мп/1080p/720p/VGA/WD1/4CIF/CIF@15к/с, 2Мп камера: 1080p/720p@15к/с, VGA/WD1/4CIF/CIF@25к/с, 1Мп камера: 720p/VGA/WD1/4CIF/CIF@25к/c; для AHD и CVI: 1080p/720p@25к/с; для аналоговых камер: WD1@25к/с; для IP: по умолчанию 2 канала 4Мп@25к/с; 
синхр. воспр. 8 каналов; 2 SATA для HDD до 6Тб; тревожные вход/выход 8/1; 1 RJ45 10M/ 100M Ethernet; 2 USB;  -10°C...+55°C; DC48В; 60Вт макс (без HDD); ≤1.78кг (без HDD).</t>
  </si>
  <si>
    <t xml:space="preserve"> DS-7216HQHI-K2/P</t>
  </si>
  <si>
    <t>16-ти канальный гибридный HD-TVI регистратор для  аналоговых/ HD-TVI, AHD и CVI камер + 2 канала IP@4Мп (до 18 каналов с полным замещением аналоговых каналов)
Видеовход: 16 каналов, BNC (поддержка управления по коаксиальному кабелю); аудиовход: 4 канала RCA; видеовыход: 1 VGA до 1080Р, 1 HDMI до 4К, 1 CVBS; аудиовыход: 1 канал RCA; поддержка PoC камер Hikvision.
Разрешение записи на канал: 
для TVI: 1080p Lite вкл.: 3Мп@15к/с (первые 4 канала), 1080p/720p@25к/с; 1080p Lite выкл.: 3Мп камера (первые 4 канала): 3Мп/1080p/720p/VGA/WD1/4CIF/CIF@15к/с, 2Мп камера: 1080p/720p@15к/с, VGA/WD1/4CIF/CIF@25к/с, 1Мп камера: 720p/VGA/WD1/4CIF/CIF@25к/c; для AHD и CVI: 1080p/720p@25к/с; для аналоговых камер: WD1@25к/с; для IP: по умолчанию 2 канала 4Мп@25к/с; 
синхр. воспр. 16 каналов; 2 SATA для HDD до 6Тб; тревожные вход/выход 4/1; 1 RJ45 10M/ 100M/ 1000М Ethernet; 2 USB;  -10°C...+55°C; DC48В; 120Вт макс (без HDD); ≤2кг (без HDD).16-ти канальный гибридный HD-TVI регистратор для  аналоговых/ HD-TVI, AHD и CVI камер + 2 канала IP@4Мп (до 18 каналов с полным замещением аналоговых каналов)
Видеовход: 16 каналов, BNC (поддержка управления по коаксиальному кабелю); аудиовход: 4 канала RCA; видеовыход: 1 VGA до 1080Р, 1 HDMI до 4К, 1 CVBS; аудиовыход: 1 канал RCA; поддержка PoC камер Hikvision.
Разрешение записи на канал: 
для TVI: 1080p Lite вкл.: 3Мп@15к/с (первые 4 канала), 1080p/720p@25к/с; 1080p Lite выкл.: 3Мп камера (первые 4 канала): 3Мп/1080p/720p/VGA/WD1/4CIF/CIF@15к/с, 2Мп камера: 1080p/720p@15к/с, VGA/WD1/4CIF/CIF@25к/с, 1Мп камера: 720p/VGA/WD1/4CIF/CIF@25к/c; для AHD и CVI: 1080p/720p@25к/с; для аналоговых камер: WD1@25к/с; для IP: по умолчанию 2 канала 4Мп@25к/с; 
синхр. воспр. 16 каналов; 2 SATA для HDD до 6Тб; тревожные вход/выход 4/1; 1 RJ45 10M/ 100M/ 1000М Ethernet; 2 USB;  -10°C...+55°C; DC48В; 120Вт макс (без HDD); ≤2кг (без HDD).16-ти канальный гибридный HD-TVI регистратор для  аналоговых/ HD-TVI, AHD и CVI камер + 2 канала IP@4Мп (до 18 каналов с полным замещением аналоговых каналов)
Видеовход: 16 каналов, BNC (поддержка управления по коаксиальному кабелю); аудиовход: 4 канала RCA; видеовыход: 1 VGA до 1080Р, 1 HDMI до 4К, 1 CVBS; аудиовыход: 1 канал RCA; поддержка PoC камер Hikvision.
Разрешение записи на канал: 
для TVI: 1080p Lite вкл.: 3Мп@15к/с (первые 4 канала), 1080p/720p@25к/с; 1080p Lite выкл.: 3Мп камера (первые 4 канала): 3Мп/1080p/720p/VGA/WD1/4CIF/CIF@15к/с, 2Мп камера: 1080p/720p@15к/с, VGA/WD1/4CIF/CIF@25к/с, 1Мп камера: 720p/VGA/WD1/4CIF/CIF@25к/c; для AHD и CVI: 1080p/720p@25к/с; для аналоговых камер: WD1@25к/с; для IP: по умолчанию 2 канала 4Мп@25к/с; 
синхр. воспр. 16 каналов; 2 SATA для HDD до 6Тб; тревожные вход/выход 4/1; 1 RJ45 10M/ 100M/ 1000М Ethernet; 2 USB;  -10°C...+55°C; DC48В; 120Вт макс (без HDD); ≤2кг (без HDD).16-ти канальный гибридный HD-TVI регистратор для  аналоговых/ HD-TVI, AHD и CVI камер + 2 канала IP@4Мп (до 18 каналов с полным замещением аналоговых каналов)
Видеовход: 16 каналов, BNC (поддержка управления по коаксиальному кабелю); аудиовход: 4 канала RCA; видеовыход: 1 VGA до 1080Р, 1 HDMI до 4К, 1 CVBS; аудиовыход: 1 канал RCA; поддержка PoC камер Hikvision.
Разрешение записи на канал: 
для TVI: 1080p Lite вкл.: 3Мп@15к/с (первые 4 канала), 1080p/720p@25к/с; 1080p Lite выкл.: 3Мп камера (первые 4 канала): 3Мп/1080p/720p/VGA/WD1/4CIF/CIF@15к/с, 2Мп камера: 1080p/720p@15к/с, VGA/WD1/4CIF/CIF@25к/с, 1Мп камера: 720p/VGA/WD1/4CIF/CIF@25к/c; для AHD и CVI: 1080p/720p@25к/с; для аналоговых камер: WD1@25к/с; для IP: по умолчанию 2 канала 4Мп@25к/с; 
синхр. воспр. 16 каналов; 2 SATA для HDD до 6Тб; тревожные вход/выход 4/1; 1 RJ45 10M/ 100M/ 1000М Ethernet; 2 USB;  -10°C...+55°C; DC48В; 120Вт макс (без HDD); ≤2кг (без HDD).</t>
  </si>
  <si>
    <t>DS-7224HQHI-K2</t>
  </si>
  <si>
    <t>24-х канальный гибридный HD-TVI регистратор для аналоговых, HD-TVI, AHD и CVI камер + 2 канала IP@4Мп (до 26 каналов с полным замещением аналоговых каналов) Видеовход: 24 канала, BNC (поддержка управления по коаксиальному кабелю); аудиовход: 4 канала RCA; видеовыход: 1 VGA до 1080Р, 1 HDMI до 4К, 1 CVBS; аудиовыход: 1 канал RCA; Разрешение записи на канал: для TVI: 1080p Lite вкл.: 4Мп/3Мп(первые 4 канала)@15к/с, 1080p/720p@25к/с; 1080p Lite выкл.: 4Мп камера: 4Мп@15к/с, 1080p/720p/VGA/WD1/4CIF/CIF@25к/с; 3Мп камера (первые 4 канала): 3Мп/1080p/720p/VGA/WD1/4CIF/CIF@15к/с; 2Мп камера: 1080p/720p@15к/с, VGA/WD1/4CIF/CIF@25к/с, 1Мп камера: 720p/VGA/WD1/4CIF/CIF@25к/c; для AHD: 4Мп/3Мп/1080p/720p@25к/с; CVI: 1080p/720p@25к/с; для аналоговых камер: WD1@25к/с; для IP: по умолчанию 2 каналов 4Мп@25к/с; синхр. воспр. 16 каналов; 2 SATA для HDD до 8Тб; тревожные вход/выход 16/4; 1 RJ45 10M/ 100M/ 1000М Ethernet; 2 USB; -10°C...+55°C; DC12В; 55Вт макс (без HDD); ≤2кг (без HDD).</t>
  </si>
  <si>
    <t>DS-7232HQHI-K2</t>
  </si>
  <si>
    <t>32-х канальный гибридный HD-TVI регистратор для аналоговых, HD-TVI, AHD и CVI камер + 2 канала IP@4Мп (до 34 каналов с полным замещением аналоговых каналов) Видеовход: 32 канала, BNC (поддержка управления по коаксиальному кабелю); аудиовход: 4 канала RCA; видеовыход: 1 VGA до 1080Р, 1 HDMI до 4К, 1 CVBS; аудиовыход: 1 канал RCA; Разрешение записи на канал: для TVI: 1080p Lite вкл.: 4Мп/3Мп(первые 4 канала)@15к/с, 1080p/720p@25к/с; 1080p Lite выкл.: 4Мп камера: 4Мп@15к/с, 1080p/720p/VGA/WD1/4CIF/CIF@25к/с; 3Мп камера (первые 4 канала): 3Мп/1080p/720p/VGA/WD1/4CIF/CIF@15к/с; 2Мп камера: 1080p/720p@15к/с, VGA/WD1/4CIF/CIF@25к/с, 1Мп камера: 720p/VGA/WD1/4CIF/CIF@25к/c; для AHD: 4Мп/3Мп/1080p/720p@25к/с; CVI: 1080p/720p@25к/с; для аналоговых камер: WD1@25к/с; для IP: по умолчанию 8 каналов 6Мп@25к/с; синхр. воспр. 16 каналов; 2 SATA для HDD до 8Тб; тревожные вход/выход 16/4; 1 RJ45 10M/ 100M/ 1000М Ethernet; 2 USB; -10°C...+55°C; DC12В; 65Вт макс (без HDD); ≤2кг (без HDD).</t>
  </si>
  <si>
    <t>DS-7324HQHI-K4</t>
  </si>
  <si>
    <t>24-х канальный гибридный HD-TVI регистратор для аналоговых, HD-TVI, AHD и CVI камер + 8 каналов IP@6Мп (до 32 каналов с полным замещением аналоговых каналов) Видеовход: 24 канала, BNC (поддержка управления по коаксиальному кабелю); аудиовход: 4 канала RCA; видеовыход: 1 VGA/1 HDMI до 1080Р, 1 HDMI до 4К, 1 CVBS; аудиовыход: 1 канал RCA; Разрешение записи на канал: для TVI: 1080p Lite вкл.: 4Мп/3Мп(первые 4 канала)@15к/с, 1080p/720p@25к/с; 1080p Lite выкл.: 4Мп камера: 4Мп@15к/с, 1080p/720p/VGA/WD1/4CIF/CIF@25к/с; 3Мп камера (первые 4 канала): 3Мп/1080p/720p/VGA/WD1/4CIF/CIF@15к/с; 2Мп камера: 1080p/720p@15к/с, VGA/WD1/4CIF/CIF@25к/с, 1Мп камера: 720p/VGA/WD1/4CIF/CIF@25к/c; для AHD: 4Мп/3Мп/1080p/720p@25к/с; CVI: 1080p/720p@25к/с; для аналоговых камер: WD1@25к/с; для IP: по умолчанию 8 каналов 6Мп@25к/с; синхр. воспр. 16 каналов; 4 SATA для HDD до 8Тб; тревожные вход/выход 16/4; 1 RJ45 10M/ 100M/ 1000М Ethernet; 3 USB; -10°C...+55°C; АC100В-240В; 45Вт макс (без HDD); ≤5кг (без HDD).</t>
  </si>
  <si>
    <t>DS-7332HQHI-K4</t>
  </si>
  <si>
    <t>32-х канальный гибридный HD-TVI регистратор для аналоговых, HD-TVI, AHD и CVI камер + 8 каналов IP@6Мп (до 40 каналов с полным замещением аналоговых каналов) Видеовход: 32 канала, BNC (поддержка управления по коаксиальному кабелю); аудиовход: 4 канала RCA; видеовыход: 1 VGA/1 HDMI до 1080Р, 1 HDMI до 4К, 1 CVBS; аудиовыход: 1 канал RCA; Разрешение записи на канал: для TVI: 1080p Lite вкл.: 4Мп/3Мп(первые 4 канала)@15к/с, 1080p/720p@25к/с; 1080p Lite выкл.: 4Мп камера: 4Мп@15к/с, 1080p/720p/VGA/WD1/4CIF/CIF@25к/с; 3Мп камера (первые 4 канала): 3Мп/1080p/720p/VGA/WD1/4CIF/CIF@15к/с; 2Мп камера: 1080p/720p@15к/с, VGA/WD1/4CIF/CIF@25к/с, 1Мп камера: 720p/VGA/WD1/4CIF/CIF@25к/c; для AHD: 4Мп/3Мп/1080p/720p@25к/с; CVI: 1080p/720p@25к/с; для аналоговых камер: WD1@25к/с; для IP: по умолчанию 8 каналов 6Мп@25к/с; синхр. воспр. 16 каналов; 4 SATA для HDD до 8Тб; тревожные вход/выход 16/4; 1 RJ45 10M/ 100M/ 1000М Ethernet; 3 USB; -10°C...+55°C; АC100В-240В; 45Вт макс (без HDD); ≤5кг (без HDD).</t>
  </si>
  <si>
    <t>DS-8124HQHI-K8</t>
  </si>
  <si>
    <t>24-х канальный гибридный HD-TVI регистратор для аналоговых, HD-TVI, AHD и CVI камер + 16 каналов IP@6Мп (до 40 каналов с полным замещением аналоговых каналов) Видеовход: 24 канала, BNC (поддержка управления по коаксиальному кабелю); аудиовход: 16 каналов RCA; видеовыход: 1 VGA/1 HDMI до 1080Р, 1 HDMI до 4К, 1 CVBS; аудиовыход: 2 канала RCA; Разрешение записи на канал: для TVI: 1080p Lite вкл.: 4Мп/3Мп(первые 4 канала)@15к/с, 1080p/720p@25к/с; 1080p Lite выкл.: 4Мп камера: 4Мп@15к/с, 1080p/720p/VGA/WD1/4CIF/CIF@25к/с; 3Мп камера (первые 4 канала): 3Мп/1080p/720p/VGA/WD1/4CIF/CIF@15к/с; 2Мп камера: 1080p/720p@15к/с, VGA/WD1/4CIF/CIF@25к/с, 1Мп камера: 720p/VGA/WD1/4CIF/CIF@25к/c; для AHD: 4Мп/3Мп/1080p/720p@25к/с; CVI: 1080p/720p@25к/с; для аналоговых камер: WD1@25к/с; для IP: по умолчанию 16 каналов 6Мп@25к/с; синхр. воспр. 16 каналов; 8 SATA для HDD до 8Тб; тревожные вход/выход 16/8; 2 RJ45 10M/ 100M/ 1000М Ethernet; 3 USB; -10°C...+55°C; АC100В-240В; 45Вт макс (без HDD); ≤10кг (без HDD).</t>
  </si>
  <si>
    <t>DS-8132HQHI-K8</t>
  </si>
  <si>
    <t>32-х канальный гибридный HD-TVI регистратор для аналоговых, HD-TVI, AHD и CVI камер + 16 каналов IP@6Мп (до 48 каналов с полным замещением аналоговых каналов) Видеовход: 32 канала, BNC (поддержка управления по коаксиальному кабелю); аудиовход: 16 каналов RCA; видеовыход: 1 VGA/1 HDMI до 1080Р, 1 HDMI до 4К, 1 CVBS; аудиовыход: 2 канала RCA; Разрешение записи на канал: для TVI: 1080p Lite вкл.: 4Мп/3Мп(первые 4 канала)@15к/с, 1080p/720p@25к/с; 1080p Lite выкл.: 4Мп камера: 4Мп@15к/с, 1080p/720p/VGA/WD1/4CIF/CIF@25к/с; 3Мп камера (первые 4 канала): 3Мп/1080p/720p/VGA/WD1/4CIF/CIF@15к/с; 2Мп камера: 1080p/720p@15к/с, VGA/WD1/4CIF/CIF@25к/с, 1Мп камера: 720p/VGA/WD1/4CIF/CIF@25к/c; для AHD: 4Мп/3Мп/1080p/720p@25к/с; CVI: 1080p/720p@25к/с; для аналоговых камер: WD1@25к/с; для IP: по умолчанию 16 каналов 6Мп@25к/с; синхр. воспр. 16 каналов; 8 SATA для HDD до 8Тб; тревожные вход/выход 16/8; 2 RJ45 10M/ 100M/ 1000М Ethernet; 3 USB; -10°C...+55°C; АC100В-240В; 45Вт макс (без HDD); ≤10кг (без HDD).</t>
  </si>
  <si>
    <t>TURBO HD-TVI РЕГИСТРАТОРЫ СЕРИЯ HQHI-Fx/N</t>
  </si>
  <si>
    <t>DS-7204HQHI-F1/N (B)</t>
  </si>
  <si>
    <r>
      <t xml:space="preserve">4-х канальный гибридный HD-TVI регистратор для  аналоговых/ HD-TVI и AHD камер, + 1 IP-камера@1080p;  Видеовход: 4 канала, BNC (поддерживает подключение через коаксиальный кабель); Аудиовход.: </t>
    </r>
    <r>
      <rPr>
        <b/>
        <sz val="10"/>
        <color indexed="10"/>
        <rFont val="Calibri"/>
        <family val="2"/>
        <charset val="204"/>
      </rPr>
      <t>1 канал</t>
    </r>
    <r>
      <rPr>
        <sz val="10"/>
        <color indexed="8"/>
        <rFont val="Calibri"/>
        <family val="2"/>
        <charset val="204"/>
      </rPr>
      <t xml:space="preserve"> RCA, двустороннее аудио: 1 канал RCA; Видеовыход: 1 VGA и 1 HDMI до 2Мп,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1 канал 1080p@25к/с; Синхронное воспроизведение 4 канала; 1 SATA для HDD до 6Тб; 1 10M/ 100M Ethernet интерфейс; 1 серийный интерфейс RS-485, полудуплекс; 2 USB2.0;  -10°C...+55°C; питание 12В DC; 15Вт макс.</t>
    </r>
    <r>
      <rPr>
        <sz val="9"/>
        <color indexed="8"/>
        <rFont val="Calibri"/>
        <family val="2"/>
        <charset val="204"/>
      </rPr>
      <t xml:space="preserve">4-х канальный гибридный HD-TVI регистратор для  аналоговых/ HD-TVI и AHD камер, + 1 IP-камера@1080p;  Видеовход: 4 канала, BNC (поддерживает подключение через коаксиальный кабель); Аудиовход.: </t>
    </r>
    <r>
      <rPr>
        <b/>
        <sz val="10"/>
        <color indexed="10"/>
        <rFont val="Calibri"/>
        <family val="2"/>
        <charset val="204"/>
      </rPr>
      <t>1 канал</t>
    </r>
    <r>
      <rPr>
        <sz val="10"/>
        <color indexed="8"/>
        <rFont val="Calibri"/>
        <family val="2"/>
        <charset val="204"/>
      </rPr>
      <t xml:space="preserve"> RCA, двустороннее аудио: 1 канал RCA; Видеовыход: 1 VGA и 1 HDMI до 2Мп,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1 канал 1080p@25к/с; Синхронное воспроизведение 4 канала; 1 SATA для HDD до 6Тб; 1 10M/ 100M Ethernet интерфейс; 1 серийный интерфейс RS-485, полудуплекс; 2 USB2.0;  -10°C...+55°C; питание 12В DC; 15Вт макс.</t>
    </r>
    <r>
      <rPr>
        <sz val="9"/>
        <color indexed="8"/>
        <rFont val="Calibri"/>
        <family val="2"/>
        <charset val="204"/>
      </rPr>
      <t xml:space="preserve">4-х канальный гибридный HD-TVI регистратор для  аналоговых/ HD-TVI и AHD камер, + 1 IP-камера@1080p;  Видеовход: 4 канала, BNC (поддерживает подключение через коаксиальный кабель); Аудиовход.: </t>
    </r>
    <r>
      <rPr>
        <b/>
        <sz val="10"/>
        <color indexed="10"/>
        <rFont val="Calibri"/>
        <family val="2"/>
        <charset val="204"/>
      </rPr>
      <t>1 канал</t>
    </r>
    <r>
      <rPr>
        <sz val="10"/>
        <color indexed="8"/>
        <rFont val="Calibri"/>
        <family val="2"/>
        <charset val="204"/>
      </rPr>
      <t xml:space="preserve"> RCA, двустороннее аудио: 1 канал RCA; Видеовыход: 1 VGA и 1 HDMI до 2Мп,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1 канал 1080p@25к/с; Синхронное воспроизведение 4 канала; 1 SATA для HDD до 6Тб; 1 10M/ 100M Ethernet интерфейс; 1 серийный интерфейс RS-485, полудуплекс; 2 USB2.0;  -10°C...+55°C; питание 12В DC; 15Вт макс.</t>
    </r>
  </si>
  <si>
    <t>снята/остатки</t>
  </si>
  <si>
    <t>DS-7208HQHI-F1/N</t>
  </si>
  <si>
    <r>
      <t xml:space="preserve">8-ми канальный гибридный HD-TVI регистратор для  аналоговых/ HD-TVI и AHD камер, + 2 IP-камеры@1080p;  Видеовход: 8 каналов, BNC (поддерживает подключение через коаксиальный кабель); Аудиовход.: </t>
    </r>
    <r>
      <rPr>
        <b/>
        <sz val="10"/>
        <rFont val="Calibri"/>
        <family val="2"/>
        <charset val="204"/>
      </rPr>
      <t>4 канала</t>
    </r>
    <r>
      <rPr>
        <sz val="10"/>
        <color indexed="8"/>
        <rFont val="Calibri"/>
        <family val="2"/>
        <charset val="204"/>
      </rPr>
      <t xml:space="preserve"> RCA, двустороннее аудио: 1 канал RCA; Видеовыход: 1 VGA и 1 HDMI до 2Мп,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2 канала 1080p@25к/с; Синхронное воспроизведение 8 каналов; 1 SATA для HDD до 6Тб; 1 серийный интерфейс 10M/ 100M Ethernet интерфейс; 1 RS-485, полудуплекс; тревожные вход/ выход 4/1; 2 USB2.0;  -10°C...+55°C; питание 12В DC; 20Вт макс.</t>
    </r>
    <r>
      <rPr>
        <sz val="9"/>
        <color indexed="8"/>
        <rFont val="Calibri"/>
        <family val="2"/>
        <charset val="204"/>
      </rPr>
      <t xml:space="preserve">8-ми канальный гибридный HD-TVI регистратор для  аналоговых/ HD-TVI и AHD камер, + 2 IP-камеры@1080p;  Видеовход: 8 каналов, BNC (поддерживает подключение через коаксиальный кабель); Аудиовход.: </t>
    </r>
    <r>
      <rPr>
        <b/>
        <sz val="10"/>
        <rFont val="Calibri"/>
        <family val="2"/>
        <charset val="204"/>
      </rPr>
      <t>4 канала</t>
    </r>
    <r>
      <rPr>
        <sz val="10"/>
        <color indexed="8"/>
        <rFont val="Calibri"/>
        <family val="2"/>
        <charset val="204"/>
      </rPr>
      <t xml:space="preserve"> RCA, двустороннее аудио: 1 канал RCA; Видеовыход: 1 VGA и 1 HDMI до 2Мп,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2 канала 1080p@25к/с; Синхронное воспроизведение 8 каналов; 1 SATA для HDD до 6Тб; 1 серийный интерфейс 10M/ 100M Ethernet интерфейс; 1 RS-485, полудуплекс; тревожные вход/ выход 4/1; 2 USB2.0;  -10°C...+55°C; питание 12В DC; 20Вт макс.</t>
    </r>
    <r>
      <rPr>
        <sz val="9"/>
        <color indexed="8"/>
        <rFont val="Calibri"/>
        <family val="2"/>
        <charset val="204"/>
      </rPr>
      <t xml:space="preserve">8-ми канальный гибридный HD-TVI регистратор для  аналоговых/ HD-TVI и AHD камер, + 2 IP-камеры@1080p;  Видеовход: 8 каналов, BNC (поддерживает подключение через коаксиальный кабель); Аудиовход.: </t>
    </r>
    <r>
      <rPr>
        <b/>
        <sz val="10"/>
        <rFont val="Calibri"/>
        <family val="2"/>
        <charset val="204"/>
      </rPr>
      <t>4 канала</t>
    </r>
    <r>
      <rPr>
        <sz val="10"/>
        <color indexed="8"/>
        <rFont val="Calibri"/>
        <family val="2"/>
        <charset val="204"/>
      </rPr>
      <t xml:space="preserve"> RCA, двустороннее аудио: 1 канал RCA; Видеовыход: 1 VGA и 1 HDMI до 2Мп,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2 канала 1080p@25к/с; Синхронное воспроизведение 8 каналов; 1 SATA для HDD до 6Тб; 1 серийный интерфейс 10M/ 100M Ethernet интерфейс; 1 RS-485, полудуплекс; тревожные вход/ выход 4/1; 2 USB2.0;  -10°C...+55°C; питание 12В DC; 20Вт макс.</t>
    </r>
  </si>
  <si>
    <t>DS-7208HQHI-F1/N (B)</t>
  </si>
  <si>
    <r>
      <t xml:space="preserve">8-ми канальный гибридный HD-TVI регистратор для  аналоговых/ HD-TVI и AHD камер, + 2 IP-камеры@1080p;  Видеовход: 8 каналов, BNC (поддерживает подключение через коаксиальный кабель); Аудиовход.: </t>
    </r>
    <r>
      <rPr>
        <b/>
        <sz val="10"/>
        <color indexed="10"/>
        <rFont val="Calibri"/>
        <family val="2"/>
        <charset val="204"/>
      </rPr>
      <t>1 канал</t>
    </r>
    <r>
      <rPr>
        <sz val="10"/>
        <color indexed="8"/>
        <rFont val="Calibri"/>
        <family val="2"/>
        <charset val="204"/>
      </rPr>
      <t xml:space="preserve"> RCA, двустороннее аудио: 1 канал RCA; Видеовыход: 1 VGA и 1 HDMI до 2Мп,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2 канала 1080p@25к/с; Синхронное воспроизведение 8 каналов; 1 SATA для HDD до 6Тб; 1 серийный интерфейс 10M/ 100M Ethernet интерфейс; 1 RS-485, полудуплекс; 2 USB2.0;  -10°C...+55°C; питание 12В DC; 20Вт макс.</t>
    </r>
    <r>
      <rPr>
        <sz val="9"/>
        <color indexed="8"/>
        <rFont val="Calibri"/>
        <family val="2"/>
        <charset val="204"/>
      </rPr>
      <t xml:space="preserve">8-ми канальный гибридный HD-TVI регистратор для  аналоговых/ HD-TVI и AHD камер, + 2 IP-камеры@1080p;  Видеовход: 8 каналов, BNC (поддерживает подключение через коаксиальный кабель); Аудиовход.: </t>
    </r>
    <r>
      <rPr>
        <b/>
        <sz val="10"/>
        <color indexed="10"/>
        <rFont val="Calibri"/>
        <family val="2"/>
        <charset val="204"/>
      </rPr>
      <t>1 канал</t>
    </r>
    <r>
      <rPr>
        <sz val="10"/>
        <color indexed="8"/>
        <rFont val="Calibri"/>
        <family val="2"/>
        <charset val="204"/>
      </rPr>
      <t xml:space="preserve"> RCA, двустороннее аудио: 1 канал RCA; Видеовыход: 1 VGA и 1 HDMI до 2Мп,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2 канала 1080p@25к/с; Синхронное воспроизведение 8 каналов; 1 SATA для HDD до 6Тб; 1 серийный интерфейс 10M/ 100M Ethernet интерфейс; 1 RS-485, полудуплекс; 2 USB2.0;  -10°C...+55°C; питание 12В DC; 20Вт макс.</t>
    </r>
    <r>
      <rPr>
        <sz val="9"/>
        <color indexed="8"/>
        <rFont val="Calibri"/>
        <family val="2"/>
        <charset val="204"/>
      </rPr>
      <t xml:space="preserve">8-ми канальный гибридный HD-TVI регистратор для  аналоговых/ HD-TVI и AHD камер, + 2 IP-камеры@1080p;  Видеовход: 8 каналов, BNC (поддерживает подключение через коаксиальный кабель); Аудиовход.: </t>
    </r>
    <r>
      <rPr>
        <b/>
        <sz val="10"/>
        <color indexed="10"/>
        <rFont val="Calibri"/>
        <family val="2"/>
        <charset val="204"/>
      </rPr>
      <t>1 канал</t>
    </r>
    <r>
      <rPr>
        <sz val="10"/>
        <color indexed="8"/>
        <rFont val="Calibri"/>
        <family val="2"/>
        <charset val="204"/>
      </rPr>
      <t xml:space="preserve"> RCA, двустороннее аудио: 1 канал RCA; Видеовыход: 1 VGA и 1 HDMI до 2Мп,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2 канала 1080p@25к/с; Синхронное воспроизведение 8 каналов; 1 SATA для HDD до 6Тб; 1 серийный интерфейс 10M/ 100M Ethernet интерфейс; 1 RS-485, полудуплекс; 2 USB2.0;  -10°C...+55°C; питание 12В DC; 20Вт макс.</t>
    </r>
  </si>
  <si>
    <t>DS-7216HQHI-F2/N</t>
  </si>
  <si>
    <r>
      <t xml:space="preserve">16-ти канальный гибридный HD-TVI регистратор для  аналоговых/ HD-TVI и AHD камер, + 2 IP-камеры@1080p;  Видеовход: 16 каналов, BNC (поддерживает подключение через коаксиальный кабель); Аудиовход.: </t>
    </r>
    <r>
      <rPr>
        <b/>
        <sz val="10"/>
        <rFont val="Calibri"/>
        <family val="2"/>
        <charset val="204"/>
      </rPr>
      <t>16 каналов</t>
    </r>
    <r>
      <rPr>
        <sz val="10"/>
        <color indexed="8"/>
        <rFont val="Calibri"/>
        <family val="2"/>
        <charset val="204"/>
      </rPr>
      <t xml:space="preserve"> RCA, двустороннее аудио: 1 канал RCA; Видеовыход: 1 VGA и 1 HDMI до 4К (3840х2160),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2 канала 1080p@25к/с; Синхронное воспроизведение 16 каналов; 2 SATA для HDD до 6Тб каждый; 1 10M/ 100M/ 1000М Ethernet интерфейс; 16/4 тревожных входов/выход; 1 серийный интерфейс RS-485, полудуплекс; 1 USB2.0, 1 USB3.0; -10°C...+55°C; питание 12В DC; 30Вт макс.</t>
    </r>
    <r>
      <rPr>
        <sz val="9"/>
        <color indexed="8"/>
        <rFont val="Calibri"/>
        <family val="2"/>
        <charset val="204"/>
      </rPr>
      <t xml:space="preserve">16-ти канальный гибридный HD-TVI регистратор для  аналоговых/ HD-TVI и AHD камер, + 2 IP-камеры@1080p;  Видеовход: 16 каналов, BNC (поддерживает подключение через коаксиальный кабель); Аудиовход.: </t>
    </r>
    <r>
      <rPr>
        <b/>
        <sz val="10"/>
        <rFont val="Calibri"/>
        <family val="2"/>
        <charset val="204"/>
      </rPr>
      <t>16 каналов</t>
    </r>
    <r>
      <rPr>
        <sz val="10"/>
        <color indexed="8"/>
        <rFont val="Calibri"/>
        <family val="2"/>
        <charset val="204"/>
      </rPr>
      <t xml:space="preserve"> RCA, двустороннее аудио: 1 канал RCA; Видеовыход: 1 VGA и 1 HDMI до 4К (3840х2160),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2 канала 1080p@25к/с; Синхронное воспроизведение 16 каналов; 2 SATA для HDD до 6Тб каждый; 1 10M/ 100M/ 1000М Ethernet интерфейс; 16/4 тревожных входов/выход; 1 серийный интерфейс RS-485, полудуплекс; 1 USB2.0, 1 USB3.0; -10°C...+55°C; питание 12В DC; 30Вт макс.</t>
    </r>
    <r>
      <rPr>
        <sz val="9"/>
        <color indexed="8"/>
        <rFont val="Calibri"/>
        <family val="2"/>
        <charset val="204"/>
      </rPr>
      <t xml:space="preserve">16-ти канальный гибридный HD-TVI регистратор для  аналоговых/ HD-TVI и AHD камер, + 2 IP-камеры@1080p;  Видеовход: 16 каналов, BNC (поддерживает подключение через коаксиальный кабель); Аудиовход.: </t>
    </r>
    <r>
      <rPr>
        <b/>
        <sz val="10"/>
        <rFont val="Calibri"/>
        <family val="2"/>
        <charset val="204"/>
      </rPr>
      <t>16 каналов</t>
    </r>
    <r>
      <rPr>
        <sz val="10"/>
        <color indexed="8"/>
        <rFont val="Calibri"/>
        <family val="2"/>
        <charset val="204"/>
      </rPr>
      <t xml:space="preserve"> RCA, двустороннее аудио: 1 канал RCA; Видеовыход: 1 VGA и 1 HDMI до 4К (3840х2160),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2 канала 1080p@25к/с; Синхронное воспроизведение 16 каналов; 2 SATA для HDD до 6Тб каждый; 1 10M/ 100M/ 1000М Ethernet интерфейс; 16/4 тревожных входов/выход; 1 серийный интерфейс RS-485, полудуплекс; 1 USB2.0, 1 USB3.0; -10°C...+55°C; питание 12В DC; 30Вт макс.</t>
    </r>
  </si>
  <si>
    <t>DS-7216HQHI-F2/N (B)</t>
  </si>
  <si>
    <r>
      <t xml:space="preserve">16-ти канальный гибридный HD-TVI регистратор для  аналоговых/ HD-TVI и AHD камер, + 2 IP-камеры@1080p;  Видеовход: 16 каналов, BNC (поддерживает подключение через коаксиальный кабель); Аудиовход.: </t>
    </r>
    <r>
      <rPr>
        <b/>
        <sz val="10"/>
        <color indexed="10"/>
        <rFont val="Calibri"/>
        <family val="2"/>
        <charset val="204"/>
      </rPr>
      <t>1 канал</t>
    </r>
    <r>
      <rPr>
        <sz val="10"/>
        <color indexed="8"/>
        <rFont val="Calibri"/>
        <family val="2"/>
        <charset val="204"/>
      </rPr>
      <t xml:space="preserve"> RCA, двустороннее аудио: 1 канал RCA; Видеовыход: 1 VGA и 1 HDMI до 4К (3840х2160),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2 канала 1080p@25к/с; Синхронное воспроизведение 16 каналов; 2 SATA для HDD до 6Тб каждый; 1 10M/ 100M/ 1000М Ethernet интерфейс; 1 серийный интерфейс RS-485, полудуплекс; 1 USB2.0, 1 USB3.0; -10°C...+55°C; питание 12В DC; 30Вт макс.</t>
    </r>
    <r>
      <rPr>
        <sz val="9"/>
        <color indexed="8"/>
        <rFont val="Calibri"/>
        <family val="2"/>
        <charset val="204"/>
      </rPr>
      <t xml:space="preserve">16-ти канальный гибридный HD-TVI регистратор для  аналоговых/ HD-TVI и AHD камер, + 2 IP-камеры@1080p;  Видеовход: 16 каналов, BNC (поддерживает подключение через коаксиальный кабель); Аудиовход.: </t>
    </r>
    <r>
      <rPr>
        <b/>
        <sz val="10"/>
        <color indexed="10"/>
        <rFont val="Calibri"/>
        <family val="2"/>
        <charset val="204"/>
      </rPr>
      <t>1 канал</t>
    </r>
    <r>
      <rPr>
        <sz val="10"/>
        <color indexed="8"/>
        <rFont val="Calibri"/>
        <family val="2"/>
        <charset val="204"/>
      </rPr>
      <t xml:space="preserve"> RCA, двустороннее аудио: 1 канал RCA; Видеовыход: 1 VGA и 1 HDMI до 4К (3840х2160),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2 канала 1080p@25к/с; Синхронное воспроизведение 16 каналов; 2 SATA для HDD до 6Тб каждый; 1 10M/ 100M/ 1000М Ethernet интерфейс; 1 серийный интерфейс RS-485, полудуплекс; 1 USB2.0, 1 USB3.0; -10°C...+55°C; питание 12В DC; 30Вт макс.</t>
    </r>
    <r>
      <rPr>
        <sz val="9"/>
        <color indexed="8"/>
        <rFont val="Calibri"/>
        <family val="2"/>
        <charset val="204"/>
      </rPr>
      <t xml:space="preserve">16-ти канальный гибридный HD-TVI регистратор для  аналоговых/ HD-TVI и AHD камер, + 2 IP-камеры@1080p;  Видеовход: 16 каналов, BNC (поддерживает подключение через коаксиальный кабель); Аудиовход.: </t>
    </r>
    <r>
      <rPr>
        <b/>
        <sz val="10"/>
        <color indexed="10"/>
        <rFont val="Calibri"/>
        <family val="2"/>
        <charset val="204"/>
      </rPr>
      <t>1 канал</t>
    </r>
    <r>
      <rPr>
        <sz val="10"/>
        <color indexed="8"/>
        <rFont val="Calibri"/>
        <family val="2"/>
        <charset val="204"/>
      </rPr>
      <t xml:space="preserve"> RCA, двустороннее аудио: 1 канал RCA; Видеовыход: 1 VGA и 1 HDMI до 4К (3840х2160),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2 канала 1080p@25к/с; Синхронное воспроизведение 16 каналов; 2 SATA для HDD до 6Тб каждый; 1 10M/ 100M/ 1000М Ethernet интерфейс; 1 серийный интерфейс RS-485, полудуплекс; 1 USB2.0, 1 USB3.0; -10°C...+55°C; питание 12В DC; 30Вт макс.</t>
    </r>
  </si>
  <si>
    <t>DS-7316HQHI-F4/N</t>
  </si>
  <si>
    <t>16-ти канальный гибридный HD-TVI регистратор для  аналоговых/ HD-TVI и AHD камер, + 2 IP-камеры@4Мп;  Видеовход: 16 каналов, BNC (поддерживает подключение через коаксиальный кабель); Аудиовход.: 4 каналов RCA, двустороннее аудио: 1 канал RCA; Видеовыход: 1 VGA до 1080р; 1 HDMI до 4К, 1 CVBS; Аудиовыход; 2 канала RCA; видеосжатие H.264+/ H.264; аудиосжатие G.711u; Разрешение записи на канал для TVI: 1080p@12к/с, 1080p Lite@25к/с, 720p@12к/с, 720pLite@25к/с;  для AHD: 720p@25к/с; для аналоговых камер: WD1@25к/с; для IP: 2 канала 4Мп@25к/с; Синхронное воспроизведение 16 каналов; 4 SATA для HDD до 6Тб каждый; 1 eSATA; 1 10M/ 100M/ 1000М Ethernet интерфейс; 1 серийный интерфейс RS-485 (полный дуплекс), 1 серийный интерфейс RS-485 (для клавиатуры), 1 серийный интерфейс RS-232; тревожные вход/ выход 16/4; 2 USB2.0; 1 USB3.0; -10°C...+55°C; питание 100~240В AC, 55Вт макс.</t>
  </si>
  <si>
    <t>DS-8116HQHI-F8/N</t>
  </si>
  <si>
    <t>16-ти канальный гибридный HD-TVI регистратор для  аналоговых/ HD-TVI и AHD камер, + 2канала IP@4Мп (до 18 каналов с полным замещением аналоговых каналов)
Видеовход: 16 каналов, BNC (поддерживает подключение через коаксиальный кабель); аудиовход: 16 каналов RCA; видеовыход: 1 VGA до 1080Р, 1 HDMI до 4К, 1 CVBS; аудиовыход: 2 канала RCA. 
Разрешение записи на канал для TVI: 1080p@12к/с, 1080p Lite@25к/с, 720p@25к/с; для AHD: 720p@25к/с; для аналоговых камер: WD1@25к/с; для IP: по умолчанию 2 канала 4Мп@25к/с; синхр. воспр. 16 каналов; 8 SATA для HDD до 6Тб; тревожные вход/выход 16/4; 2 RJ45 10M/ 100M/ 1000М Ethernet; 3 USB;  -10°C...+55°C; АC100В-240В; 55Вт макс (без HDD); ≤8кг (без HDD).16-ти канальный гибридный HD-TVI регистратор для  аналоговых/ HD-TVI и AHD камер, + 2канала IP@4Мп (до 18 каналов с полным замещением аналоговых каналов)
Видеовход: 16 каналов, BNC (поддерживает подключение через коаксиальный кабель); аудиовход: 16 каналов RCA; видеовыход: 1 VGA до 1080Р, 1 HDMI до 4К, 1 CVBS; аудиовыход: 2 канала RCA. 
Разрешение записи на канал для TVI: 1080p@12к/с, 1080p Lite@25к/с, 720p@25к/с; для AHD: 720p@25к/с; для аналоговых камер: WD1@25к/с; для IP: по умолчанию 2 канала 4Мп@25к/с; синхр. воспр. 16 каналов; 8 SATA для HDD до 6Тб; тревожные вход/выход 16/4; 2 RJ45 10M/ 100M/ 1000М Ethernet; 3 USB;  -10°C...+55°C; АC100В-240В; 55Вт макс (без HDD); ≤8кг (без HDD).16-ти канальный гибридный HD-TVI регистратор для  аналоговых/ HD-TVI и AHD камер, + 2канала IP@4Мп (до 18 каналов с полным замещением аналоговых каналов)
Видеовход: 16 каналов, BNC (поддерживает подключение через коаксиальный кабель); аудиовход: 16 каналов RCA; видеовыход: 1 VGA до 1080Р, 1 HDMI до 4К, 1 CVBS; аудиовыход: 2 канала RCA. 
Разрешение записи на канал для TVI: 1080p@12к/с, 1080p Lite@25к/с, 720p@25к/с; для AHD: 720p@25к/с; для аналоговых камер: WD1@25к/с; для IP: по умолчанию 2 канала 4Мп@25к/с; синхр. воспр. 16 каналов; 8 SATA для HDD до 6Тб; тревожные вход/выход 16/4; 2 RJ45 10M/ 100M/ 1000М Ethernet; 3 USB;  -10°C...+55°C; АC100В-240В; 55Вт макс (без HDD); ≤8кг (без HDD).</t>
  </si>
  <si>
    <t>TURBO HD-TVI РЕГИСТРАТОРЫ СЕРИЯ HUHI-Fx/N</t>
  </si>
  <si>
    <t>DS-7204HUHI-F1/N</t>
  </si>
  <si>
    <t>4-х канальный гибридный HD-TVI регистратор для  аналоговых/ HD-TVI и AHD камер, + 2канала IP@4Мп (до 6 каналов с полным замещением аналоговых каналов)
Видеовход: 4 канала, BNC (поддерживает подключение через коаксиальный кабель); аудиовход: 4 канала RCA; видеовыход: 1 VGA и 1 HDMI до 1080Р, 1 CVBS; аудиовыход: 1 канал RCA. 
Разрешение записи на канал для TVI: 3Мп@15к/с, 1080p@25к/с; для AHD: 720p@25к/с; для аналоговых камер: WD1@25к/с; для IP: по умолчанию 2 канала 4Мп@25к/с; синхр. воспр. 4 канала; 1 SATA для HDD до 6Тб; тревожные вход/выход 4/1; 1 RJ45 10M/ 100M Ethernet; 2 USB;  -10°C...+55°C; DC12В; 15Вт макс (без HDD); ≤1.5кг (без HDD).4-х канальный гибридный HD-TVI регистратор для  аналоговых/ HD-TVI и AHD камер, + 2канала IP@4Мп (до 6 каналов с полным замещением аналоговых каналов)
Видеовход: 4 канала, BNC (поддерживает подключение через коаксиальный кабель); аудиовход: 4 канала RCA; видеовыход: 1 VGA и 1 HDMI до 1080Р, 1 CVBS; аудиовыход: 1 канал RCA. 
Разрешение записи на канал для TVI: 3Мп@15к/с, 1080p@25к/с; для AHD: 720p@25к/с; для аналоговых камер: WD1@25к/с; для IP: по умолчанию 2 канала 4Мп@25к/с; синхр. воспр. 4 канала; 1 SATA для HDD до 6Тб; тревожные вход/выход 4/1; 1 RJ45 10M/ 100M Ethernet; 2 USB;  -10°C...+55°C; DC12В; 15Вт макс (без HDD); ≤1.5кг (без HDD).4-х канальный гибридный HD-TVI регистратор для  аналоговых/ HD-TVI и AHD камер, + 2канала IP@4Мп (до 6 каналов с полным замещением аналоговых каналов)
Видеовход: 4 канала, BNC (поддерживает подключение через коаксиальный кабель); аудиовход: 4 канала RCA; видеовыход: 1 VGA и 1 HDMI до 1080Р, 1 CVBS; аудиовыход: 1 канал RCA. 
Разрешение записи на канал для TVI: 3Мп@15к/с, 1080p@25к/с; для AHD: 720p@25к/с; для аналоговых камер: WD1@25к/с; для IP: по умолчанию 2 канала 4Мп@25к/с; синхр. воспр. 4 канала; 1 SATA для HDD до 6Тб; тревожные вход/выход 4/1; 1 RJ45 10M/ 100M Ethernet; 2 USB;  -10°C...+55°C; DC12В; 15Вт макс (без HDD); ≤1.5кг (без HDD).</t>
  </si>
  <si>
    <t>DS-7208HUHI-F2/N</t>
  </si>
  <si>
    <t>8-ми канальный гибридный HD-TVI регистратор для  аналоговых/ HD-TVI и AHD камер, + 2канала IP@4Мп (до 10 каналов с полным замещением аналоговых каналов)
Видеовход: 8 каналов, BNC (поддерживает подключение через коаксиальный кабель); аудиовход: 8 каналов RCA; видеовыход: 1 VGA до 1080Р, 1 HDMI до 4К, 1 CVBS; аудиовыход: 1 канал RCA. 
Разрешение записи на канал для TVI: 3Мп@15к/с, 1080p@25к/с; для AHD: 720p@25к/с; для аналоговых камер: WD1@25к/с; для IP: по умолчанию 2 канала 4Мп@25к/с; синхр. воспр. 8 каналов; 2 SATA для HDD до 6Тб; тревожные вход/выход 8/4; 1 RJ45 10M/ 100M/ 1000М Ethernet; 2 USB;  -10°C...+55°C; DC12В; 20Вт макс (без HDD); ≤2кг (без HDD).8-ми канальный гибридный HD-TVI регистратор для  аналоговых/ HD-TVI и AHD камер, + 2канала IP@4Мп (до 10 каналов с полным замещением аналоговых каналов)
Видеовход: 8 каналов, BNC (поддерживает подключение через коаксиальный кабель); аудиовход: 8 каналов RCA; видеовыход: 1 VGA до 1080Р, 1 HDMI до 4К, 1 CVBS; аудиовыход: 1 канал RCA. 
Разрешение записи на канал для TVI: 3Мп@15к/с, 1080p@25к/с; для AHD: 720p@25к/с; для аналоговых камер: WD1@25к/с; для IP: по умолчанию 2 канала 4Мп@25к/с; синхр. воспр. 8 каналов; 2 SATA для HDD до 6Тб; тревожные вход/выход 8/4; 1 RJ45 10M/ 100M/ 1000М Ethernet; 2 USB;  -10°C...+55°C; DC12В; 20Вт макс (без HDD); ≤2кг (без HDD).</t>
  </si>
  <si>
    <t>DS-7216HUHI-F2/N</t>
  </si>
  <si>
    <t>16-ти канальный гибридный HD-TVI регистратор для  аналоговых/ HD-TVI и AHD камер, + 2канала IP@4Мп (до 18 каналов с полным замещением аналоговых каналов)
Видеовход: 16 каналов, BNC (поддерживает подключение через коаксиальный кабель); аудиовход: 16 каналов RCA; видеовыход: 1 VGA до 1080Р, 1 HDMI до 4К, 1 CVBS; аудиовыход: 1 канал RCA. 
Разрешение записи на канал для TVI: 3Мп@15к/с, 1080p@25к/с; для AHD: 720p@25к/с; для аналоговых камер: WD1@25к/с; для IP: по умолчанию 2 канала 4Мп@25к/с; синхр. воспр. 16 каналов; 2 SATA для HDD до 6Тб; тревожные вход/выход 16/4; 1 RJ45 10M/ 100M/ 1000М Ethernet; 2 USB;  -10°C...+55°C; DC12В; 20Вт макс (без HDD); ≤2кг (без HDD).16-ти канальный гибридный HD-TVI регистратор для  аналоговых/ HD-TVI и AHD камер, + 2канала IP@4Мп (до 18 каналов с полным замещением аналоговых каналов)
Видеовход: 16 каналов, BNC (поддерживает подключение через коаксиальный кабель); аудиовход: 16 каналов RCA; видеовыход: 1 VGA до 1080Р, 1 HDMI до 4К, 1 CVBS; аудиовыход: 1 канал RCA. 
Разрешение записи на канал для TVI: 3Мп@15к/с, 1080p@25к/с; для AHD: 720p@25к/с; для аналоговых камер: WD1@25к/с; для IP: по умолчанию 2 канала 4Мп@25к/с; синхр. воспр. 16 каналов; 2 SATA для HDD до 6Тб; тревожные вход/выход 16/4; 1 RJ45 10M/ 100M/ 1000М Ethernet; 2 USB;  -10°C...+55°C; DC12В; 20Вт макс (без HDD); ≤2кг (без HDD).</t>
  </si>
  <si>
    <t>DS-7316HUHI-F4/N</t>
  </si>
  <si>
    <t>16-ти канальный гибридный HD-TVI регистратор для  аналоговых/ HD-TVI и AHD камер, + 2канала IP@8Мп (до 18 каналов с полным замещением аналоговых каналов)
Видеовход: 16 каналов, BNC (поддерживает подключение через коаксиальный кабель); аудиовход: 4 канала RCA; видеовыход: 1 VGA и 1 HDMI до 1080Р, 1 HDMI до 4К, 1 CVBS; аудиовыход: 1 канала RCA. 
Разрешение записи на канал для TVI: 3Мп@15к/с, 1080p@25к/с; для AHD: 720p@25к/с; для аналоговых камер: WD1@25к/с; для IP: по умолчанию 2 канала 8Мп@25к/с; синхр. воспр. 16 каналов; 4 SATA для HDD до 6Тб; тревожные вход/выход 16/4; 1 RJ45 10M/ 100M/ 1000М Ethernet; 3 USB;  -10°C...+55°C; АC100В-240В; 65Вт макс (без HDD); ≤5кг (без HDD).16-ти канальный гибридный HD-TVI регистратор для  аналоговых/ HD-TVI и AHD камер, + 2канала IP@8Мп (до 18 каналов с полным замещением аналоговых каналов)
Видеовход: 16 каналов, BNC (поддерживает подключение через коаксиальный кабель); аудиовход: 4 канала RCA; видеовыход: 1 VGA и 1 HDMI до 1080Р, 1 HDMI до 4К, 1 CVBS; аудиовыход: 1 канала RCA. 
Разрешение записи на канал для TVI: 3Мп@15к/с, 1080p@25к/с; для AHD: 720p@25к/с; для аналоговых камер: WD1@25к/с; для IP: по умолчанию 2 канала 8Мп@25к/с; синхр. воспр. 16 каналов; 4 SATA для HDD до 6Тб; тревожные вход/выход 16/4; 1 RJ45 10M/ 100M/ 1000М Ethernet; 3 USB;  -10°C...+55°C; АC100В-240В; 65Вт макс (без HDD); ≤5кг (без HDD).</t>
  </si>
  <si>
    <t>DS-8116HUHI-F8/N</t>
  </si>
  <si>
    <t>16-ти канальный гибридный HD-TVI регистратор для  аналоговых/ HD-TVI и AHD камер, + 2канала IP@8Мп (до 18 каналов с полным замещением аналоговых каналов)
Видеовход: 16 каналов, BNC (поддерживает подключение через коаксиальный кабель); аудиовход: 16 каналов RCA; видеовыход: 1 VGA и 1 HDMI до 1080Р, 1 HDMI до 4К, 1 CVBS; аудиовыход: 1 канала RCA. 
Разрешение записи на канал для TVI:  3Мп@15к/с, 1080p@25к/с; для AHD: 720p@25к/с; для аналоговых камер: WD1@25к/с; для IP: по умолчанию 2 канала 8Мп@25к/с; синхр. воспр. 16 каналов; 8 SATA для HDD до 6Тб; тревожные вход/выход 16/4; 2 RJ45 10M/ 100M/ 1000М Ethernet; 3 USB;  -10°C...+55°C; АC100В-240В; 65Вт макс (без HDD); ≤8кг (без HDD).16-ти канальный гибридный HD-TVI регистратор для  аналоговых/ HD-TVI и AHD камер, + 2канала IP@8Мп (до 18 каналов с полным замещением аналоговых каналов)
Видеовход: 16 каналов, BNC (поддерживает подключение через коаксиальный кабель); аудиовход: 16 каналов RCA; видеовыход: 1 VGA и 1 HDMI до 1080Р, 1 HDMI до 4К, 1 CVBS; аудиовыход: 1 канала RCA. 
Разрешение записи на канал для TVI:  3Мп@15к/с, 1080p@25к/с; для AHD: 720p@25к/с; для аналоговых камер: WD1@25к/с; для IP: по умолчанию 2 канала 8Мп@25к/с; синхр. воспр. 16 каналов; 8 SATA для HDD до 6Тб; тревожные вход/выход 16/4; 2 RJ45 10M/ 100M/ 1000М Ethernet; 3 USB;  -10°C...+55°C; АC100В-240В; 65Вт макс (без HDD); ≤8кг (без HDD).</t>
  </si>
  <si>
    <r>
      <t xml:space="preserve">TURBO HD-TVI РЕГИСТРАТОРЫ серии DS-72xxHUHI-K  </t>
    </r>
    <r>
      <rPr>
        <sz val="10"/>
        <color indexed="11"/>
        <rFont val="Calibri"/>
        <family val="2"/>
        <charset val="204"/>
      </rPr>
      <t>НОВИНКА!</t>
    </r>
    <r>
      <rPr>
        <b/>
        <sz val="14"/>
        <rFont val="Calibri"/>
        <family val="2"/>
        <charset val="204"/>
      </rPr>
      <t xml:space="preserve">TURBO HD-TVI РЕГИСТРАТОРЫ серии DS-72xxHUHI-K  </t>
    </r>
    <r>
      <rPr>
        <sz val="10"/>
        <color indexed="11"/>
        <rFont val="Calibri"/>
        <family val="2"/>
        <charset val="204"/>
      </rPr>
      <t>НОВИНКА!</t>
    </r>
  </si>
  <si>
    <t>DS-7208HUHI-K2</t>
  </si>
  <si>
    <t>8-ми канальный гибридный HD-TVI регистратор для  аналоговых/ HD-TVI, AHD и CVI камер + 2 канала IP@6Мп (до 10 каналов с полным замещением аналоговых каналов)
Видеовход: 8 каналов, BNC (поддержка управления по коаксиальному кабелю); аудиовход: 8 каналов RCA; видеовыход: 1 VGA до 1080Р, 1 HDMI до 4К, 1 CVBS; аудиовыход: 4 канала RCA.
Разрешение записи на канал для TVI: 5Мп@12к/с, 4Мп@15к/с, 3Мп@18к/с, 1080p/720p@25к/с; для AHD и CVI: 1080p/720p@25к/с; для аналоговых камер: WD1@25к/с; для IP: по умолчанию 2 канала 6Мп@25к/с; синхр. воспр. 8 каналов; 2 SATA для HDD до 8Тб; тревожные вход/выход 8/4; 1 RJ45 10M/ 100M/ 1000М Ethernet; 2 USB;  -10°C...+55°C; DC12В; 20Вт макс (без HDD); ≤1.78кг (без HDD).8-ми канальный гибридный HD-TVI регистратор для  аналоговых/ HD-TVI, AHD и CVI камер + 2 канала IP@6Мп (до 10 каналов с полным замещением аналоговых каналов)
Видеовход: 8 каналов, BNC (поддержка управления по коаксиальному кабелю); аудиовход: 8 каналов RCA; видеовыход: 1 VGA до 1080Р, 1 HDMI до 4К, 1 CVBS; аудиовыход: 4 канала RCA.
Разрешение записи на канал для TVI: 5Мп@12к/с, 4Мп@15к/с, 3Мп@18к/с, 1080p/720p@25к/с; для AHD и CVI: 1080p/720p@25к/с; для аналоговых камер: WD1@25к/с; для IP: по умолчанию 2 канала 6Мп@25к/с; синхр. воспр. 8 каналов; 2 SATA для HDD до 8Тб; тревожные вход/выход 8/4; 1 RJ45 10M/ 100M/ 1000М Ethernet; 2 USB;  -10°C...+55°C; DC12В; 20Вт макс (без HDD); ≤1.78кг (без HDD).</t>
  </si>
  <si>
    <t>DS-7216HUHI-K2</t>
  </si>
  <si>
    <t>16-ти канальный гибридный HD-TVI регистратор для  аналоговых/ HD-TVI, AHD и CVI камер + 2 канала IP@6Мп (до 18 каналов с полным замещением аналоговых каналов)
Видеовход: 16 каналов, BNC (поддержка управления по коаксиальному кабелю); аудиовход: 16 каналов RCA; видеовыход: 1 VGA до 1080Р, 1 HDMI до 4К, 1 CVBS; аудиовыход: 4 канала RCA.
Разрешение записи на канал для TVI: 5Мп@12к/с, 4Мп@15к/с, 3Мп@18к/с, 1080p/720p@25к/с; для AHD и CVI: 1080p/720p@25к/с; для аналоговых камер: WD1@25к/с; для IP: по умолчанию 2 канала 6Мп@25к/с; синхр. воспр. 16 каналов; 2 SATA для HDD до 8Тб; тревожные вход/выход 16/1; 1 RJ45 10M/ 100M/ 1000М Ethernet; 2 USB;  -10°C...+55°C; D12В; 25Вт макс (без HDD); ≤2кг (без HDD).16-ти канальный гибридный HD-TVI регистратор для  аналоговых/ HD-TVI, AHD и CVI камер + 2 канала IP@6Мп (до 18 каналов с полным замещением аналоговых каналов)
Видеовход: 16 каналов, BNC (поддержка управления по коаксиальному кабелю); аудиовход: 16 каналов RCA; видеовыход: 1 VGA до 1080Р, 1 HDMI до 4К, 1 CVBS; аудиовыход: 4 канала RCA.
Разрешение записи на канал для TVI: 5Мп@12к/с, 4Мп@15к/с, 3Мп@18к/с, 1080p/720p@25к/с; для AHD и CVI: 1080p/720p@25к/с; для аналоговых камер: WD1@25к/с; для IP: по умолчанию 2 канала 6Мп@25к/с; синхр. воспр. 16 каналов; 2 SATA для HDD до 8Тб; тревожные вход/выход 16/1; 1 RJ45 10M/ 100M/ 1000М Ethernet; 2 USB;  -10°C...+55°C; D12В; 25Вт макс (без HDD); ≤2кг (без HDD).</t>
  </si>
  <si>
    <t>DS-7204HUHI-K1/P</t>
  </si>
  <si>
    <t>4-х канальный гибридный HD-TVI регистратор для  аналоговых/ HD-TVI, AHD и CVI камер + 2 канала IP@6Мп (до 6 каналов с полным замещением аналоговых каналов)
Видеовход: 4 канала, BNC (поддержка управления по коаксиальному кабелю); аудиовход: 4 канала RCA; видеовыход: 1 VGA и 1 HDMI до 1080Р, 1 CVBS; аудиовыход: 1 канал RCA; поддержка PoC камер Hikvision.
Разрешение записи на канал для TVI: 5Мп@12к/с, 4Мп@15к/с, 3Мп@18к/с, 1080p/720p@25к/с; для AHD и CVI: 1080p/720p@25к/с; для аналоговых камер: WD1@25к/с; для IP: по умолчанию 2 канала 6Мп@25к/с; синхр. воспр. 4 канала; 1 SATA для HDD до 8Тб; тревожные вход/выход 4/1; 1 RJ45 10M/ 100M Ethernet; 2 USB;  -10°C...+55°C; DC48В; 40Вт макс (без HDD); ≤1.5кг (без HDD).4-х канальный гибридный HD-TVI регистратор для  аналоговых/ HD-TVI, AHD и CVI камер + 2 канала IP@6Мп (до 6 каналов с полным замещением аналоговых каналов)
Видеовход: 4 канала, BNC (поддержка управления по коаксиальному кабелю); аудиовход: 4 канала RCA; видеовыход: 1 VGA и 1 HDMI до 1080Р, 1 CVBS; аудиовыход: 1 канал RCA; поддержка PoC камер Hikvision.
Разрешение записи на канал для TVI: 5Мп@12к/с, 4Мп@15к/с, 3Мп@18к/с, 1080p/720p@25к/с; для AHD и CVI: 1080p/720p@25к/с; для аналоговых камер: WD1@25к/с; для IP: по умолчанию 2 канала 6Мп@25к/с; синхр. воспр. 4 канала; 1 SATA для HDD до 8Тб; тревожные вход/выход 4/1; 1 RJ45 10M/ 100M Ethernet; 2 USB;  -10°C...+55°C; DC48В; 40Вт макс (без HDD); ≤1.5кг (без HDD).</t>
  </si>
  <si>
    <t>DS-7208HUHI-K2/P</t>
  </si>
  <si>
    <t>8-ми канальный гибридный HD-TVI регистратор для  аналоговых/ HD-TVI, AHD и CVI камер + 2 канала IP@6Мп (до 6 каналов с полным замещением аналоговых каналов)
Видеовход: 4 канала, BNC (поддержка управления по коаксиальному кабелю); аудиовход: 8 каналов RCA; видеовыход: 1 VGA до 1080Р, 1 HDMI до 4К, 1 CVBS; аудиовыход: 4 канала RCA; поддержка PoC камер Hikvision.
Разрешение записи на канал для TVI: 5Мп@12к/с, 4Мп@15к/с, 3Мп@18к/с, 1080p/720p@25к/с; для AHD и CVI: 1080p/720p@25к/с; для аналоговых камер: WD1@25к/с; для IP: по умолчанию 2 канала 6Мп@25к/с; синхр. воспр. 8 каналов; 2 SATA для HDD до 8Тб; тревожные вход/выход 8/1; 1 RJ45 10M/ 100M/ 1000М Ethernet; 2 USB;  -10°C...+55°C; DC48В; 60Вт макс (без HDD); ≤2кг (без HDD).8-ми канальный гибридный HD-TVI регистратор для  аналоговых/ HD-TVI, AHD и CVI камер + 2 канала IP@6Мп (до 6 каналов с полным замещением аналоговых каналов)
Видеовход: 4 канала, BNC (поддержка управления по коаксиальному кабелю); аудиовход: 8 каналов RCA; видеовыход: 1 VGA до 1080Р, 1 HDMI до 4К, 1 CVBS; аудиовыход: 4 канала RCA; поддержка PoC камер Hikvision.
Разрешение записи на канал для TVI: 5Мп@12к/с, 4Мп@15к/с, 3Мп@18к/с, 1080p/720p@25к/с; для AHD и CVI: 1080p/720p@25к/с; для аналоговых камер: WD1@25к/с; для IP: по умолчанию 2 канала 6Мп@25к/с; синхр. воспр. 8 каналов; 2 SATA для HDD до 8Тб; тревожные вход/выход 8/1; 1 RJ45 10M/ 100M/ 1000М Ethernet; 2 USB;  -10°C...+55°C; DC48В; 60Вт макс (без HDD); ≤2кг (без HDD).</t>
  </si>
  <si>
    <t>DS-7216HUHI-K2/P</t>
  </si>
  <si>
    <t>16-ти канальный гибридный HD-TVI регистратор для аналоговых, HD-TVI, AHD и CVI камер + 8 каналов IP@6Мп (до 18 каналов с полным замещением аналоговых каналов) Видеовход: 16 каналов, BNC (поддержка управления по коаксиальному кабелю); аудиовход: 4 канала RCA; видеовыход: 1 VGA до 1080Р, 1 HDMI до 4К, 1 CVBS; аудиовыход: 1 канал RCA; поддержка PoC камер Hikvision. Разрешение записи на канал для TVI: 8Мп@8к/с, 5Мп@12к/с, 4Мп@15к/с, 3Мп@18к/с, 1080p/720p@25к/с; для AHD: 5Мп@20к/с, 4Мп/3Мп/1080p/720p@25к/с; для CVI: 4Мп/3Мп/1080p/720p@25к/с;; для аналоговых камер: WD1@25к/с; для IP: по умолчанию 8 каналов 6Мп@25к/с; синхр. воспр. 16 каналов; 2 SATA для HDD до 8Тб; тревожные вход/выход 4/1; 1 RJ45 10M/ 100M/ 1000М Ethernet; 2 USB; -10°C...+55°C; АC100В-240В; 140Вт макс (без HDD); ≤3.8кг (без HDD).</t>
  </si>
  <si>
    <t>DS-7324HUHI-K4</t>
  </si>
  <si>
    <t>24-х канальный гибридный HD-TVI регистратор для аналоговых, HD-TVI, AHD и CVI камер + 8 каналов IP@8Мп (до 32 каналов с полным замещением аналоговых каналов) Видеовход: 24 канала, BNC (поддержка управления по коаксиальному кабелю); аудиовход: 4 канала RCA; видеовыход: 1 VGA/1 HDMI до 1080Р, 1 HDMI до 4К, 1 CVBS; аудиовыход: 1 канал RCA. Разрешение записи на канал для TVI: 8Мп@8к/с, 5Мп@12к/с, 4Мп@15к/с, 3Мп@18к/с, 1080p/720p@25к/с; для AHD: 5Мп@20к/с, 4Мп/3Мп/1080p/720p@25к/с; для CVI: 4Мп/3Мп/1080p/720p@25к/с; для аналоговых камер: WD1@25к/с; для IP: по умолчанию 8 каналов 8Мп@25к/с; синхр. воспр. 16 каналов; 4 SATA для HDD до 8Тб; тревожные вход/выход 16/4; 2 RJ45 10M/ 100M/ 1000М Ethernet; 3 USB; -10°C...+55°C; АC100В-240В; 74Вт макс (без HDD); ≤7кг (без HDD).</t>
  </si>
  <si>
    <t>DS-7332HUHI-K4</t>
  </si>
  <si>
    <t>32-х канальный гибридный HD-TVI регистратор для аналоговых, HD-TVI, AHD и CVI камер + 8 каналов IP@8Мп (до 40 каналов с полным замещением аналоговых каналов) Видеовход: 32 канала, BNC (поддержка управления по коаксиальному кабелю); аудиовход: 4 канала RCA; видеовыход: 1 VGA/1 HDMI до 1080Р, 1 HDMI до 4К, 1 CVBS; аудиовыход: 1 канал RCA. Разрешение записи на канал для TVI: 8Мп@8к/с, 5Мп@12к/с, 4Мп@15к/с, 3Мп@18к/с, 1080p/720p@25к/с; для AHD: 5Мп@20к/с, 4Мп/3Мп/1080p/720p@25к/с; для CVI: 4Мп/3Мп/1080p/720p@25к/с; для аналоговых камер: WD1@25к/с; для IP: по умолчанию 8 каналов 8Мп@25к/с; синхр. воспр. 16 каналов; 4 SATA для HDD до 8Тб; тревожные вход/выход 16/4; 2 RJ45 10M/ 100M/ 1000М Ethernet; 3 USB; -10°C...+55°C; АC100В-240В; 74Вт макс (без HDD); ≤7кг (без HDD).</t>
  </si>
  <si>
    <t>DS-8124HUHI-K8</t>
  </si>
  <si>
    <t>24-х канальный гибридный HD-TVI регистратор для аналоговых, HD-TVI, AHD и CVI камер + 16 каналов IP@8Мп (до 40 каналов с полным замещением аналоговых каналов) Видеовход: 24 канала, BNC (поддержка управления по коаксиальному кабелю); аудиовход: 16 каналов RCA; видеовыход: 1 VGA/1 HDMI до 1080Р, 1 HDMI до 4К, 1 CVBS; аудиовыход: 2 канала RCA. Разрешение записи на канал для TVI: 8Мп@8к/с, 5Мп@12к/с, 4Мп@15к/с, 3Мп@18к/с, 1080p/720p@25к/с; для AHD: 5Мп@20к/с, 4Мп/3Мп/1080p/720p@25к/с; для CVI: 4Мп/3Мп/1080p/720p@25к/с; для аналоговых камер: WD1@25к/с; для IP: по умолчанию 16 каналов 8Мп@25к/с; синхр. воспр. 16 каналов; 8 SATA для HDD до 8Тб; тревожные вход/выход 16/8; 2 RJ45 10M/ 100M/ 1000М Ethernet; 3 USB; -10°C...+55°C; АC100В-240В; 74Вт макс (без HDD); ≤10кг (без HDD).</t>
  </si>
  <si>
    <t>DS-8132HUHI-K8</t>
  </si>
  <si>
    <t>32-х канальный гибридный HD-TVI регистратор для аналоговых, HD-TVI, AHD и CVI камер + 16 каналов IP@8Мп (до 40 каналов с полным замещением аналоговых каналов) Видеовход: 32 канала, BNC (поддержка управления по коаксиальному кабелю); аудиовход: 16 каналов RCA; видеовыход: 1 VGA/1 HDMI до 1080Р, 1 HDMI до 4К, 1 CVBS; аудиовыход: 2 канала RCA. Разрешение записи на канал для TVI: 8Мп@8к/с, 5Мп@12к/с, 4Мп@15к/с, 3Мп@18к/с, 1080p/720p@25к/с; для AHD: 5Мп@20к/с, 4Мп/3Мп/1080p/720p@25к/с; для CVI: 4Мп/3Мп/1080p/720p@25к/с; для аналоговых камер: WD1@25к/с; для IP: по умолчанию 16 каналов 8Мп@25к/с; синхр. воспр. 16 каналов; 8 SATA для HDD до 8Тб; тревожные вход/выход 16/8; 2 RJ45 10M/ 100M/ 1000М Ethernet; 3 USB; -10°C...+55°C; АC100В-240В; 74Вт макс (без HDD); ≤10кг (без HDD).</t>
  </si>
  <si>
    <r>
      <t xml:space="preserve">TURBO HD-TVI РЕГИСТРАТОРЫ серии DS-72xxHTHI-K  </t>
    </r>
    <r>
      <rPr>
        <sz val="10"/>
        <color indexed="11"/>
        <rFont val="Calibri"/>
        <family val="2"/>
        <charset val="204"/>
      </rPr>
      <t>НОВИНКА!TURBO HD-TVI РЕГИСТРАТОРЫ серии DS-72xxHTHI-K  НОВИНКА!</t>
    </r>
  </si>
  <si>
    <t>DS-7204HTHI-K1</t>
  </si>
  <si>
    <t>4-х канальный гибридный HD-TVI регистратор для аналоговых/ HD-TVI, AHD и CVI камер + 2 канала IP@8Мп (до 6 каналов с полным замещением аналоговых каналов) Видеовход: 4 канала, BNC (поддержка управления по коаксиальному кабелю); аудиовход: 4 канала RCA; видеовыход: 1 VGA до 1080Р, 1 HDMI до 4К, 1 CVBS; аудиовыход: 1 канал RCA. Разрешение записи на канал для TVI: 8Мп@12к/с, 5Мп@20к/с, 3Мп@18к/с, 4Мп/1080p/720p@25к/с; для AHD: 5Мп@20к/с, 4Мп/3Мп/1080p/720p@25к/с; для CVI: 4Мп/3Мп/1080p/720p@25к/с; для аналоговых камер: WD1@25к/с; для IP: по умолчанию 2 канала 8Мп@25к/с; синхр. воспр. 4 канала; 1 SATA для HDD до 8Тб; тревожные вход/выход 4/1; 1 RJ45 10M/ 100M/ 1000М Ethernet; 2 USB; -10°C...+55°C; DC12В; 15Вт макс (без HDD); ≤1.5кг (без HDD).</t>
  </si>
  <si>
    <t>DS-7204HTHI-K2</t>
  </si>
  <si>
    <t>4-х канальный гибридный HD-TVI регистратор для аналоговых/ HD-TVI, AHD и CVI камер + 2 канала IP@8Мп (до 6 каналов с полным замещением аналоговых каналов) Видеовход: 4 канала, BNC (поддержка управления по коаксиальному кабелю); аудиовход: 4 канала RCA; видеовыход: 1 VGA до 1080Р, 1 HDMI до 4К, 1 CVBS; аудиовыход: 1 канал RCA. Разрешение записи на канал для TVI: 8Мп@12к/с, 5Мп@20к/с, 3Мп@18к/с, 4Мп/1080p/720p@25к/с; для AHD: 5Мп@20к/с, 4Мп/3Мп/1080p/720p@25к/с; для CVI: 4Мп/3Мп/1080p/720p@25к/с; для аналоговых камер: WD1@25к/с; для IP: по умолчанию 2 канала 8Мп@25к/с; синхр. воспр. 4 канала; 2 SATA для HDD до 8Тб; тревожные вход/выход 4/1; 1 RJ45 10M/ 100M/ 1000М Ethernet; 2 USB; -10°C...+55°C; DC12В; 15Вт макс (без HDD); ≤1.5кг (без HDD).</t>
  </si>
  <si>
    <t>DS-7208HTHI-K2</t>
  </si>
  <si>
    <t>8-ми канальный гибридный HD-TVI регистратор для аналоговых/ HD-TVI, AHD и CVI камер + 4 каналов IP@8Мп (до 12 каналов с полным замещением аналоговых каналов) Видеовход: 8 каналов, BNC (поддержка управления по коаксиальному кабелю); аудиовход: 4 канала RCA; видеовыход: 1 VGA до 1080Р, 1 HDMI до 4К, 1 CVBS; аудиовыход: 1 канал RCA. Разрешение записи на канал для TVI: 8Мп@12к/с, 5Мп@20к/с, 3Мп@18к/с, 4Мп/1080p/720p@25к/с; для AHD: 5Мп@20к/с, 4Мп/3Мп/1080p/720p@25к/с; для CVI: 4Мп/3Мп/1080p/720p@25к/с; для аналоговых камер: WD1@25к/с; для IP: по умолчанию 2 канала 8Мп@25к/с; синхр. воспр. 8 каналов; 2 SATA для HDD до 8Тб; тревожные вход/выход 8/4; 1 RJ45 10M/ 100M/ 1000М Ethernet; 2 USB; -10°C...+55°C; DC12В; 20Вт макс (без HDD); ≤2кг (без HDD).</t>
  </si>
  <si>
    <t>Аксессуары</t>
  </si>
  <si>
    <t>DS-1H18</t>
  </si>
  <si>
    <t>Пассивный одноканальный приёмопередатчик по витой паре. Устройство предназначено для преобразования ассиметричного композитного видеосигнала с волновым сопротивлением 75 ОМ в симметричный, для передачи его по кабелю "витая пара" на большие расстояния.
Защита от перенапряжения; Разъем BNC на корпусе / разъем для подключения витой пары под зажим; Видеовыход непосредственно с камеры; Передача цветного видеосигнала (HDTVI) по кабелю витой пары CAT5 и CAT6 до 200 м.</t>
  </si>
  <si>
    <t>Оборудование для транспорта</t>
  </si>
  <si>
    <t>640×960</t>
  </si>
  <si>
    <t>iDS-2XM6810F-I/C (2mm)</t>
  </si>
  <si>
    <t>IP-камера с двумя объективами, функцией подсчета людей и ИК-подсветкой до 3м 1/3" Progressive Scan CMOS; объектив 2мм; угол обзора по гор.:105°, по верт.:89°; ч/б изображение; сжатие H.264; двойной поток; 640×480@25к/c; 3D DNR; тревожные вход/выход 2/1; 1 RJ45 10M/100M Ethernet; 1 RS-485; DC12В/PoE(802.3af, class 3); 7Вт макс; -30 °C...+60 °C; вес 0.85кг.</t>
  </si>
  <si>
    <t>iDS-2XM6810F-IM/C (2mm)</t>
  </si>
  <si>
    <t>IP-камера с двумя объективами, функцией подсчета людей и ИК-подсветкой до 3м 1/3" Progressive Scan CMOS; объектив 2мм; угол обзора по гор.:105°, по верт.:89°; ч/б изображение; сжатие H.264; двойной поток; 640×480@25к/c; 3D DNR; тревожные вход/выход 2/1; 1 M12 10 M/100 M Ethernet; 1 RS-485; DC12В/PoE(802.3af, class 3); 7Вт макс; -30 °C...+60 °C; вес 0.85кг.</t>
  </si>
  <si>
    <t>DS-2CD6510D-I (2.8mm)</t>
  </si>
  <si>
    <t>1.3Мп уличная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5Вт макс; -30 °C...+60 °C; IP66; IK08; вес 0.6кг.</t>
  </si>
  <si>
    <t>DS-2CD6510D-IO (2.8mm)</t>
  </si>
  <si>
    <t>1.3Мп уличная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5Вт макс; -30 °C...+60 °C; IP66; IK08; вес 0.6кг.</t>
  </si>
  <si>
    <t>DS-2CD6510DT-I (2.8mm)</t>
  </si>
  <si>
    <t>1.3Мп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M12 10M/100M Ethernet; DC12В~DC30В; 4Вт макс; -30 °C...+60 °C; IK08; вес 0.51кг.</t>
  </si>
  <si>
    <t>DS-2CD6510DT-I (4mm)</t>
  </si>
  <si>
    <t>1.3Мп компактная IP-камера с ИК-подсветкой до 10м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M12 10M/100M Ethernet; DC12В~DC30В; 4Вт макс; -30 °C...+60 °C; IK08; вес 0.51кг.</t>
  </si>
  <si>
    <t>DS-2CD6510DT-I (6mm)</t>
  </si>
  <si>
    <t>1.3Мп компактная IP-камера с ИК-подсветкой до 10м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M12 10M/100M Ethernet; DC12В~DC30В; 4Вт макс; -30 °C...+60 °C; IK08; вес 0.51кг.</t>
  </si>
  <si>
    <t>DS-2CD6510DT-IO (2.8mm)</t>
  </si>
  <si>
    <t>1.3Мп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t>
  </si>
  <si>
    <t>DS-2CD6510DT-IO (4mm)</t>
  </si>
  <si>
    <t>1.3Мп компактная IP-камера с ИК-подсветкой до 10м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t>
  </si>
  <si>
    <t>DS-2CD6510DT-IO (6mm)</t>
  </si>
  <si>
    <t>1.3Мп компактная IP-камера с ИК-подсветкой до 10м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0.51кг.1.3Мп компактная IP-камера с ИК-подсветкой до 10м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t>
  </si>
  <si>
    <t>DS-2CD6510-I (4mm)</t>
  </si>
  <si>
    <t>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t>
  </si>
  <si>
    <t>DS-2CD6510-I (6mm)</t>
  </si>
  <si>
    <t>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t>
  </si>
  <si>
    <t>DS-2CD6510-I (8mm)</t>
  </si>
  <si>
    <t>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t>
  </si>
  <si>
    <t>DS-2CD6510-I (12mm)</t>
  </si>
  <si>
    <t>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t>
  </si>
  <si>
    <t>DS-2CD6510-IO (4mm)</t>
  </si>
  <si>
    <t>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t>
  </si>
  <si>
    <t>DS-2CD6510-IO (6mm)</t>
  </si>
  <si>
    <t>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t>
  </si>
  <si>
    <t>DS-2CD6510-IO (8mm)</t>
  </si>
  <si>
    <t>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t>
  </si>
  <si>
    <t>DS-2CD6510-IO (12mm)</t>
  </si>
  <si>
    <t>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t>
  </si>
  <si>
    <t>DS-2XM6112FWD-I (4mm)</t>
  </si>
  <si>
    <t>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</si>
  <si>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DS-2XM6112FWD-I (6mm)</t>
  </si>
  <si>
    <t>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</si>
  <si>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DS-2XM6112FWD-I (8mm)</t>
  </si>
  <si>
    <t>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</si>
  <si>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DS-2XM6112FWD-IM (4mm)</t>
  </si>
  <si>
    <t>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</si>
  <si>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DS-2XM6112FWD-IM (6mm)</t>
  </si>
  <si>
    <t>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</si>
  <si>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DS-2XM6112FWD-IM (8mm)</t>
  </si>
  <si>
    <t>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</si>
  <si>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DS-2XM6612FWD-I (2mm)</t>
  </si>
  <si>
    <t>1.3Мп компактная IP-камера с ИК-подсветкой до 3м 
1/3" Progressive Scan CMOS; объектив 2мм; угол обзора 115°;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0.4кг.1.3Мп компактная IP-камера с ИК-подсветкой до 3м 
1/3" Progressive Scan CMOS; объектив 2мм; угол обзора 115°;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0.4кг.1.3Мп компактная IP-камера с ИК-подсветкой до 3м 
1/3" Progressive Scan CMOS; объектив 2мм; угол обзора 115°;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0.4кг.1.3Мп компактная IP-камера с ИК-подсветкой до 3м 
1/3" Progressive Scan CMOS; объектив 2мм; угол обзора 115°;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0.4кг.1.3Мп компактная IP-камера с ИК-подсветкой до 3м 
1/3" Progressive Scan CMOS; объектив 2мм; угол обзора 115°;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0.4кг.1.3Мп компактная IP-камера с ИК-подсветкой до 3м 
1/3" Progressive Scan CMOS; объектив 2мм; угол обзора 115°;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0.4кг.1.3Мп компактная IP-камера с ИК-подсветкой до 3м 
1/3" Progressive Scan CMOS; объектив 2мм; угол обзора 115°;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0.4кг.1.3Мп компактная IP-камера с ИК-подсветкой до 3м 
1/3" Progressive Scan CMOS; объектив 2мм; угол обзора 115°;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0.4кг.1.3Мп компактная IP-камера с ИК-подсветкой до 3м 
1/3" Progressive Scan CMOS; объектив 2мм; угол обзора 115°;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0.4кг.1.3Мп компактная IP-камера с ИК-подсветкой до 3м 
1/3" Progressive Scan CMOS; объектив 2мм; угол обзора 115°;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0.4кг.1.3Мп компактная IP-камера с ИК-подсветкой до 3м 
1/3" Progressive Scan CMOS; объектив 2мм; угол обзора 115°;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t>
  </si>
  <si>
    <t>DS-2XM6612FWD-I (2.8mm)</t>
  </si>
  <si>
    <t>1.3Мп компактная IP-камера с ИК-подсветкой до 3м 
1/3" Progressive Scan CMOS; объектив 2.8мм; угол обзора 92.5°;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0.4кг.1.3Мп компактная IP-камера с ИК-подсветкой до 3м 
1/3" Progressive Scan CMOS; объектив 2.8мм; угол обзора 92.5°;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0.4кг.1.3Мп компактная IP-камера с ИК-подсветкой до 3м 
1/3" Progressive Scan CMOS; объектив 2.8мм; угол обзора 92.5°;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0.4кг.1.3Мп компактная IP-камера с ИК-подсветкой до 3м 
1/3" Progressive Scan CMOS; объектив 2.8мм; угол обзора 92.5°;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0.4кг.1.3Мп компактная IP-камера с ИК-подсветкой до 3м 
1/3" Progressive Scan CMOS; объектив 2.8мм; угол обзора 92.5°;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0.4кг.1.3Мп компактная IP-камера с ИК-подсветкой до 3м 
1/3" Progressive Scan CMOS; объектив 2.8мм; угол обзора 92.5°;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0.4кг.1.3Мп компактная IP-камера с ИК-подсветкой до 3м 
1/3" Progressive Scan CMOS; объектив 2.8мм; угол обзора 92.5°;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0.4кг.1.3Мп компактная IP-камера с ИК-подсветкой до 3м 
1/3" Progressive Scan CMOS; объектив 2.8мм; угол обзора 92.5°;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0.4кг.1.3Мп компактная IP-камера с ИК-подсветкой до 3м 
1/3" Progressive Scan CMOS; объектив 2.8мм; угол обзора 92.5°;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0.4кг.1.3Мп компактная IP-камера с ИК-подсветкой до 3м 
1/3" Progressive Scan CMOS; объектив 2.8мм; угол обзора 92.5°;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0.4кг.1.3Мп компактная IP-камера с ИК-подсветкой до 3м 
1/3" Progressive Scan CMOS; объектив 2.8мм; угол обзора 92.5°;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t>
  </si>
  <si>
    <t>DS-2XM6612FWD-I (4mm)</t>
  </si>
  <si>
    <t>1.3Мп компактная IP-камера с ИК-подсветкой до 3м 
1/3" Progressive Scan CMOS; объектив 4мм; угол обзора 73.1°;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4мм; угол обзора 73.1°;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4мм; угол обзора 73.1°;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4мм; угол обзора 73.1°;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4мм; угол обзора 73.1°;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4мм; угол обзора 73.1°;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4мм; угол обзора 73.1°;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4мм; угол обзора 73.1°;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4мм; угол обзора 73.1°;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4мм; угол обзора 73.1°;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4мм; угол обзора 73.1°;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t>
  </si>
  <si>
    <t>DS-2XM6612FWD-I (6mm)</t>
  </si>
  <si>
    <t>1.3Мп компактная IP-камера с ИК-подсветкой до 3м 
1/3" Progressive Scan CMOS; объектив 6мм; угол обзора 46°;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6мм; угол обзора 46°;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6мм; угол обзора 46°;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6мм; угол обзора 46°;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6мм; угол обзора 46°;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6мм; угол обзора 46°;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6мм; угол обзора 46°;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6мм; угол обзора 46°;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6мм; угол обзора 46°;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6мм; угол обзора 46°;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6мм; угол обзора 46°;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t>
  </si>
  <si>
    <t>DS-2XM6612FWD-I (8mm)</t>
  </si>
  <si>
    <t>1.3Мп компактная IP-камера с ИК-подсветкой до 3м 
1/3" Progressive Scan CMOS; объектив 8мм; угол обзора 35.52°;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8мм; угол обзора 35.52°;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8мм; угол обзора 35.52°;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8мм; угол обзора 35.52°;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8мм; угол обзора 35.52°;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8мм; угол обзора 35.52°;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8мм; угол обзора 35.52°;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8мм; угол обзора 35.52°;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8мм; угол обзора 35.52°;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8мм; угол обзора 35.52°;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8мм; угол обзора 35.52°;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t>
  </si>
  <si>
    <t>DS-2XM6612FWD-I (12mm)</t>
  </si>
  <si>
    <t>1.3Мп компактная IP-камера с ИК-подсветкой до 3м 
1/3" Progressive Scan CMOS; объектив 12мм; угол обзора 22°;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12мм; угол обзора 22°;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12мм; угол обзора 22°;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12мм; угол обзора 22°;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12мм; угол обзора 22°;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12мм; угол обзора 22°;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12мм; угол обзора 22°;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12мм; угол обзора 22°;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12мм; угол обзора 22°;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12мм; угол обзора 22°;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0.4кг.1.3Мп компактная IP-камера с ИК-подсветкой до 3м 
1/3" Progressive Scan CMOS; объектив 12мм; угол обзора 22°;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t>
  </si>
  <si>
    <t>DS-2XM6512WD-I (4mm)</t>
  </si>
  <si>
    <t>1.3Мп компактная IP-камера с ИК-подсветкой до 30-50м 1/2.7" Progressive Scan CMOS; объектив 4мм; угол обзора 90°; механический ИК-фильтр; 0.01лк@F1.2; сжатие H.265/H.264/MJPEG/H.264+; тройной поток; 1280×960@25к/c; 120дБ WDR, 3D DNR, BLC, HLC, ROI, EIS; Smart видеоаналитика; 1 RJ45 10M/100M Ethernet; DC12В; 8.5Вт макс; -40 °C...+70 °C; IP68; IK10; вес 0.96кг.</t>
  </si>
  <si>
    <t>DS-2XM6512WD-I (6mm)</t>
  </si>
  <si>
    <t>1.3Мп компактная IP-камера с ИК-подсветкой до 30-50м 1/2.7" Progressive Scan CMOS; объектив 6мм; угол обзора 53.9°; механический ИК-фильтр; 0.01лк@F1.2; сжатие H.265/H.264/MJPEG/H.264+; тройной поток; 1280×960@25к/c; 120дБ WDR, 3D DNR, BLC, HLC, ROI, EIS; Smart видеоаналитика; 1 RJ45 10M/100M Ethernet; DC12В; 8.5Вт макс; -40 °C...+70 °C; IP68; IK10; вес 0.96кг.</t>
  </si>
  <si>
    <t>DS-2XM6512WD-I (8mm)</t>
  </si>
  <si>
    <t>1.3Мп компактная IP-камера с ИК-подсветкой до 30-50м 1/2.7" Progressive Scan CMOS; объектив 8мм; угол обзора 37.9°; механический ИК-фильтр; 0.01лк@F1.2; сжатие H.265/H.264/MJPEG/H.264+; тройной поток; 1280×960@25к/c; 120дБ WDR, 3D DNR, BLC, HLC, ROI, EIS; Smart видеоаналитика; 1 RJ45 10M/100M Ethernet; DC12В; 8.5Вт макс; -40 °C...+70 °C; IP68; IK10; вес 0.96кг.</t>
  </si>
  <si>
    <t>DS-2XM6512WD-I (12mm)</t>
  </si>
  <si>
    <t>1.3Мп компактная IP-камера с ИК-подсветкой до 30-50м 1/2.7" Progressive Scan CMOS; объектив 12мм; угол обзора 24.3°; механический ИК-фильтр; 0.01лк@F1.2; сжатие H.265/H.264/MJPEG/H.264+; тройной поток; 1280×960@25к/c; 120дБ WDR, 3D DNR, BLC, HLC, ROI, EIS; Smart видеоаналитика; 1 RJ45 10M/100M Ethernet; DC12В; 8.5Вт макс; -40 °C...+70 °C; IP68; IK10; вес 0.96кг.</t>
  </si>
  <si>
    <t>DS-2XM6512WD-IM (4mm)</t>
  </si>
  <si>
    <t>1.3Мп компактная IP-камера с ИК-подсветкой до 30-50м 1/2.7" Progressive Scan CMOS; объектив 4мм; угол обзора 90°; механический ИК-фильтр; 0.01лк@F1.2; сжатие H.265/H.264/MJPEG/H.264+; тройной поток; 1280×960@25к/c; 120дБ WDR, 3D DNR, BLC, HLC, ROI, EIS; Smart видеоаналитика; 1 M12 10M/100M Ethernet; DC12В; 8.5Вт макс; -40 °C...+70 °C; IP68; IK10; вес 0.96кг.</t>
  </si>
  <si>
    <t>DS-2XM6512WD-IM (6mm)</t>
  </si>
  <si>
    <t>1.3Мп компактная IP-камера с ИК-подсветкой до 30-50м 1/2.7" Progressive Scan CMOS; объектив 6мм; угол обзора 53.9°; механический ИК-фильтр; 0.01лк@F1.2; сжатие H.265/H.264/MJPEG/H.264+; тройной поток; 1280×960@25к/c; 120дБ WDR, 3D DNR, BLC, HLC, ROI, EIS; Smart видеоаналитика; 1 M12 10M/100M Ethernet; DC12В; 8.5Вт макс; -40 °C...+70 °C; IP68; IK10; вес 0.96кг.</t>
  </si>
  <si>
    <t>DS-2XM6512WD-IM (8mm)</t>
  </si>
  <si>
    <t>1.3Мп компактная IP-камера с ИК-подсветкой до 30-50м 1/2.7" Progressive Scan CMOS; объектив 8мм; угол обзора 37.9°; механический ИК-фильтр; 0.01лк@F1.2; сжатие H.265/H.264/MJPEG/H.264+; тройной поток; 1280×960@25к/c; 120дБ WDR, 3D DNR, BLC, HLC, ROI, EIS; Smart видеоаналитика; 1 M12 10M/100M Ethernet; DC12В; 8.5Вт макс; -40 °C...+70 °C; IP68; IK10; вес 0.96кг.</t>
  </si>
  <si>
    <t>DS-2XM6512WD-IM (12mm)</t>
  </si>
  <si>
    <t>1.3Мп компактная IP-камера с ИК-подсветкой до 30-50м 1/2.7" Progressive Scan CMOS; объектив 12мм; угол обзора 24.3°; механический ИК-фильтр; 0.01лк@F1.2; сжатие H.265/H.264/MJPEG/H.264+; тройной поток; 1280×960@25к/c; 120дБ WDR, 3D DNR, BLC, HLC, ROI, EIS; Smart видеоаналитика; 1 M12 10M/100M Ethernet; DC12В; 8.5Вт макс; -40 °C...+70 °C; IP68; IK10; вес 0.96кг.</t>
  </si>
  <si>
    <t>DS-2XM6212FWD-I (2.8mm)</t>
  </si>
  <si>
    <t>1.3Мп компактная IP-камера с ИК-подсветкой до 30м 1/2.7" Progressive Scan CMOS; объектив 2.8мм; угол обзора 115°; механический ИК-фильтр; 0.018лк@F1.2; сжатие H.265/H.264/MJPEG; тройной поток; 1280×960@25к/c; 120дБ WDR, 3D DNR, BLC, HLC, ROI, EIS; Smart видеоаналитика; 1 RJ45 10M/100M Ethernet; DC12В; 4Вт макс; -30 °C...+65 °C; IP67; вес 0.33кг.</t>
  </si>
  <si>
    <t>DS-2XM6212FWD-I (4mm)</t>
  </si>
  <si>
    <t>1.3Мп компактная IP-камера с ИК-подсветкой до 30м 1/2.7" Progressive Scan CMOS; объектив 4мм; угол обзора 87°; механический ИК-фильтр; 0.01лк@F1.2; сжатие H.265/H.264/MJPEG; тройной поток; 1280×960@25к/c; 120дБ WDR, 3D DNR, BLC, HLC, ROI, EIS; Smart видеоаналитика; 1 RJ45 10M/100M Ethernet; DC12В; 4Вт макс; -30 °C...+65 °C; IP67; вес 0.33кг.</t>
  </si>
  <si>
    <t>DS-2XM6212FWD-I (6mm)</t>
  </si>
  <si>
    <t>1.3Мп компактная IP-камера с ИК-подсветкой до 30м 1/2.7" Progressive Scan CMOS; объектив 6мм; угол обзора 60°; механический ИК-фильтр; 0.01лк@F1.2; сжатие H.265/H.264/MJPEG; тройной поток; 1280×960@25к/c; 120дБ WDR, 3D DNR, BLC, HLC, ROI, EIS; Smart видеоаналитика; 1 RJ45 10M/100M Ethernet; DC12В; 4Вт макс; -30 °C...+65 °C; IP67; вес 0.33кг.</t>
  </si>
  <si>
    <t>DS-2XM6212FWD-IM (2.8mm)</t>
  </si>
  <si>
    <t>1.3Мп компактная IP-камера с ИК-подсветкой до 30м 1/2.7" Progressive Scan CMOS; объектив 2.8мм; угол обзора 115°; механический ИК-фильтр; 0.018лк@F1.2; сжатие H.265/H.264/MJPEG; тройной поток; 1280×960@25к/c; 120дБ WDR, 3D DNR, BLC, HLC, ROI, EIS; Smart видеоаналитика; 1 1 M12 10M/100M Ethernet; DC12В; 4Вт макс; -30 °C...+65 °C; IP67; вес 0.33кг.</t>
  </si>
  <si>
    <t>DS-2XM6212FWD-IM (4mm)</t>
  </si>
  <si>
    <t>1.3Мп компактная IP-камера с ИК-подсветкой до 30м 1/2.7" Progressive Scan CMOS; объектив 4мм; угол обзора 87°; механический ИК-фильтр; 0.01лк@F1.2; сжатие H.265/H.264/MJPEG; тройной поток; 1280×960@25к/c; 120дБ WDR, 3D DNR, BLC, HLC, ROI, EIS; Smart видеоаналитика; 1 M12 10M/100M Ethernet; DC12В; 4Вт макс; -30 °C...+65 °C; IP67; вес 0.33кг.</t>
  </si>
  <si>
    <t>DS-2XM6212FWD-IM (6mm)</t>
  </si>
  <si>
    <t>1.3Мп компактная IP-камера с ИК-подсветкой до 30м 1/2.7" Progressive Scan CMOS; объектив 6мм; угол обзора 60°; механический ИК-фильтр; 0.01лк@F1.2; сжатие H.265/H.264/MJPEG; тройной поток; 1280×960@25к/c; 120дБ WDR, 3D DNR, BLC, HLC, ROI, EIS; Smart видеоаналитика; 1 M12 10M/100M Ethernet; DC12В; 4Вт макс; -30 °C...+65 °C; IP67; вес 0.33кг.</t>
  </si>
  <si>
    <t>DS-2CD6520D-I (2.8mm)</t>
  </si>
  <si>
    <t>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t>
  </si>
  <si>
    <t>DS-2CD6520D-I (4mm)</t>
  </si>
  <si>
    <t>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t>
  </si>
  <si>
    <t>DS-2CD6520D-I (6mm)</t>
  </si>
  <si>
    <t>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t>
  </si>
  <si>
    <t>DS-2CD6520D-I (8mm)</t>
  </si>
  <si>
    <t>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t>
  </si>
  <si>
    <t>DS-2CD6520D-IO (2.8mm)</t>
  </si>
  <si>
    <t>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t>
  </si>
  <si>
    <t>DS-2CD6520D-IO (4mm)</t>
  </si>
  <si>
    <t>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t>
  </si>
  <si>
    <t>DS-2CD6520D-IO (6mm)</t>
  </si>
  <si>
    <t>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t>
  </si>
  <si>
    <t>DS-2CD6520D-IO (8mm)</t>
  </si>
  <si>
    <t>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t>
  </si>
  <si>
    <t>DS-2CD6520DT-I (2.8mm)</t>
  </si>
  <si>
    <t>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вес 0.51кг.2Мп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вес 0.51кг.2Мп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вес 0.51кг.2Мп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вес 0.51кг.2Мп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вес 0.51кг.2Мп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вес 0.51кг.2Мп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вес 0.51кг.2Мп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вес 0.51кг.2Мп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вес 0.51кг.2Мп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вес 0.51кг.</t>
  </si>
  <si>
    <t>DS-2CD6520DT-I (4mm)</t>
  </si>
  <si>
    <t>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t>
  </si>
  <si>
    <t>DS-2CD6520DT-I (6mm)</t>
  </si>
  <si>
    <t>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t>
  </si>
  <si>
    <t>DS-2CD6520DT-IO (2.8mm)</t>
  </si>
  <si>
    <t>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t>
  </si>
  <si>
    <t>DS-2CD6520DT-IO (4mm)</t>
  </si>
  <si>
    <t>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t>
  </si>
  <si>
    <t>DS-2CD6520DT-IO (6mm)</t>
  </si>
  <si>
    <t>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t>
  </si>
  <si>
    <t>DS-2CD6520ET-I (6mm)</t>
  </si>
  <si>
    <t>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M12 10M/100M Ethernet; DC12В±10%/ PoE(802.3af); 9Вт макс; -40 °C...+70 °C; IP68; IK10; вес 0.9кг.2Мп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M12 10M/100M Ethernet; DC12В±10%/ PoE(802.3af); 9Вт макс; -40 °C...+70 °C; IP68; IK10; вес 0.9кг.2Мп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M12 10M/100M Ethernet; DC12В±10%/ PoE(802.3af); 9Вт макс; -40 °C...+70 °C; IP68; IK10; вес 0.9кг.2Мп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M12 10M/100M Ethernet; DC12В±10%/ PoE(802.3af); 9Вт макс; -40 °C...+70 °C; IP68; IK10; вес 0.9кг.2Мп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M12 10M/100M Ethernet; DC12В±10%/ PoE(802.3af); 9Вт макс; -40 °C...+70 °C; IP68; IK10; вес 0.9кг.2Мп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M12 10M/100M Ethernet; DC12В±10%/ PoE(802.3af); 9Вт макс; -40 °C...+70 °C; IP68; IK10; вес 0.9кг.2Мп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M12 10M/100M Ethernet; DC12В±10%/ PoE(802.3af); 9Вт макс; -40 °C...+70 °C; IP68; IK10; вес 0.9кг.2Мп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M12 10M/100M Ethernet; DC12В±10%/ PoE(802.3af); 9Вт макс; -40 °C...+70 °C; IP68; IK10; вес 0.9кг.2Мп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M12 10M/100M Ethernet; DC12В±10%/ PoE(802.3af); 9Вт макс; -40 °C...+70 °C; IP68; IK10; вес 0.9кг.</t>
  </si>
  <si>
    <t>DS-2CD6520ET-IO (6mm)</t>
  </si>
  <si>
    <t>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RJ45 10M/100M Ethernet; DC12В±10%/ PoE(802.3af); 9Вт макс; -40 °C...+70 °C; IP68; IK10; вес 0.9кг.2Мп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RJ45 10M/100M Ethernet; DC12В±10%/ PoE(802.3af); 9Вт макс; -40 °C...+70 °C; IP68; IK10; вес 0.9кг.2Мп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RJ45 10M/100M Ethernet; DC12В±10%/ PoE(802.3af); 9Вт макс; -40 °C...+70 °C; IP68; IK10; вес 0.9кг.2Мп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RJ45 10M/100M Ethernet; DC12В±10%/ PoE(802.3af); 9Вт макс; -40 °C...+70 °C; IP68; IK10; вес 0.9кг.2Мп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RJ45 10M/100M Ethernet; DC12В±10%/ PoE(802.3af); 9Вт макс; -40 °C...+70 °C; IP68; IK10; вес 0.9кг.2Мп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RJ45 10M/100M Ethernet; DC12В±10%/ PoE(802.3af); 9Вт макс; -40 °C...+70 °C; IP68; IK10; вес 0.9кг.2Мп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RJ45 10M/100M Ethernet; DC12В±10%/ PoE(802.3af); 9Вт макс; -40 °C...+70 °C; IP68; IK10; вес 0.9кг.2Мп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RJ45 10M/100M Ethernet; DC12В±10%/ PoE(802.3af); 9Вт макс; -40 °C...+70 °C; IP68; IK10; вес 0.9кг.2Мп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RJ45 10M/100M Ethernet; DC12В±10%/ PoE(802.3af); 9Вт макс; -40 °C...+70 °C; IP68; IK10; вес 0.9кг.</t>
  </si>
  <si>
    <t>DS-2CD6520-I (2.8mm)</t>
  </si>
  <si>
    <t>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t>
  </si>
  <si>
    <t>DS-2CD6520-I (4mm)</t>
  </si>
  <si>
    <t>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t>
  </si>
  <si>
    <t>DS-2CD6520-I (6mm)</t>
  </si>
  <si>
    <t>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t>
  </si>
  <si>
    <t>DS-2CD6520-I (8mm)</t>
  </si>
  <si>
    <t>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t>
  </si>
  <si>
    <t>DS-2CD6520-I (12mm)</t>
  </si>
  <si>
    <t>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t>
  </si>
  <si>
    <t>DS-2CD6520-IO (2.8mm)</t>
  </si>
  <si>
    <t>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t>
  </si>
  <si>
    <t>DS-2CD6520-IO (4mm)</t>
  </si>
  <si>
    <t>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t>
  </si>
  <si>
    <t>DS-2CD6520-IO (6mm)</t>
  </si>
  <si>
    <t>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t>
  </si>
  <si>
    <t>DS-2CD6520-IO (8mm)</t>
  </si>
  <si>
    <t>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t>
  </si>
  <si>
    <t>DS-2CD6520-IO (12mm)</t>
  </si>
  <si>
    <t>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t>
  </si>
  <si>
    <t>DS-2XM6726FWD-IS (2.0mm)</t>
  </si>
  <si>
    <t>2Мп уличная компактная IP-камера с ИК-подсветкой до 30м 1/2.8" Progressive Scan CMOS; объектив 2мм; угол обзора 132°; механический ИК-фильтр; 0.005лк@F1.2; сжатие H.265/H.264/MJPEG; тройной поток; 1920×1080@25к/с; 120дБ WDR, 3D DNR, BLC, ROI; обнаружение движения, вторжения в область и пересечения линии; слот для microSD до 128Гб; аудио вход/выход: 1/1; 1 RJ45 10M/100M Ethernet; DC12В± 25%/PoE(802.3af); 7.5Вт макс; -30 °C...+60 °C; IP67; IK08; вес 0.58кг.</t>
  </si>
  <si>
    <t>DS-2XM6726FWD-IS (2.8mm)</t>
  </si>
  <si>
    <t>2Мп уличная компактная IP-камера с ИК-подсветкой до 30м 1/2.8" Progressive Scan CMOS; объектив 2.8мм; угол обзора 110°; механический ИК-фильтр; 0.005лк@F1.2; сжатие H.265/H.264/MJPEG; тройной поток; 1920×1080@25к/с; 120дБ WDR, 3D DNR, BLC, ROI; обнаружение движения, вторжения в область и пересечения линии; слот для microSD до 128Гб; аудио вход/выход: 1/1; 1 RJ45 10M/100M Ethernet; DC12В± 25%/PoE(802.3af); 7.5Вт макс; -30 °C...+60 °C; IP67; IK08; вес 0.58кг.</t>
  </si>
  <si>
    <t>DS-2XM6726FWD-IS (4mm)</t>
  </si>
  <si>
    <t>2Мп уличная компактная IP-камера с ИК-подсветкой до 30м 1/2.8" Progressive Scan CMOS; объектив 4мм; угол обзора 82°; механический ИК-фильтр; 0.005лк@F1.2; сжатие H.265/H.264/MJPEG; тройной поток; 1920×1080@25к/с; 120дБ WDR, 3D DNR, BLC, ROI; обнаружение движения, вторжения в область и пересечения линии; слот для microSD до 128Гб; аудио вход/выход: 1/1; 1 RJ45 10M/100M Ethernet; DC12В± 25%/PoE(802.3af); 7.5Вт макс; -30 °C...+60 °C; IP67; IK08; вес 0.58кг.</t>
  </si>
  <si>
    <t>DS-2XM6726FWD-IM (2.0mm)</t>
  </si>
  <si>
    <t>2Мп уличная компактная IP-камера с ИК-подсветкой до 30м 1/2.8" Progressive Scan CMOS; объектив 2мм; угол обзора 132°; механический ИК-фильтр; 0.005лк@F1.2; сжатие H.265/H.264/MJPEG; тройной поток; 1920×1080@25к/с; 120дБ WDR, 3D DNR, BLC, ROI; обнаружение движения, вторжения в область и пересечения линии; слот для microSD до 128Гб; 1 M12 10M/100M Ethernet; DC12В± 25%/PoE(802.3af); 7.5Вт макс; -30 °C...+60 °C; IP67; IK08; вес 0.58кг.</t>
  </si>
  <si>
    <t>DS-2XM6726FWD-IM (2.8mm)</t>
  </si>
  <si>
    <t>2Мп уличная компактная IP-камера с ИК-подсветкой до 30м 1/2.8" Progressive Scan CMOS; объектив 2.8мм; угол обзора 110°; механический ИК-фильтр; 0.005лк@F1.2; сжатие H.265/H.264/MJPEG; тройной поток; 1920×1080@25к/с; 120дБ WDR, 3D DNR, BLC, ROI; обнаружение движения, вторжения в область и пересечения линии; слот для microSD до 128Гб; 1 М12 10M/100M Ethernet; DC12В± 25%/PoE(802.3af); 7.5Вт макс; -30 °C...+60 °C; IP67; IK08; вес 0.58кг.</t>
  </si>
  <si>
    <t>DS-2XM6726FWD-IM (4mm)</t>
  </si>
  <si>
    <t>2Мп уличная компактная IP-камера с ИК-подсветкой до 30м 1/2.8" Progressive Scan CMOS; объектив 4мм; угол обзора 82°; механический ИК-фильтр; 0.005лк@F1.2; сжатие H.265/H.264/MJPEG; тройной поток; 1920×1080@25к/с; 120дБ WDR, 3D DNR, BLC, ROI; обнаружение движения, вторжения в область и пересечения линии; слот для microSD до 128Гб; 1 M12 10M/100M Ethernet; DC12В± 25%/PoE(802.3af); 7.5Вт макс; -30 °C...+60 °C; IP67; IK08; вес 0.58кг.</t>
  </si>
  <si>
    <t>DS-2XM6122FWD-I (4mm)</t>
  </si>
  <si>
    <t>2Мп уличная компактная IP-камера с ИК-подсветкой до 10м 
1/2.7" Progressive Scan CMOS; объектив 4мм; угол обзора 90°;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0.42кг.2Мп уличная компактная IP-камера с ИК-подсветкой до 10м 
1/2.7" Progressive Scan CMOS; объектив 4мм; угол обзора 90°;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0.42кг.2Мп уличная компактная IP-камера с ИК-подсветкой до 10м 
1/2.7" Progressive Scan CMOS; объектив 4мм; угол обзора 90°;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0.42кг.2Мп уличная компактная IP-камера с ИК-подсветкой до 10м 
1/2.7" Progressive Scan CMOS; объектив 4мм; угол обзора 90°;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0.42кг.2Мп уличная компактная IP-камера с ИК-подсветкой до 10м 
1/2.7" Progressive Scan CMOS; объектив 4мм; угол обзора 90°;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0.42кг.2Мп уличная компактная IP-камера с ИК-подсветкой до 10м 
1/2.7" Progressive Scan CMOS; объектив 4мм; угол обзора 90°;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0.42кг.2Мп уличная компактная IP-камера с ИК-подсветкой до 10м 
1/2.7" Progressive Scan CMOS; объектив 4мм; угол обзора 90°;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0.42кг.2Мп уличная компактная IP-камера с ИК-подсветкой до 10м 
1/2.7" Progressive Scan CMOS; объектив 4мм; угол обзора 90°;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</si>
  <si>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DS-2XM6122FWD-I (6mm)</t>
  </si>
  <si>
    <t>2Мп уличная компактная IP-камера с ИК-подсветкой до 10м 
1/2.7" Progressive Scan CMOS; объектив 6мм; угол обзора 53.9°;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0.42кг.2Мп уличная компактная IP-камера с ИК-подсветкой до 10м 
1/2.7" Progressive Scan CMOS; объектив 6мм; угол обзора 53.9°;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0.42кг.2Мп уличная компактная IP-камера с ИК-подсветкой до 10м 
1/2.7" Progressive Scan CMOS; объектив 6мм; угол обзора 53.9°;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0.42кг.2Мп уличная компактная IP-камера с ИК-подсветкой до 10м 
1/2.7" Progressive Scan CMOS; объектив 6мм; угол обзора 53.9°;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0.42кг.2Мп уличная компактная IP-камера с ИК-подсветкой до 10м 
1/2.7" Progressive Scan CMOS; объектив 6мм; угол обзора 53.9°;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0.42кг.2Мп уличная компактная IP-камера с ИК-подсветкой до 10м 
1/2.7" Progressive Scan CMOS; объектив 6мм; угол обзора 53.9°;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0.42кг.2Мп уличная компактная IP-камера с ИК-подсветкой до 10м 
1/2.7" Progressive Scan CMOS; объектив 6мм; угол обзора 53.9°;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0.42кг.2Мп уличная компактная IP-камера с ИК-подсветкой до 10м 
1/2.7" Progressive Scan CMOS; объектив 6мм; угол обзора 53.9°;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</si>
  <si>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DS-2XM6122FWD-I (8mm)</t>
  </si>
  <si>
    <t>2Мп уличная компактная IP-камера с ИК-подсветкой до 10м 
1/2.7" Progressive Scan CMOS; объектив 8мм; угол обзора 37.9°;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0.42кг.2Мп уличная компактная IP-камера с ИК-подсветкой до 10м 
1/2.7" Progressive Scan CMOS; объектив 8мм; угол обзора 37.9°;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0.42кг.2Мп уличная компактная IP-камера с ИК-подсветкой до 10м 
1/2.7" Progressive Scan CMOS; объектив 8мм; угол обзора 37.9°;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0.42кг.2Мп уличная компактная IP-камера с ИК-подсветкой до 10м 
1/2.7" Progressive Scan CMOS; объектив 8мм; угол обзора 37.9°;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0.42кг.2Мп уличная компактная IP-камера с ИК-подсветкой до 10м 
1/2.7" Progressive Scan CMOS; объектив 8мм; угол обзора 37.9°;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0.42кг.2Мп уличная компактная IP-камера с ИК-подсветкой до 10м 
1/2.7" Progressive Scan CMOS; объектив 8мм; угол обзора 37.9°;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0.42кг.2Мп уличная компактная IP-камера с ИК-подсветкой до 10м 
1/2.7" Progressive Scan CMOS; объектив 8мм; угол обзора 37.9°;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0.42кг.2Мп уличная компактная IP-камера с ИК-подсветкой до 10м 
1/2.7" Progressive Scan CMOS; объектив 8мм; угол обзора 37.9°;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</si>
  <si>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DS-2XM6122FWD-IM (4mm)</t>
  </si>
  <si>
    <t>2Мп уличная компактная IP-камера с ИК-подсветкой до 10м 
1/2.7" Progressive Scan CMOS; объектив 4мм; угол обзора 90°;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0.42кг.2Мп уличная компактная IP-камера с ИК-подсветкой до 10м 
1/2.7" Progressive Scan CMOS; объектив 4мм; угол обзора 90°;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0.42кг.2Мп уличная компактная IP-камера с ИК-подсветкой до 10м 
1/2.7" Progressive Scan CMOS; объектив 4мм; угол обзора 90°;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0.42кг.2Мп уличная компактная IP-камера с ИК-подсветкой до 10м 
1/2.7" Progressive Scan CMOS; объектив 4мм; угол обзора 90°;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0.42кг.2Мп уличная компактная IP-камера с ИК-подсветкой до 10м 
1/2.7" Progressive Scan CMOS; объектив 4мм; угол обзора 90°;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0.42кг.2Мп уличная компактная IP-камера с ИК-подсветкой до 10м 
1/2.7" Progressive Scan CMOS; объектив 4мм; угол обзора 90°;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0.42кг.2Мп уличная компактная IP-камера с ИК-подсветкой до 10м 
1/2.7" Progressive Scan CMOS; объектив 4мм; угол обзора 90°;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0.42кг.2Мп уличная компактная IP-камера с ИК-подсветкой до 10м 
1/2.7" Progressive Scan CMOS; объектив 4мм; угол обзора 90°;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</si>
  <si>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DS-2XM6122FWD-IM (6mm)</t>
  </si>
  <si>
    <t>2Мп уличная компактная IP-камера с ИК-подсветкой до 10м 
1/2.7" Progressive Scan CMOS; объектив 6мм; угол обзора 53.9°;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0.42кг.2Мп уличная компактная IP-камера с ИК-подсветкой до 10м 
1/2.7" Progressive Scan CMOS; объектив 6мм; угол обзора 53.9°;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0.42кг.2Мп уличная компактная IP-камера с ИК-подсветкой до 10м 
1/2.7" Progressive Scan CMOS; объектив 6мм; угол обзора 53.9°;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0.42кг.2Мп уличная компактная IP-камера с ИК-подсветкой до 10м 
1/2.7" Progressive Scan CMOS; объектив 6мм; угол обзора 53.9°;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0.42кг.2Мп уличная компактная IP-камера с ИК-подсветкой до 10м 
1/2.7" Progressive Scan CMOS; объектив 6мм; угол обзора 53.9°;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0.42кг.2Мп уличная компактная IP-камера с ИК-подсветкой до 10м 
1/2.7" Progressive Scan CMOS; объектив 6мм; угол обзора 53.9°;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0.42кг.2Мп уличная компактная IP-камера с ИК-подсветкой до 10м 
1/2.7" Progressive Scan CMOS; объектив 6мм; угол обзора 53.9°;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0.42кг.2Мп уличная компактная IP-камера с ИК-подсветкой до 10м 
1/2.7" Progressive Scan CMOS; объектив 6мм; угол обзора 53.9°;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</si>
  <si>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DS-2XM6122FWD-IM (8mm)</t>
  </si>
  <si>
    <t>2Мп уличная компактная IP-камера с ИК-подсветкой до 10м 
1/2.7" Progressive Scan CMOS; объектив 8мм; угол обзора 37.9°;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0.42кг.2Мп уличная компактная IP-камера с ИК-подсветкой до 10м 
1/2.7" Progressive Scan CMOS; объектив 8мм; угол обзора 37.9°;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0.42кг.2Мп уличная компактная IP-камера с ИК-подсветкой до 10м 
1/2.7" Progressive Scan CMOS; объектив 8мм; угол обзора 37.9°;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0.42кг.2Мп уличная компактная IP-камера с ИК-подсветкой до 10м 
1/2.7" Progressive Scan CMOS; объектив 8мм; угол обзора 37.9°;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0.42кг.2Мп уличная компактная IP-камера с ИК-подсветкой до 10м 
1/2.7" Progressive Scan CMOS; объектив 8мм; угол обзора 37.9°;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0.42кг.2Мп уличная компактная IP-камера с ИК-подсветкой до 10м 
1/2.7" Progressive Scan CMOS; объектив 8мм; угол обзора 37.9°;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0.42кг.2Мп уличная компактная IP-камера с ИК-подсветкой до 10м 
1/2.7" Progressive Scan CMOS; объектив 8мм; угол обзора 37.9°;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0.42кг.2Мп уличная компактная IP-камера с ИК-подсветкой до 10м 
1/2.7" Progressive Scan CMOS; объектив 8мм; угол обзора 37.9°;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</si>
  <si>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DS-2XM6522WD-I (4mm)</t>
  </si>
  <si>
    <t>2Мп уличная компактная IP-камера с ИК-подсветкой до 30-50м 1/2.7" Progressive Scan CMOS; объектив 4мм; угол обзора 90°; механический ИК-фильтр; 0.01лк@F1.2; сжатие H.265/H.264/MJPEG/H.264+; тройной поток; 1980×1080@25к/c; 120дБ WDR, 3D DNR, BLC, HLC, ROI, EIS; Smart видеоаналитика; 1 RJ45 10M/100M Ethernet; DC12В; 8.5Вт макс; -40 °C...+70 °C; IP68; IK10; вес 0.96кг.</t>
  </si>
  <si>
    <t>DS-2XM6522WD-I (6mm)</t>
  </si>
  <si>
    <t>2Мп уличная компактная IP-камера с ИК-подсветкой до 30-50м 1/2.7" Progressive Scan CMOS; объектив 6мм; угол обзора 53.9°; механический ИК-фильтр; 0.01лк@F1.2; сжатие H.265/H.264/MJPEG/H.264+; тройной поток; 1980×1080@25к/c; 120дБ WDR, 3D DNR, BLC, HLC, ROI, EIS; Smart видеоаналитика; 1 RJ45 10M/100M Ethernet; DC12В; 8.5Вт макс; -40 °C...+70 °C; IP68; IK10; вес 0.96кг.</t>
  </si>
  <si>
    <t>DS-2XM6522WD-I (8mm)</t>
  </si>
  <si>
    <t>2Мп уличная компактная IP-камера с ИК-подсветкой до 30-50м 1/2.7" Progressive Scan CMOS; объектив 8мм; угол обзора 37.9°; механический ИК-фильтр; 0.01лк@F1.2; сжатие H.265/H.264/MJPEG/H.264+; тройной поток; 1980×1080@25к/c; 120дБ WDR, 3D DNR, BLC, HLC, ROI, EIS; Smart видеоаналитика; 1 RJ45 10M/100M Ethernet; DC12В; 8.5Вт макс; -40 °C...+70 °C; IP68; IK10; вес 0.96кг.</t>
  </si>
  <si>
    <t>DS-2XM6522WD-I (12mm)</t>
  </si>
  <si>
    <t>2Мп уличная компактная IP-камера с ИК-подсветкой до 30-50м 1/2.7" Progressive Scan CMOS; объектив 12мм; угол обзора 24.3°; механический ИК-фильтр; 0.01лк@F1.2; сжатие H.265/H.264/MJPEG/H.264+; тройной поток; 1980×1080@25к/c; 120дБ WDR, 3D DNR, BLC, HLC, ROI, EIS; Smart видеоаналитика; 1 RJ45 10M/100M Ethernet; DC12В; 8.5Вт макс; -40 °C...+70 °C; IP68; IK10; вес 0.96кг.</t>
  </si>
  <si>
    <t>DS-2XM6522WD-IM (4mm)</t>
  </si>
  <si>
    <t>2Мп уличная компактная IP-камера с ИК-подсветкой до 30-50м 1/2.7" Progressive Scan CMOS; объектив 4мм; угол обзора 90°; механический ИК-фильтр; 0.01лк@F1.2; сжатие H.265/H.264/MJPEG/H.264+; тройной поток; 1980×1080@25к/c; 120дБ WDR, 3D DNR, BLC, HLC, ROI, EIS; Smart видеоаналитика; 1 M12 10M/100M Ethernet; DC12В; 8.5Вт макс; -40 °C...+70 °C; IP68; IK10; вес 0.96кг.</t>
  </si>
  <si>
    <t>DS-2XM6522WD-IM (6mm)</t>
  </si>
  <si>
    <t>2Мп уличная компактная IP-камера с ИК-подсветкой до 30-50м 1/2.7" Progressive Scan CMOS; объектив 6мм; угол обзора 53.9°; механический ИК-фильтр; 0.01лк@F1.2; сжатие H.265/H.264/MJPEG/H.264+; тройной поток; 1980×1080@25к/c; 120дБ WDR, 3D DNR, BLC, HLC, ROI, EIS; Smart видеоаналитика; 1 M12 10M/100M Ethernet; DC12В; 8.5Вт макс; -40 °C...+70 °C; IP68; IK10; вес 0.96кг.</t>
  </si>
  <si>
    <t>DS-2XM6522WD-IM (8mm)</t>
  </si>
  <si>
    <t>2Мп уличная компактная IP-камера с ИК-подсветкой до 30-50м 1/2.7" Progressive Scan CMOS; объектив 8мм; угол обзора 37.9°; механический ИК-фильтр; 0.01лк@F1.2; сжатие H.265/H.264/MJPEG/H.264+; тройной поток; 1980×1080@25к/c; 120дБ WDR, 3D DNR, BLC, HLC, ROI, EIS; Smart видеоаналитика; 1 M12 10M/100M Ethernet; DC12В; 8.5Вт макс; -40 °C...+70 °C; IP68; IK10; вес 0.96кг.</t>
  </si>
  <si>
    <t>DS-2XM6522WD-IM (12mm)</t>
  </si>
  <si>
    <t>2Мп уличная компактная IP-камера с ИК-подсветкой до 30-50м 1/2.7" Progressive Scan CMOS; объектив 12мм; угол обзора 24.3°; механический ИК-фильтр; 0.01лк@F1.2; сжатие H.265/H.264/MJPEG/H.264+; тройной поток; 1980×1080@25к/c; 120дБ WDR, 3D DNR, BLC, HLC, ROI, EIS; Smart видеоаналитика; 1 M12 10M/100M Ethernet; DC12В; 8.5Вт макс; -40 °C...+70 °C; IP68; IK10; вес 0.96кг.</t>
  </si>
  <si>
    <t>DS-2XM6222FWD-I (2.8mm)</t>
  </si>
  <si>
    <t>1.3Мп компактная IP-камера с ИК-подсветкой до 30м 1/2.7" Progressive Scan CMOS; объектив 2.8мм; угол обзора 115°; механический ИК-фильтр; 0.018лк@F1.2; сжатие H.265/H.264/MJPEG; тройной поток; 1920×1080@25к/c; 120дБ WDR, 3D DNR, BLC, HLC, ROI, EIS; Smart видеоаналитика; 1 RJ45 10M/100M Ethernet; DC12В; 4Вт макс; -30 °C...+65 °C; IP67; вес 0.33кг.</t>
  </si>
  <si>
    <t>DS-2XM6222FWD-I (4mm)</t>
  </si>
  <si>
    <t>1.3Мп компактная IP-камера с ИК-подсветкой до 30м 1/2.7" Progressive Scan CMOS; объектив 4мм; угол обзора 87°; механический ИК-фильтр; 0.01лк@F1.2; сжатие H.265/H.264/MJPEG; тройной поток; 1920×1080@25к/c; 120дБ WDR, 3D DNR, BLC, HLC, ROI, EIS; Smart видеоаналитика; 1 RJ45 10M/100M Ethernet; DC12В; 4Вт макс; -30 °C...+65 °C; IP67; вес 0.33кг.</t>
  </si>
  <si>
    <t>DS-2XM6222FWD-I (6mm)</t>
  </si>
  <si>
    <t>1.3Мп компактная IP-камера с ИК-подсветкой до 30м 1/2.7" Progressive Scan CMOS; объектив 6мм; угол обзора 60°; механический ИК-фильтр; 0.01лк@F1.2; сжатие H.265/H.264/MJPEG; тройной поток; 1920×1080@25к/c; 120дБ WDR, 3D DNR, BLC, HLC, ROI, EIS; Smart видеоаналитика; 1 RJ45 10M/100M Ethernet; DC12В; 4Вт макс; -30 °C...+65 °C; IP67; вес 0.33кг.</t>
  </si>
  <si>
    <t>DS-2XM6222FWD-IM (2.8mm)</t>
  </si>
  <si>
    <t>1.3Мп компактная IP-камера с ИК-подсветкой до 30м 1/2.7" Progressive Scan CMOS; объектив 2.8мм; угол обзора 115°; механический ИК-фильтр; 0.018лк@F1.2; сжатие H.265/H.264/MJPEG; тройной поток; 1920×1080@25к/c; 120дБ WDR, 3D DNR, BLC, HLC, ROI, EIS; Smart видеоаналитика; 1 M12 10M/100M Ethernet; DC12В; 4Вт макс; -30 °C...+65 °C; IP67; вес 0.33кг.</t>
  </si>
  <si>
    <t>DS-2XM6222FWD-IM (4mm)</t>
  </si>
  <si>
    <t>1.3Мп компактная IP-камера с ИК-подсветкой до 30м 1/2.7" Progressive Scan CMOS; объектив 4мм; угол обзора 87°; механический ИК-фильтр; 0.01лк@F1.2; сжатие H.265/H.264/MJPEG; тройной поток; 1920×1080@25к/c; 120дБ WDR, 3D DNR, BLC, HLC, ROI, EIS; Smart видеоаналитика; 1 M12 10M/100M Ethernet; DC12В; 4Вт макс; -30 °C...+65 °C; IP67; вес 0.33кг.</t>
  </si>
  <si>
    <t>DS-2XM6222FWD-IM (6mm)</t>
  </si>
  <si>
    <t>1.3Мп компактная IP-камера с ИК-подсветкой до 30м 1/2.7" Progressive Scan CMOS; объектив 6мм; угол обзора 60°; механический ИК-фильтр; 0.01лк@F1.2; сжатие H.265/H.264/MJPEG; тройной поток; 1920×1080@25к/c; 120дБ WDR, 3D DNR, BLC, HLC, ROI, EIS; Smart видеоаналитика; 1 M12 10M/100M Ethernet; DC12В; 4Вт макс; -30 °C...+65 °C; IP67; вес 0.33кг.</t>
  </si>
  <si>
    <t>DS-2XM6622FWD-I (2.8mm)</t>
  </si>
  <si>
    <t>2Мп компактная IP-камера с ИК-подсветкой до 3м 
1/2.8" Progressive Scan CMOS; объектив 2.8мм; угол обзора 109.4°;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2.8мм; угол обзора 109.4°;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2.8мм; угол обзора 109.4°;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2.8мм; угол обзора 109.4°;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2.8мм; угол обзора 109.4°;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2.8мм; угол обзора 109.4°;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2.8мм; угол обзора 109.4°;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t>
  </si>
  <si>
    <t>DS-2XM6622FWD-I (4mm)</t>
  </si>
  <si>
    <t>2Мп компактная IP-камера с ИК-подсветкой до 3м 
1/2.8" Progressive Scan CMOS; объектив 4мм; угол обзора 90°;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4мм; угол обзора 90°;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4мм; угол обзора 90°;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4мм; угол обзора 90°;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4мм; угол обзора 90°;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4мм; угол обзора 90°;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4мм; угол обзора 90°;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t>
  </si>
  <si>
    <t>DS-2XM6622FWD-I (6mm)</t>
  </si>
  <si>
    <t>2Мп компактная IP-камера с ИК-подсветкой до 3м 
1/2.8" Progressive Scan CMOS; объектив 6мм; угол обзора 53.9°;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6мм; угол обзора 53.9°;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6мм; угол обзора 53.9°;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6мм; угол обзора 53.9°;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6мм; угол обзора 53.9°;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6мм; угол обзора 53.9°;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6мм; угол обзора 53.9°;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t>
  </si>
  <si>
    <t>DS-2XM6622FWD-I (8mm)</t>
  </si>
  <si>
    <t>2Мп компактная IP-камера с ИК-подсветкой до 3м 
1/2.8" Progressive Scan CMOS; объектив 8мм; угол обзора 37.9°;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8мм; угол обзора 37.9°;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8мм; угол обзора 37.9°;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8мм; угол обзора 37.9°;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8мм; угол обзора 37.9°;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8мм; угол обзора 37.9°;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8мм; угол обзора 37.9°;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t>
  </si>
  <si>
    <t>DS-2XM6622FWD-I (12mm)</t>
  </si>
  <si>
    <t>2Мп компактная IP-камера с ИК-подсветкой до 3м 
1/2.8" Progressive Scan CMOS; объектив 12мм; угол обзора 24.3°;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12мм; угол обзора 24.3°;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12мм; угол обзора 24.3°;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12мм; угол обзора 24.3°;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12мм; угол обзора 24.3°;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12мм; угол обзора 24.3°;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0.4кг.2Мп компактная IP-камера с ИК-подсветкой до 3м 
1/2.8" Progressive Scan CMOS; объектив 12мм; угол обзора 24.3°;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t>
  </si>
  <si>
    <t>DS-2XM6756FWD-IS (2.0mm)</t>
  </si>
  <si>
    <t>5Мп уличная компактная IP-камера с ИК-подсветкой до 30м 1/2.9" Progressive Scan CMOS; объектив 2мм; угол обзора 119.5°; механический ИК-фильтр; 0.01лк@F1.2; сжатие H.265/H.264/MJPEG; тройной поток; 3072 × 2048@20к/с; 120дБ WDR, 3D DNR, BLC, ROI; обнаружение движения, вторжения в область и пересечения линии; слот для microSD до 128Гб; аудио вход/выход: 1/1; 1 RJ45 10M/100M Ethernet; DC12В± 25%/PoE(802.3af); 7.5Вт макс; -30 °C...+60 °C; IP67; IK08; вес 0.58кг.</t>
  </si>
  <si>
    <t>DS-2XM6756FWD-IS (2.8mm)</t>
  </si>
  <si>
    <t>5Мп уличная компактная IP-камера с ИК-подсветкой до 30м 1/2.9" Progressive Scan CMOS; объектив 2.8мм; угол обзора 97.6°; механический ИК-фильтр; 0.01лк@F1.2; сжатие H.265/H.264/MJPEG; тройной поток; 3072 × 2048@20к/с; 120дБ WDR, 3D DNR, BLC, ROI; обнаружение движения, вторжения в область и пересечения линии; слот для microSD до 128Гб; аудио вход/выход: 1/1; 1 RJ45 10M/100M Ethernet; DC12В± 25%/PoE(802.3af); 7.5Вт макс; -30 °C...+60 °C; IP67; IK08; вес 0.58кг.</t>
  </si>
  <si>
    <t>DS-2XM6756FWD-IS (4mm)</t>
  </si>
  <si>
    <t>5Мп уличная компактная IP-камера с ИК-подсветкой до 30м 1/2.9" Progressive Scan CMOS; объектив 4мм; угол обзора 73°; механический ИК-фильтр; 0.01лк@F1.2; сжатие H.265/H.264/MJPEG; тройной поток; 3072 × 2048@20к/с; 120дБ WDR, 3D DNR, BLC, ROI; обнаружение движения, вторжения в область и пересечения линии; слот для microSD до 128Гб; аудио вход/выход: 1/1; 1 RJ45 10M/100M Ethernet; DC12В± 25%/PoE(802.3af); 7.5Вт макс; -30 °C...+60 °C; IP67; IK08; вес 0.58кг.</t>
  </si>
  <si>
    <t>DS-2XM6756FWD-IM (2.0mm)</t>
  </si>
  <si>
    <t>5Мп уличная компактная IP-камера с ИК-подсветкой до 30м 1/2.9" Progressive Scan CMOS; объектив 2мм; угол обзора 119.5°; механический ИК-фильтр; 0.01лк@F1.2; сжатие H.265/H.264/MJPEG; тройной поток; 3072 × 2048@20к/с; 120дБ WDR, 3D DNR, BLC, ROI; обнаружение движения, вторжения в область и пересечения линии; слот для microSD до 128Гб; 1 M12 10M/100M Ethernet; DC12В± 25%/PoE(802.3af); 7.5Вт макс; -30 °C...+60 °C; IP67; IK08; вес 0.58кг.</t>
  </si>
  <si>
    <t>DS-2XM6756FWD-IM (2.8mm)</t>
  </si>
  <si>
    <t>5Мп уличная компактная IP-камера с ИК-подсветкой до 30м 1/2.9" Progressive Scan CMOS; объектив 2.8мм; угол обзора 97.6°; механический ИК-фильтр; 0.01лк@F1.2; сжатие H.265/H.264/MJPEG; тройной поток; 3072 × 2048@20к/с; 120дБ WDR, 3D DNR, BLC, ROI; обнаружение движения, вторжения в область и пересечения линии; слот для microSD до 128Гб; 1 М12 10M/100M Ethernet; DC12В± 25%/PoE(802.3af); 7.5Вт макс; -30 °C...+60 °C; IP67; IK08; вес 0.58кг.</t>
  </si>
  <si>
    <t>DS-2XM6756FWD-IM (4mm)</t>
  </si>
  <si>
    <t>5Мп уличная компактная IP-камера с ИК-подсветкой до 30м 1/2.9" Progressive Scan CMOS; объектив 4мм; угол обзора 73°; механический ИК-фильтр; 0.01лк@F1.2; сжатие H.265/H.264/MJPEG; тройной поток; 3072 × 2048@20к/с; 120дБ WDR, 3D DNR, BLC, ROI; обнаружение движения, вторжения в область и пересечения линии; слот для microSD до 128Гб; 1 M12 10M/100M Ethernet; DC12В± 25%/PoE(802.3af); 7.5Вт макс; -30 °C...+60 °C; IP67; IK08; вес 0.58кг.</t>
  </si>
  <si>
    <t>СКОРОСТНАЯ ПОВОРОТНАЯ КАМЕРА</t>
  </si>
  <si>
    <t>DS-MH6171I</t>
  </si>
  <si>
    <t>2Мп скоростная поворотная IP-камера c ИК-подсветкой до 80м 1/2.8’’ Progressive Scan CMOS; объектив 4.3 - 129мм, 30x; угол обзора объектива 65.1° - 2.34°; механический ИК-фильтр; 0.05лк@F1.6; сжатие H.265/H.264/H.264+; двойной поток; 1920х1080@25к/с; WDR 120дБ, 3D DNR, BLC, антитуман, ROI; обнаружение движения, вторжения в область и пересечения линии, распознавание автомобильных номеров; вращение 360°, наклон -5° - 90°, слот для microSD до 128Гб; 1 RJ45 10M/100M Ethernet; питание DC8-36В; 15Вт макс.; -20 °C...+60 °C; IP66; грозозащита TVS 4000B; крепление на магнитах; вес 2.8кг.</t>
  </si>
  <si>
    <t>DS-2CD6562PT</t>
  </si>
  <si>
    <t>6Мп fisheye IP-камера
1/1.8" Progressive Scan CMOS; объектив 1.27мм; угол обзора по гор.:180°, по верт.:180°; электронный ИК-фильтр; 0.01лк@F1.2; сжатие H.264/MJPEG; двойной поток; 3072×2048@25к/с; DWDR, 3D DNR, BLC, ROI; обнаружение движения, вторжения в область и пересечения линии; 1 M12 10M/100M Ethernet; DC16.8В-30В/PoE(802.3af); 6Вт макс; -10 °C...+50 °C; вес 0.4кг.6Мп fisheye IP-камера
1/1.8" Progressive Scan CMOS; объектив 1.27мм; угол обзора по гор.:180°, по верт.:180°; электронный ИК-фильтр; 0.01лк@F1.2; сжатие H.264/MJPEG; двойной поток; 3072×2048@25к/с; DWDR, 3D DNR, BLC, ROI; обнаружение движения, вторжения в область и пересечения линии; 1 M12 10M/100M Ethernet; DC16.8В-30В/PoE(802.3af); 6Вт макс; -10 °C...+50 °C; вес 0.4кг.6Мп fisheye IP-камера
1/1.8" Progressive Scan CMOS; объектив 1.27мм; угол обзора по гор.:180°, по верт.:180°; электронный ИК-фильтр; 0.01лк@F1.2; сжатие H.264/MJPEG; двойной поток; 3072×2048@25к/с; DWDR, 3D DNR, BLC, ROI; обнаружение движения, вторжения в область и пересечения линии; 1 M12 10M/100M Ethernet; DC16.8В-30В/PoE(802.3af); 6Вт макс; -10 °C...+50 °C; вес 0.4кг.6Мп fisheye IP-камера
1/1.8" Progressive Scan CMOS; объектив 1.27мм; угол обзора по гор.:180°, по верт.:180°; электронный ИК-фильтр; 0.01лк@F1.2; сжатие H.264/MJPEG; двойной поток; 3072×2048@25к/с; DWDR, 3D DNR, BLC, ROI; обнаружение движения, вторжения в область и пересечения линии; 1 M12 10M/100M Ethernet; DC16.8В-30В/PoE(802.3af); 6Вт макс; -10 °C...+50 °C; вес 0.4кг.6Мп fisheye IP-камера
1/1.8" Progressive Scan CMOS; объектив 1.27мм; угол обзора по гор.:180°, по верт.:180°; электронный ИК-фильтр; 0.01лк@F1.2; сжатие H.264/MJPEG; двойной поток; 3072×2048@25к/с; DWDR, 3D DNR, BLC, ROI; обнаружение движения, вторжения в область и пересечения линии; 1 M12 10M/100M Ethernet; DC16.8В-30В/PoE(802.3af); 6Вт макс; -10 °C...+50 °C; вес 0.4кг.6Мп fisheye IP-камера
1/1.8" Progressive Scan CMOS; объектив 1.27мм; угол обзора по гор.:180°, по верт.:180°; электронный ИК-фильтр; 0.01лк@F1.2; сжатие H.264/MJPEG; двойной поток; 3072×2048@25к/с; DWDR, 3D DNR, BLC, ROI; обнаружение движения, вторжения в область и пересечения линии; 1 M12 10M/100M Ethernet; DC16.8В-30В/PoE(802.3af); 6Вт макс; -10 °C...+50 °C; вес 0.4кг.</t>
  </si>
  <si>
    <t>1Мп</t>
  </si>
  <si>
    <t>AE-VC122T-IT (2.1mm)</t>
  </si>
  <si>
    <t>1Мп уличная компактная HD-TVI камера с ИК-подсветкой до 30м
1Мп Progressive Scan CMOS; объектив 2.1мм; угол обзора 121.6°; электронный ИК-фильтр; 0.1 Лк@F1.2; 1 авиационный HD-TVI выход; DC6В-16В; 3.5Вт макс; -40 °C...+75°C; IP68; 0.4кг.1Мп уличная компактная HD-TVI камера с ИК-подсветкой до 30м
1Мп Progressive Scan CMOS; объектив 2.1мм; угол обзора 121.6°; электронный ИК-фильтр; 0.1 Лк@F1.2; 1 авиационный HD-TVI выход; DC6В-16В; 3.5Вт макс; -40 °C...+75°C; IP68; 0.4кг.1Мп уличная компактная HD-TVI камера с ИК-подсветкой до 30м
1Мп Progressive Scan CMOS; объектив 2.1мм; угол обзора 121.6°; электронный ИК-фильтр; 0.1 Лк@F1.2; 1 авиационный HD-TVI выход; DC6В-16В; 3.5Вт макс; -40 °C...+75°C; IP68; 0.4кг.1Мп уличная компактная HD-TVI камера с ИК-подсветкой до 30м
1Мп Progressive Scan CMOS; объектив 2.1мм; угол обзора 121.6°; электронный ИК-фильтр; 0.1 Лк@F1.2; 1 авиационный HD-TVI выход; DC6В-16В; 3.5Вт макс; -40 °C...+75°C; IP68; 0.4кг.1Мп уличная компактная HD-TVI камера с ИК-подсветкой до 30м
1Мп Progressive Scan CMOS; объектив 2.1мм; угол обзора 121.6°; электронный ИК-фильтр; 0.1 Лк@F1.2; 1 авиационный HD-TVI выход; DC6В-16В; 3.5Вт макс; -40 °C...+75°C; IP68; 0.4кг.1Мп уличная компактная HD-TVI камера с ИК-подсветкой до 30м
1Мп Progressive Scan CMOS; объектив 2.1мм; угол обзора 121.6°; электронный ИК-фильтр; 0.1 Лк@F1.2; 1 авиационный HD-TVI выход; DC6В-16В; 3.5Вт макс; -40 °C...+75°C; IP68; 0.4кг.</t>
  </si>
  <si>
    <t>AE-VC122T-IT (2.8mm)</t>
  </si>
  <si>
    <t>1Мп уличная компактная HD-TVI камера с ИК-подсветкой до 30м
1Мп Progressive Scan CMOS; объектив 2.8мм; угол обзора 92°; электронный ИК-фильтр; 0.1 Лк@F1.2; 1 авиационный HD-TVI выход; DC6В-16В; 3.5Вт макс; -40 °C...+75°C; IP68; 0.4кг.1Мп уличная компактная HD-TVI камера с ИК-подсветкой до 30м
1Мп Progressive Scan CMOS; объектив 2.8мм; угол обзора 92°; электронный ИК-фильтр; 0.1 Лк@F1.2; 1 авиационный HD-TVI выход; DC6В-16В; 3.5Вт макс; -40 °C...+75°C; IP68; 0.4кг.1Мп уличная компактная HD-TVI камера с ИК-подсветкой до 30м
1Мп Progressive Scan CMOS; объектив 2.8мм; угол обзора 92°; электронный ИК-фильтр; 0.1 Лк@F1.2; 1 авиационный HD-TVI выход; DC6В-16В; 3.5Вт макс; -40 °C...+75°C; IP68; 0.4кг.1Мп уличная компактная HD-TVI камера с ИК-подсветкой до 30м
1Мп Progressive Scan CMOS; объектив 2.8мм; угол обзора 92°; электронный ИК-фильтр; 0.1 Лк@F1.2; 1 авиационный HD-TVI выход; DC6В-16В; 3.5Вт макс; -40 °C...+75°C; IP68; 0.4кг.1Мп уличная компактная HD-TVI камера с ИК-подсветкой до 30м
1Мп Progressive Scan CMOS; объектив 2.8мм; угол обзора 92°; электронный ИК-фильтр; 0.1 Лк@F1.2; 1 авиационный HD-TVI выход; DC6В-16В; 3.5Вт макс; -40 °C...+75°C; IP68; 0.4кг.1Мп уличная компактная HD-TVI камера с ИК-подсветкой до 30м
1Мп Progressive Scan CMOS; объектив 2.8мм; угол обзора 92°; электронный ИК-фильтр; 0.1 Лк@F1.2; 1 авиационный HD-TVI выход; DC6В-16В; 3.5Вт макс; -40 °C...+75°C; IP68; 0.4кг.</t>
  </si>
  <si>
    <t>AE-VC122T-IT (3.6mm)</t>
  </si>
  <si>
    <t>1Мп уличная компактная HD-TVI камера с ИК-подсветкой до 30м
1Мп Progressive Scan CMOS; объектив 3.6мм; угол обзора 70.9°; электронный ИК-фильтр; 0.1 Лк@F1.2; 1 авиационный HD-TVI выход; DC6В-16В; 3.5Вт макс; -40 °C...+75°C; IP68; 0.4кг.1Мп уличная компактная HD-TVI камера с ИК-подсветкой до 30м
1Мп Progressive Scan CMOS; объектив 3.6мм; угол обзора 70.9°; электронный ИК-фильтр; 0.1 Лк@F1.2; 1 авиационный HD-TVI выход; DC6В-16В; 3.5Вт макс; -40 °C...+75°C; IP68; 0.4кг.1Мп уличная компактная HD-TVI камера с ИК-подсветкой до 30м
1Мп Progressive Scan CMOS; объектив 3.6мм; угол обзора 70.9°; электронный ИК-фильтр; 0.1 Лк@F1.2; 1 авиационный HD-TVI выход; DC6В-16В; 3.5Вт макс; -40 °C...+75°C; IP68; 0.4кг.1Мп уличная компактная HD-TVI камера с ИК-подсветкой до 30м
1Мп Progressive Scan CMOS; объектив 3.6мм; угол обзора 70.9°; электронный ИК-фильтр; 0.1 Лк@F1.2; 1 авиационный HD-TVI выход; DC6В-16В; 3.5Вт макс; -40 °C...+75°C; IP68; 0.4кг.1Мп уличная компактная HD-TVI камера с ИК-подсветкой до 30м
1Мп Progressive Scan CMOS; объектив 3.6мм; угол обзора 70.9°; электронный ИК-фильтр; 0.1 Лк@F1.2; 1 авиационный HD-TVI выход; DC6В-16В; 3.5Вт макс; -40 °C...+75°C; IP68; 0.4кг.1Мп уличная компактная HD-TVI камера с ИК-подсветкой до 30м
1Мп Progressive Scan CMOS; объектив 3.6мм; угол обзора 70.9°; электронный ИК-фильтр; 0.1 Лк@F1.2; 1 авиационный HD-TVI выход; DC6В-16В; 3.5Вт макс; -40 °C...+75°C; IP68; 0.4кг.</t>
  </si>
  <si>
    <t>AE-VC151T-IT (2.1mm)</t>
  </si>
  <si>
    <t>1Мп уличная компактная HD-TVI камера с ИК-подсветкой до 30м
1Мп Progressive Scan CMOS; объектив 2.1мм; угол обзора 121.6°; электронный ИК-фильтр; 0.1 Лк@F1.2; 1 авиационный HD-TVI выход; DC6В-16В; 3.5Вт макс; -40 °C...+80°C; IP68; 0.4кг.1Мп уличная компактная HD-TVI камера с ИК-подсветкой до 30м
1Мп Progressive Scan CMOS; объектив 2.1мм; угол обзора 121.6°; электронный ИК-фильтр; 0.1 Лк@F1.2; 1 авиационный HD-TVI выход; DC6В-16В; 3.5Вт макс; -40 °C...+80°C; IP68; 0.4кг.1Мп уличная компактная HD-TVI камера с ИК-подсветкой до 30м
1Мп Progressive Scan CMOS; объектив 2.1мм; угол обзора 121.6°; электронный ИК-фильтр; 0.1 Лк@F1.2; 1 авиационный HD-TVI выход; DC6В-16В; 3.5Вт макс; -40 °C...+80°C; IP68; 0.4кг.1Мп уличная компактная HD-TVI камера с ИК-подсветкой до 30м
1Мп Progressive Scan CMOS; объектив 2.1мм; угол обзора 121.6°; электронный ИК-фильтр; 0.1 Лк@F1.2; 1 авиационный HD-TVI выход; DC6В-16В; 3.5Вт макс; -40 °C...+80°C; IP68; 0.4кг.1Мп уличная компактная HD-TVI камера с ИК-подсветкой до 30м
1Мп Progressive Scan CMOS; объектив 2.1мм; угол обзора 121.6°; электронный ИК-фильтр; 0.1 Лк@F1.2; 1 авиационный HD-TVI выход; DC6В-16В; 3.5Вт макс; -40 °C...+80°C; IP68; 0.4кг.1Мп уличная компактная HD-TVI камера с ИК-подсветкой до 30м
1Мп Progressive Scan CMOS; объектив 2.1мм; угол обзора 121.6°; электронный ИК-фильтр; 0.1 Лк@F1.2; 1 авиационный HD-TVI выход; DC6В-16В; 3.5Вт макс; -40 °C...+80°C; IP68; 0.4кг.</t>
  </si>
  <si>
    <t>AE-VC151T-IT (2.8mm)</t>
  </si>
  <si>
    <t>1Мп уличная компактная HD-TVI камера с ИК-подсветкой до 30м
1Мп Progressive Scan CMOS; объектив 2.8мм; угол обзора 92°; электронный ИК-фильтр; 0.1 Лк@F1.2; 1 авиационный HD-TVI выход; DC6В-16В; 3.5Вт макс; -40 °C...+80°C; IP68; 0.4кг.1Мп уличная компактная HD-TVI камера с ИК-подсветкой до 30м
1Мп Progressive Scan CMOS; объектив 2.8мм; угол обзора 92°; электронный ИК-фильтр; 0.1 Лк@F1.2; 1 авиационный HD-TVI выход; DC6В-16В; 3.5Вт макс; -40 °C...+80°C; IP68; 0.4кг.1Мп уличная компактная HD-TVI камера с ИК-подсветкой до 30м
1Мп Progressive Scan CMOS; объектив 2.8мм; угол обзора 92°; электронный ИК-фильтр; 0.1 Лк@F1.2; 1 авиационный HD-TVI выход; DC6В-16В; 3.5Вт макс; -40 °C...+80°C; IP68; 0.4кг.1Мп уличная компактная HD-TVI камера с ИК-подсветкой до 30м
1Мп Progressive Scan CMOS; объектив 2.8мм; угол обзора 92°; электронный ИК-фильтр; 0.1 Лк@F1.2; 1 авиационный HD-TVI выход; DC6В-16В; 3.5Вт макс; -40 °C...+80°C; IP68; 0.4кг.1Мп уличная компактная HD-TVI камера с ИК-подсветкой до 30м
1Мп Progressive Scan CMOS; объектив 2.8мм; угол обзора 92°; электронный ИК-фильтр; 0.1 Лк@F1.2; 1 авиационный HD-TVI выход; DC6В-16В; 3.5Вт макс; -40 °C...+80°C; IP68; 0.4кг.</t>
  </si>
  <si>
    <t>AE-VC151T-IT (3.6mm)</t>
  </si>
  <si>
    <t>1Мп уличная компактная HD-TVI камера с ИК-подсветкой до 30м
1Мп Progressive Scan CMOS; объектив 3.6мм; угол обзора 70.9°; электронный ИК-фильтр; 0.1 Лк@F1.2; 1 авиационный HD-TVI выход; DC6В-16В; 3.5Вт макс; -40 °C...+80°C; IP68; 0.4кг.1Мп уличная компактная HD-TVI камера с ИК-подсветкой до 30м
1Мп Progressive Scan CMOS; объектив 3.6мм; угол обзора 70.9°; электронный ИК-фильтр; 0.1 Лк@F1.2; 1 авиационный HD-TVI выход; DC6В-16В; 3.5Вт макс; -40 °C...+80°C; IP68; 0.4кг.1Мп уличная компактная HD-TVI камера с ИК-подсветкой до 30м
1Мп Progressive Scan CMOS; объектив 3.6мм; угол обзора 70.9°; электронный ИК-фильтр; 0.1 Лк@F1.2; 1 авиационный HD-TVI выход; DC6В-16В; 3.5Вт макс; -40 °C...+80°C; IP68; 0.4кг.1Мп уличная компактная HD-TVI камера с ИК-подсветкой до 30м
1Мп Progressive Scan CMOS; объектив 3.6мм; угол обзора 70.9°; электронный ИК-фильтр; 0.1 Лк@F1.2; 1 авиационный HD-TVI выход; DC6В-16В; 3.5Вт макс; -40 °C...+80°C; IP68; 0.4кг.1Мп уличная компактная HD-TVI камера с ИК-подсветкой до 30м
1Мп Progressive Scan CMOS; объектив 3.6мм; угол обзора 70.9°; электронный ИК-фильтр; 0.1 Лк@F1.2; 1 авиационный HD-TVI выход; DC6В-16В; 3.5Вт макс; -40 °C...+80°C; IP68; 0.4кг.</t>
  </si>
  <si>
    <t>AE-VC122T-ITS (2.1mm)</t>
  </si>
  <si>
    <t>1Мп компактная HD-TVI камера с ИК-подсветкой до 30м
1Мп Progressive Scan CMOS; объектив 2.1мм; угол обзора 121.6°; электронный ИК-фильтр; 0.1 Лк@F1.2; встроенный микрофон, 1 аудиовыход; 1 авиационный HD-TVI выход; DC6В-16В; 3.5Вт макс; -40 °C...+75°C; 0.4кг.1Мп компактная HD-TVI камера с ИК-подсветкой до 30м
1Мп Progressive Scan CMOS; объектив 2.1мм; угол обзора 121.6°; электронный ИК-фильтр; 0.1 Лк@F1.2; встроенный микрофон, 1 аудиовыход; 1 авиационный HD-TVI выход; DC6В-16В; 3.5Вт макс; -40 °C...+75°C; 0.4кг.1Мп компактная HD-TVI камера с ИК-подсветкой до 30м
1Мп Progressive Scan CMOS; объектив 2.1мм; угол обзора 121.6°; электронный ИК-фильтр; 0.1 Лк@F1.2; встроенный микрофон, 1 аудиовыход; 1 авиационный HD-TVI выход; DC6В-16В; 3.5Вт макс; -40 °C...+75°C; 0.4кг.1Мп компактная HD-TVI камера с ИК-подсветкой до 30м
1Мп Progressive Scan CMOS; объектив 2.1мм; угол обзора 121.6°; электронный ИК-фильтр; 0.1 Лк@F1.2; встроенный микрофон, 1 аудиовыход; 1 авиационный HD-TVI выход; DC6В-16В; 3.5Вт макс; -40 °C...+75°C; 0.4кг.1Мп компактная HD-TVI камера с ИК-подсветкой до 30м
1Мп Progressive Scan CMOS; объектив 2.1мм; угол обзора 121.6°; электронный ИК-фильтр; 0.1 Лк@F1.2; встроенный микрофон, 1 аудиовыход; 1 авиационный HD-TVI выход; DC6В-16В; 3.5Вт макс; -40 °C...+75°C; 0.4кг.</t>
  </si>
  <si>
    <t>AE-VC122T-ITS (2.8mm)</t>
  </si>
  <si>
    <t>1Мп компактная HD-TVI камера с ИК-подсветкой до 30м
1Мп Progressive Scan CMOS; объектив 2.8мм; угол обзора 92°; электронный ИК-фильтр; 0.1 Лк@F1.2; встроенный микрофон, 1 аудиовыход; 1 авиационный HD-TVI выход; DC6В-16В; 3.5Вт макс; -40 °C...+75°C; 0.4кг.1Мп компактная HD-TVI камера с ИК-подсветкой до 30м
1Мп Progressive Scan CMOS; объектив 2.8мм; угол обзора 92°; электронный ИК-фильтр; 0.1 Лк@F1.2; встроенный микрофон, 1 аудиовыход; 1 авиационный HD-TVI выход; DC6В-16В; 3.5Вт макс; -40 °C...+75°C; 0.4кг.1Мп компактная HD-TVI камера с ИК-подсветкой до 30м
1Мп Progressive Scan CMOS; объектив 2.8мм; угол обзора 92°; электронный ИК-фильтр; 0.1 Лк@F1.2; встроенный микрофон, 1 аудиовыход; 1 авиационный HD-TVI выход; DC6В-16В; 3.5Вт макс; -40 °C...+75°C; 0.4кг.1Мп компактная HD-TVI камера с ИК-подсветкой до 30м
1Мп Progressive Scan CMOS; объектив 2.8мм; угол обзора 92°; электронный ИК-фильтр; 0.1 Лк@F1.2; встроенный микрофон, 1 аудиовыход; 1 авиационный HD-TVI выход; DC6В-16В; 3.5Вт макс; -40 °C...+75°C; 0.4кг.1Мп компактная HD-TVI камера с ИК-подсветкой до 30м
1Мп Progressive Scan CMOS; объектив 2.8мм; угол обзора 92°; электронный ИК-фильтр; 0.1 Лк@F1.2; встроенный микрофон, 1 аудиовыход; 1 авиационный HD-TVI выход; DC6В-16В; 3.5Вт макс; -40 °C...+75°C; 0.4кг.</t>
  </si>
  <si>
    <t>AE-VC122T-ITS (3.6mm)</t>
  </si>
  <si>
    <t>1Мп компактная HD-TVI камера с ИК-подсветкой до 30м
1Мп Progressive Scan CMOS; объектив 3.6мм; угол обзора 70.9°; электронный ИК-фильтр; 0.1 Лк@F1.2; встроенный микрофон, 1 аудиовыход; 1 авиационный HD-TVI выход; DC6В-16В; 3.5Вт макс; -40 °C...+75°C; 0.4кг.1Мп компактная HD-TVI камера с ИК-подсветкой до 30м
1Мп Progressive Scan CMOS; объектив 3.6мм; угол обзора 70.9°; электронный ИК-фильтр; 0.1 Лк@F1.2; встроенный микрофон, 1 аудиовыход; 1 авиационный HD-TVI выход; DC6В-16В; 3.5Вт макс; -40 °C...+75°C; 0.4кг.1Мп компактная HD-TVI камера с ИК-подсветкой до 30м
1Мп Progressive Scan CMOS; объектив 3.6мм; угол обзора 70.9°; электронный ИК-фильтр; 0.1 Лк@F1.2; встроенный микрофон, 1 аудиовыход; 1 авиационный HD-TVI выход; DC6В-16В; 3.5Вт макс; -40 °C...+75°C; 0.4кг.1Мп компактная HD-TVI камера с ИК-подсветкой до 30м
1Мп Progressive Scan CMOS; объектив 3.6мм; угол обзора 70.9°; электронный ИК-фильтр; 0.1 Лк@F1.2; встроенный микрофон, 1 аудиовыход; 1 авиационный HD-TVI выход; DC6В-16В; 3.5Вт макс; -40 °C...+75°C; 0.4кг.1Мп компактная HD-TVI камера с ИК-подсветкой до 30м
1Мп Progressive Scan CMOS; объектив 3.6мм; угол обзора 70.9°; электронный ИК-фильтр; 0.1 Лк@F1.2; встроенный микрофон, 1 аудиовыход; 1 авиационный HD-TVI выход; DC6В-16В; 3.5Вт макс; -40 °C...+75°C; 0.4кг.</t>
  </si>
  <si>
    <t>AE-VC112T-ITS (2.1mm)</t>
  </si>
  <si>
    <t>1Мп компактная HD-TVI камера с ИК-подсветкой до 30м
1Мп Progressive Scan CMOS; объектив 2.1мм; угол обзора 121.6°; электронный ИК-фильтр; 0.1 Лк@F1.2; встроенный микрофон, 1 аудиовыход; 1 авиационный HD-TVI выход; DC6В-16В; 2.5Вт макс; -30 °C...+65°C; 0.4кг.1Мп компактная HD-TVI камера с ИК-подсветкой до 30м
1Мп Progressive Scan CMOS; объектив 2.1мм; угол обзора 121.6°; электронный ИК-фильтр; 0.1 Лк@F1.2; встроенный микрофон, 1 аудиовыход; 1 авиационный HD-TVI выход; DC6В-16В; 2.5Вт макс; -30 °C...+65°C; 0.4кг.1Мп компактная HD-TVI камера с ИК-подсветкой до 30м
1Мп Progressive Scan CMOS; объектив 2.1мм; угол обзора 121.6°; электронный ИК-фильтр; 0.1 Лк@F1.2; встроенный микрофон, 1 аудиовыход; 1 авиационный HD-TVI выход; DC6В-16В; 2.5Вт макс; -30 °C...+65°C; 0.4кг.1Мп компактная HD-TVI камера с ИК-подсветкой до 30м
1Мп Progressive Scan CMOS; объектив 2.1мм; угол обзора 121.6°; электронный ИК-фильтр; 0.1 Лк@F1.2; встроенный микрофон, 1 аудиовыход; 1 авиационный HD-TVI выход; DC6В-16В; 2.5Вт макс; -30 °C...+65°C; 0.4кг.1Мп компактная HD-TVI камера с ИК-подсветкой до 30м
1Мп Progressive Scan CMOS; объектив 2.1мм; угол обзора 121.6°; электронный ИК-фильтр; 0.1 Лк@F1.2; встроенный микрофон, 1 аудиовыход; 1 авиационный HD-TVI выход; DC6В-16В; 2.5Вт макс; -30 °C...+65°C; 0.4кг.</t>
  </si>
  <si>
    <t>AE-VC112T-ITS (2.8mm)</t>
  </si>
  <si>
    <t>1Мп компактная HD-TVI камера с ИК-подсветкой до 30м
1Мп Progressive Scan CMOS; объектив 2.8мм; угол обзора 92°; электронный ИК-фильтр; 0.1 Лк@F1.2; встроенный микрофон, 1 аудиовыход; 1 авиационный HD-TVI выход; DC6В-16В; 2.5Вт макс; -30 °C...+65°C; 0.4кг.1Мп компактная HD-TVI камера с ИК-подсветкой до 30м
1Мп Progressive Scan CMOS; объектив 2.8мм; угол обзора 92°; электронный ИК-фильтр; 0.1 Лк@F1.2; встроенный микрофон, 1 аудиовыход; 1 авиационный HD-TVI выход; DC6В-16В; 2.5Вт макс; -30 °C...+65°C; 0.4кг.1Мп компактная HD-TVI камера с ИК-подсветкой до 30м
1Мп Progressive Scan CMOS; объектив 2.8мм; угол обзора 92°; электронный ИК-фильтр; 0.1 Лк@F1.2; встроенный микрофон, 1 аудиовыход; 1 авиационный HD-TVI выход; DC6В-16В; 2.5Вт макс; -30 °C...+65°C; 0.4кг.1Мп компактная HD-TVI камера с ИК-подсветкой до 30м
1Мп Progressive Scan CMOS; объектив 2.8мм; угол обзора 92°; электронный ИК-фильтр; 0.1 Лк@F1.2; встроенный микрофон, 1 аудиовыход; 1 авиационный HD-TVI выход; DC6В-16В; 2.5Вт макс; -30 °C...+65°C; 0.4кг.1Мп компактная HD-TVI камера с ИК-подсветкой до 30м
1Мп Progressive Scan CMOS; объектив 2.8мм; угол обзора 92°; электронный ИК-фильтр; 0.1 Лк@F1.2; встроенный микрофон, 1 аудиовыход; 1 авиационный HD-TVI выход; DC6В-16В; 2.5Вт макс; -30 °C...+65°C; 0.4кг.</t>
  </si>
  <si>
    <t>AE-VC161T-ITS (2.1mm)</t>
  </si>
  <si>
    <t>1Мп компактная HD-TVI камера с EXIR-подсветкой до 3м
1Мп Progressive Scan CMOS; 2 объектива 2.1мм; угол обзора 115°; электронный/механический ИК-фильтр; 0.1 Лк@F1.2; встроенный микрофон, 2 аудиовыхода; 2 авиационных HD-TVI выхода; DC6В-16В; 4Вт макс; -30 °C...+65°C; 0.4кг.1Мп компактная HD-TVI камера с EXIR-подсветкой до 3м
1Мп Progressive Scan CMOS; 2 объектива 2.1мм; угол обзора 115°; электронный/механический ИК-фильтр; 0.1 Лк@F1.2; встроенный микрофон, 2 аудиовыхода; 2 авиационных HD-TVI выхода; DC6В-16В; 4Вт макс; -30 °C...+65°C; 0.4кг.1Мп компактная HD-TVI камера с EXIR-подсветкой до 3м
1Мп Progressive Scan CMOS; 2 объектива 2.1мм; угол обзора 115°; электронный/механический ИК-фильтр; 0.1 Лк@F1.2; встроенный микрофон, 2 аудиовыхода; 2 авиационных HD-TVI выхода; DC6В-16В; 4Вт макс; -30 °C...+65°C; 0.4кг.1Мп компактная HD-TVI камера с EXIR-подсветкой до 3м
1Мп Progressive Scan CMOS; 2 объектива 2.1мм; угол обзора 115°; электронный/механический ИК-фильтр; 0.1 Лк@F1.2; встроенный микрофон, 2 аудиовыхода; 2 авиационных HD-TVI выхода; DC6В-16В; 4Вт макс; -30 °C...+65°C; 0.4кг.1Мп компактная HD-TVI камера с EXIR-подсветкой до 3м
1Мп Progressive Scan CMOS; 2 объектива 2.1мм; угол обзора 115°; электронный/механический ИК-фильтр; 0.1 Лк@F1.2; встроенный микрофон, 2 аудиовыхода; 2 авиационных HD-TVI выхода; DC6В-16В; 4Вт макс; -30 °C...+65°C; 0.4кг.</t>
  </si>
  <si>
    <t>AE-VC161T-ITS (2.8mm)</t>
  </si>
  <si>
    <t>1Мп компактная HD-TVI камера с EXIR-подсветкой до 3м
1Мп Progressive Scan CMOS; 2 объектива 2.8мм; угол обзора 90°; электронный/механический ИК-фильтр; 0.1 Лк@F1.2; встроенный микрофон, 2 аудиовыхода; 2 авиационных HD-TVI выхода; DC6В-16В; 4Вт макс; -30 °C...+65°C; 0.4кг.1Мп компактная HD-TVI камера с EXIR-подсветкой до 3м
1Мп Progressive Scan CMOS; 2 объектива 2.8мм; угол обзора 90°; электронный/механический ИК-фильтр; 0.1 Лк@F1.2; встроенный микрофон, 2 аудиовыхода; 2 авиационных HD-TVI выхода; DC6В-16В; 4Вт макс; -30 °C...+65°C; 0.4кг.1Мп компактная HD-TVI камера с EXIR-подсветкой до 3м
1Мп Progressive Scan CMOS; 2 объектива 2.8мм; угол обзора 90°; электронный/механический ИК-фильтр; 0.1 Лк@F1.2; встроенный микрофон, 2 аудиовыхода; 2 авиационных HD-TVI выхода; DC6В-16В; 4Вт макс; -30 °C...+65°C; 0.4кг.1Мп компактная HD-TVI камера с EXIR-подсветкой до 3м
1Мп Progressive Scan CMOS; 2 объектива 2.8мм; угол обзора 90°; электронный/механический ИК-фильтр; 0.1 Лк@F1.2; встроенный микрофон, 2 аудиовыхода; 2 авиационных HD-TVI выхода; DC6В-16В; 4Вт макс; -30 °C...+65°C; 0.4кг.1Мп компактная HD-TVI камера с EXIR-подсветкой до 3м
1Мп Progressive Scan CMOS; 2 объектива 2.8мм; угол обзора 90°; электронный/механический ИК-фильтр; 0.1 Лк@F1.2; встроенный микрофон, 2 аудиовыхода; 2 авиационных HD-TVI выхода; DC6В-16В; 4Вт макс; -30 °C...+65°C; 0.4кг.</t>
  </si>
  <si>
    <t>AE-VC123T-ITS (2.1mm)</t>
  </si>
  <si>
    <t>1Мп компактная HD-TVI камера с ИК-подсветкой до 3м
1Мп Progressive Scan CMOS; объектив 2.1мм; угол обзора 115°; электронный ИК-фильтр; 0.1 Лк@F1.2; встроенный микрофон, 1 аудиовыход; 1 авиационный HD-TVI выход; DC6В-16В; 2.5Вт макс; -30 °C...+65°C; 0.4кг.1Мп компактная HD-TVI камера с ИК-подсветкой до 3м
1Мп Progressive Scan CMOS; объектив 2.1мм; угол обзора 115°; электронный ИК-фильтр; 0.1 Лк@F1.2; встроенный микрофон, 1 аудиовыход; 1 авиационный HD-TVI выход; DC6В-16В; 2.5Вт макс; -30 °C...+65°C; 0.4кг.1Мп компактная HD-TVI камера с ИК-подсветкой до 3м
1Мп Progressive Scan CMOS; объектив 2.1мм; угол обзора 115°; электронный ИК-фильтр; 0.1 Лк@F1.2; встроенный микрофон, 1 аудиовыход; 1 авиационный HD-TVI выход; DC6В-16В; 2.5Вт макс; -30 °C...+65°C; 0.4кг.1Мп компактная HD-TVI камера с ИК-подсветкой до 3м
1Мп Progressive Scan CMOS; объектив 2.1мм; угол обзора 115°; электронный ИК-фильтр; 0.1 Лк@F1.2; встроенный микрофон, 1 аудиовыход; 1 авиационный HD-TVI выход; DC6В-16В; 2.5Вт макс; -30 °C...+65°C; 0.4кг.1Мп компактная HD-TVI камера с ИК-подсветкой до 3м
1Мп Progressive Scan CMOS; объектив 2.1мм; угол обзора 115°; электронный ИК-фильтр; 0.1 Лк@F1.2; встроенный микрофон, 1 аудиовыход; 1 авиационный HD-TVI выход; DC6В-16В; 2.5Вт макс; -30 °C...+65°C; 0.4кг.</t>
  </si>
  <si>
    <t>AE-VC152T-S (2.1mm)</t>
  </si>
  <si>
    <t>AE-VC152T-S (2.8mm)</t>
  </si>
  <si>
    <t>1Мп компактная HD-TVI камера с ИК-подсветкой до 3м
1Мп Progressive Scan CMOS; объектив 2.8мм; угол обзора 90°; электронный ИК-фильтр; 0.1 Лк@F1.2; встроенный микрофон, 1 аудиовыход; 1 авиационный HD-TVI выход; DC6В-16В; 2.5Вт макс; -30 °C...+65°C; 0.4кг.1Мп компактная HD-TVI камера с ИК-подсветкой до 3м
1Мп Progressive Scan CMOS; объектив 2.8мм; угол обзора 90°; электронный ИК-фильтр; 0.1 Лк@F1.2; встроенный микрофон, 1 аудиовыход; 1 авиационный HD-TVI выход; DC6В-16В; 2.5Вт макс; -30 °C...+65°C; 0.4кг.1Мп компактная HD-TVI камера с ИК-подсветкой до 3м
1Мп Progressive Scan CMOS; объектив 2.8мм; угол обзора 90°; электронный ИК-фильтр; 0.1 Лк@F1.2; встроенный микрофон, 1 аудиовыход; 1 авиационный HD-TVI выход; DC6В-16В; 2.5Вт макс; -30 °C...+65°C; 0.4кг.1Мп компактная HD-TVI камера с ИК-подсветкой до 3м
1Мп Progressive Scan CMOS; объектив 2.8мм; угол обзора 90°; электронный ИК-фильтр; 0.1 Лк@F1.2; встроенный микрофон, 1 аудиовыход; 1 авиационный HD-TVI выход; DC6В-16В; 2.5Вт макс; -30 °C...+65°C; 0.4кг.1Мп компактная HD-TVI камера с ИК-подсветкой до 3м
1Мп Progressive Scan CMOS; объектив 2.8мм; угол обзора 90°; электронный ИК-фильтр; 0.1 Лк@F1.2; встроенный микрофон, 1 аудиовыход; 1 авиационный HD-TVI выход; DC6В-16В; 2.5Вт макс; -30 °C...+65°C; 0.4кг.</t>
  </si>
  <si>
    <t>AE-VC211T-IRS (2.8mm)</t>
  </si>
  <si>
    <t>1Мп компактная HD-TVI камера с ИК-подсветкой до 10-20м 1/3" Progressive Scan CMOS; объектив 2.8мм; угол обзора 100.7°; механический ИК-фильтр; 0.1 Лк@F1.2; OSD-меню; встроенный микрофон, 1 аудиовыход; 1 авиационный HD-TVI выход; DC12В; 4Вт макс; -40 °C...+60°C; IK07; 0.3кг.</t>
  </si>
  <si>
    <t>AE-VC211T-IRS (3.6mm)</t>
  </si>
  <si>
    <t>1Мп компактная HD-TVI камера с ИК-подсветкой до 10-20м 1/3" Progressive Scan CMOS; объектив 3.6мм; угол обзора 82.2°; механический ИК-фильтр; 0.1 Лк@F1.2; OSD-меню; встроенный микрофон, 1 аудиовыход; 1 авиационный HD-TVI выход; DC12В; 4Вт макс; -40 °C...+60°C; IK07; 0.3кг.</t>
  </si>
  <si>
    <t>AE-VC211T-IRS (6mm)</t>
  </si>
  <si>
    <t>1Мп компактная HD-TVI камера с ИК-подсветкой до 10-20м 1/3" Progressive Scan CMOS; объектив 6мм; угол обзора 54°; механический ИК-фильтр; 0.1 Лк@F1.2; OSD-меню; встроенный микрофон, 1 аудиовыход; 1 авиационный HD-TVI выход; DC12В; 4Вт макс; -40 °C...+60°C; IK07; 0.3кг.</t>
  </si>
  <si>
    <t>АНАЛОГОВЫЕ ВИДЕОКАМЕРЫ</t>
  </si>
  <si>
    <t>480ТВЛ</t>
  </si>
  <si>
    <t>DS-2CS5802P-C</t>
  </si>
  <si>
    <t>480ТВЛ уличная компактная аналоговая fisheye камера
1/4" Progressive Scan CMOS; fisheye объектив 1.15мм; угол обзора 120°; механический ИК-фильтр; 0.1 Лк@F1.4; авиационный 1Vp-p композитный выход (75 Ом/BNC); DC6В-16В; 0.5Вт макс; -30 °C...+70°C; IP68; 0.05кг.480ТВЛ уличная компактная аналоговая fisheye камера
1/4" Progressive Scan CMOS; fisheye объектив 1.15мм; угол обзора 120°; механический ИК-фильтр; 0.1 Лк@F1.4; авиационный 1Vp-p композитный выход (75 Ом/BNC); DC6В-16В; 0.5Вт макс; -30 °C...+70°C; IP68; 0.05кг.480ТВЛ уличная компактная аналоговая fisheye камера
1/4" Progressive Scan CMOS; fisheye объектив 1.15мм; угол обзора 120°; механический ИК-фильтр; 0.1 Лк@F1.4; авиационный 1Vp-p композитный выход (75 Ом/BNC); DC6В-16В; 0.5Вт макс; -30 °C...+70°C; IP68; 0.05кг.480ТВЛ уличная компактная аналоговая fisheye камера
1/4" Progressive Scan CMOS; fisheye объектив 1.15мм; угол обзора 120°; механический ИК-фильтр; 0.1 Лк@F1.4; авиационный 1Vp-p композитный выход (75 Ом/BNC); DC6В-16В; 0.5Вт макс; -30 °C...+70°C; IP68; 0.05кг.</t>
  </si>
  <si>
    <t>DS-2CS5802P-F</t>
  </si>
  <si>
    <t>700ТВЛ</t>
  </si>
  <si>
    <t>AE-VC011P-IRS (2.8mm)</t>
  </si>
  <si>
    <t>700ТВЛ компактная аналоговая камера с ИК-подсветкой до 20м 1/3” DIS; объектив 2.8мм; угол обзора 92.5°; механический ИК-фильтр; 0.1 Лк@F1.2; встроенный микрофон, 1 аудиовыход; авиационный 1Vp-p композитный видеовыход (75 Ом/BNC); DC12В; 4Вт макс; -40 °C...+60°C; IP65; IK07; 0.3кг.</t>
  </si>
  <si>
    <t>AE-VC011P-IRS (3.6mm)</t>
  </si>
  <si>
    <t>700ТВЛ компактная аналоговая камера с ИК-подсветкой до 20м 1/3” DIS; объектив 3.6мм; угол обзора 74.5°; механический ИК-фильтр; 0.1 Лк@F1.2; встроенный микрофон, 1 аудиовыход; авиационный 1Vp-p композитный видеовыход (75 Ом/BNC); DC12В; 4Вт макс; -40 °C...+60°C; IP65; IK07; 0.3кг.</t>
  </si>
  <si>
    <t>AE-VC011P-IRS (6mm)</t>
  </si>
  <si>
    <t>700ТВЛ компактная аналоговая камера с ИК-подсветкой до 20м 1/3” DIS; объектив 6мм; угол обзора 49°; механический ИК-фильтр; 0.1 Лк@F1.2; встроенный микрофон, 1 аудиовыход; авиационный 1Vp-p композитный видеовыход (75 Ом/BNC); DC12В; 4Вт макс; -40 °C...+60°C; IP65; IK07; 0.3кг.</t>
  </si>
  <si>
    <t>720ТВЛ</t>
  </si>
  <si>
    <t>AE-VC012P-ITS (2.1mm)</t>
  </si>
  <si>
    <t>720ТВЛ компактная аналоговая камера с ИК-подсветкой до 3м 1/4" Progressive Scan CMOS; объектив 2.1мм; угол обзора 127°; электронный ИК-фильтр; 0.1 Лк@F1.2; встроенный микрофон, 1 аудиовыход; авиационный 1Vp-p композитный видеовыход (75 Ом/BNC); DC6В-16В; 2.5Вт макс; -30 °C...+65°C; IP4X; 0.4кг.</t>
  </si>
  <si>
    <t>AE-VC012P-ITS (2.8mm)</t>
  </si>
  <si>
    <t>720ТВЛ компактная аналоговая камера с ИК-подсветкой до 3м 1/4" Progressive Scan CMOS; объектив 2.8мм; угол обзора 80°; электронный ИК-фильтр; 0.1 Лк@F1.2; встроенный микрофон, 1 аудиовыход; авиационный 1Vp-p композитный видеовыход (75 Ом/BNC); DC6В-16В; 2.5Вт макс; -30 °C...+65°C; IP4X; 0.4кг.</t>
  </si>
  <si>
    <t>AE-VC023P-ITS (2.1mm)</t>
  </si>
  <si>
    <t>AE-VC023P-ITS (2.8mm)</t>
  </si>
  <si>
    <t>DS-2CS58C2P-IT (2.1mm)</t>
  </si>
  <si>
    <t>720ТВЛ уличная компактная аналоговая камера с ИК-подсветкой до 30м
1Мп Progressive Scan CMOS; объектив 2.1мм; угол обзора 121°; электронный ИК-фильтр; 0.1 Лк@F1.2; авиационный 1Vp-p композитный выход (75 Ом/BNC); DC6В-16В; 3.5Вт макс; -40 °C...+75°C; IP68; 0.4кг.720ТВЛ уличная компактная аналоговая камера с ИК-подсветкой до 30м
1Мп Progressive Scan CMOS; объектив 2.1мм; угол обзора 121°; электронный ИК-фильтр; 0.1 Лк@F1.2; авиационный 1Vp-p композитный выход (75 Ом/BNC); DC6В-16В; 3.5Вт макс; -40 °C...+75°C; IP68; 0.4кг.720ТВЛ уличная компактная аналоговая камера с ИК-подсветкой до 30м
1Мп Progressive Scan CMOS; объектив 2.1мм; угол обзора 121°; электронный ИК-фильтр; 0.1 Лк@F1.2; авиационный 1Vp-p композитный выход (75 Ом/BNC); DC6В-16В; 3.5Вт макс; -40 °C...+75°C; IP68; 0.4кг.720ТВЛ уличная компактная аналоговая камера с ИК-подсветкой до 30м
1Мп Progressive Scan CMOS; объектив 2.1мм; угол обзора 121°; электронный ИК-фильтр; 0.1 Лк@F1.2; авиационный 1Vp-p композитный выход (75 Ом/BNC); DC6В-16В; 3.5Вт макс; -40 °C...+75°C; IP68; 0.4кг.</t>
  </si>
  <si>
    <t>DS-2CS58C2P-IT (2.8mm)</t>
  </si>
  <si>
    <t>720ТВЛ уличная компактная аналоговая камера с ИК-подсветкой до 30м
1Мп Progressive Scan CMOS; объектив 2.8мм; угол обзора 92°; электронный ИК-фильтр; 0.1 Лк@F1.2; авиационный 1Vp-p композитный выход (75 Ом/BNC); DC6В-16В; 3.5Вт макс; -40 °C...+75°C; IP68; 0.4кг.720ТВЛ уличная компактная аналоговая камера с ИК-подсветкой до 30м
1Мп Progressive Scan CMOS; объектив 2.8мм; угол обзора 92°; электронный ИК-фильтр; 0.1 Лк@F1.2; авиационный 1Vp-p композитный выход (75 Ом/BNC); DC6В-16В; 3.5Вт макс; -40 °C...+75°C; IP68; 0.4кг.720ТВЛ уличная компактная аналоговая камера с ИК-подсветкой до 30м
1Мп Progressive Scan CMOS; объектив 2.8мм; угол обзора 92°; электронный ИК-фильтр; 0.1 Лк@F1.2; авиационный 1Vp-p композитный выход (75 Ом/BNC); DC6В-16В; 3.5Вт макс; -40 °C...+75°C; IP68; 0.4кг.720ТВЛ уличная компактная аналоговая камера с ИК-подсветкой до 30м
1Мп Progressive Scan CMOS; объектив 2.8мм; угол обзора 92°; электронный ИК-фильтр; 0.1 Лк@F1.2; авиационный 1Vp-p композитный выход (75 Ом/BNC); DC6В-16В; 3.5Вт макс; -40 °C...+75°C; IP68; 0.4кг.</t>
  </si>
  <si>
    <t>DS-2CS58C2P-IT (3.6mm)</t>
  </si>
  <si>
    <t>720ТВЛ уличная компактная аналоговая камера с ИК-подсветкой до 30м
1Мп Progressive Scan CMOS; объектив 3.6мм; угол обзора 71°; электронный ИК-фильтр; 0.1 Лк@F1.2; авиационный 1Vp-p композитный выход (75 Ом/BNC); DC6В-16В; 3.5Вт макс; -40 °C...+75°C; IP68; 0.4кг.720ТВЛ уличная компактная аналоговая камера с ИК-подсветкой до 30м
1Мп Progressive Scan CMOS; объектив 3.6мм; угол обзора 71°; электронный ИК-фильтр; 0.1 Лк@F1.2; авиационный 1Vp-p композитный выход (75 Ом/BNC); DC6В-16В; 3.5Вт макс; -40 °C...+75°C; IP68; 0.4кг.720ТВЛ уличная компактная аналоговая камера с ИК-подсветкой до 30м
1Мп Progressive Scan CMOS; объектив 3.6мм; угол обзора 71°; электронный ИК-фильтр; 0.1 Лк@F1.2; авиационный 1Vp-p композитный выход (75 Ом/BNC); DC6В-16В; 3.5Вт макс; -40 °C...+75°C; IP68; 0.4кг.720ТВЛ уличная компактная аналоговая камера с ИК-подсветкой до 30м
1Мп Progressive Scan CMOS; объектив 3.6мм; угол обзора 71°; электронный ИК-фильтр; 0.1 Лк@F1.2; авиационный 1Vp-p композитный выход (75 Ом/BNC); DC6В-16В; 3.5Вт макс; -40 °C...+75°C; IP68; 0.4кг.</t>
  </si>
  <si>
    <t>DS-2CS58C2P-ITR (2.1mm)</t>
  </si>
  <si>
    <t>720ТВЛ уличная компактная аналоговая камера с ИК-подсветкой до 30м
1Мп Progressive Scan CMOS; объектив 2.1мм; угол обзора 121°; электронный ИК-фильтр; 0.1 Лк@F1.2; авиационный 1Vp-p композитный выход (75 Ом/BNC); DC6В-16В; 3.5Вт макс; -40 °C...+80°C; IP68; 0.4кг.720ТВЛ уличная компактная аналоговая камера с ИК-подсветкой до 30м
1Мп Progressive Scan CMOS; объектив 2.1мм; угол обзора 121°; электронный ИК-фильтр; 0.1 Лк@F1.2; авиационный 1Vp-p композитный выход (75 Ом/BNC); DC6В-16В; 3.5Вт макс; -40 °C...+80°C; IP68; 0.4кг.720ТВЛ уличная компактная аналоговая камера с ИК-подсветкой до 30м
1Мп Progressive Scan CMOS; объектив 2.1мм; угол обзора 121°; электронный ИК-фильтр; 0.1 Лк@F1.2; авиационный 1Vp-p композитный выход (75 Ом/BNC); DC6В-16В; 3.5Вт макс; -40 °C...+80°C; IP68; 0.4кг.720ТВЛ уличная компактная аналоговая камера с ИК-подсветкой до 30м
1Мп Progressive Scan CMOS; объектив 2.1мм; угол обзора 121°; электронный ИК-фильтр; 0.1 Лк@F1.2; авиационный 1Vp-p композитный выход (75 Ом/BNC); DC6В-16В; 3.5Вт макс; -40 °C...+80°C; IP68; 0.4кг.</t>
  </si>
  <si>
    <t>DS-2CS58C2P-ITR (2.8mm)</t>
  </si>
  <si>
    <t>720ТВЛ уличная компактная аналоговая камера с ИК-подсветкой до 30м
1Мп Progressive Scan CMOS; объектив 2.8мм; угол обзора 92°; электронный ИК-фильтр; 0.1 Лк@F1.2; авиационный 1Vp-p композитный выход (75 Ом/BNC); DC6В-16В; 3.5Вт макс; -40 °C...+80°C; IP68; 0.4кг.720ТВЛ уличная компактная аналоговая камера с ИК-подсветкой до 30м
1Мп Progressive Scan CMOS; объектив 2.8мм; угол обзора 92°; электронный ИК-фильтр; 0.1 Лк@F1.2; авиационный 1Vp-p композитный выход (75 Ом/BNC); DC6В-16В; 3.5Вт макс; -40 °C...+80°C; IP68; 0.4кг.720ТВЛ уличная компактная аналоговая камера с ИК-подсветкой до 30м
1Мп Progressive Scan CMOS; объектив 2.8мм; угол обзора 92°; электронный ИК-фильтр; 0.1 Лк@F1.2; авиационный 1Vp-p композитный выход (75 Ом/BNC); DC6В-16В; 3.5Вт макс; -40 °C...+80°C; IP68; 0.4кг.</t>
  </si>
  <si>
    <t>DS-2CS58C2P-ITR (3.6mm)</t>
  </si>
  <si>
    <t>720ТВЛ уличная компактная аналоговая камера с ИК-подсветкой до 30м
1Мп Progressive Scan CMOS; объектив 3.6мм; угол обзора 71°; электронный ИК-фильтр; 0.1 Лк@F1.2; авиационный 1Vp-p композитный выход (75 Ом/BNC); DC6В-16В; 3.5Вт макс; -40 °C...+80°C; IP68; 0.4кг.720ТВЛ уличная компактная аналоговая камера с ИК-подсветкой до 30м
1Мп Progressive Scan CMOS; объектив 3.6мм; угол обзора 71°; электронный ИК-фильтр; 0.1 Лк@F1.2; авиационный 1Vp-p композитный выход (75 Ом/BNC); DC6В-16В; 3.5Вт макс; -40 °C...+80°C; IP68; 0.4кг.720ТВЛ уличная компактная аналоговая камера с ИК-подсветкой до 30м
1Мп Progressive Scan CMOS; объектив 3.6мм; угол обзора 71°; электронный ИК-фильтр; 0.1 Лк@F1.2; авиационный 1Vp-p композитный выход (75 Ом/BNC); DC6В-16В; 3.5Вт макс; -40 °C...+80°C; IP68; 0.4кг.</t>
  </si>
  <si>
    <t>DS-2CS58C2P-ITS (2.1mm)</t>
  </si>
  <si>
    <t>720ТВЛ компактная аналоговая камера с ИК-подсветкой до 30м
1Мп Progressive Scan CMOS; объектив 2.1мм; угол обзора 121°; электронный ИК-фильтр; 0.1 Лк@F1.2; встроенный микрофон, 1 аудиовыход; авиационный 1Vp-p композитный выход (75 Ом/BNC); DC6В-16В; 3.5Вт макс; -40 °C...+75°C; 0.4кг.720ТВЛ компактная аналоговая камера с ИК-подсветкой до 30м
1Мп Progressive Scan CMOS; объектив 2.1мм; угол обзора 121°; электронный ИК-фильтр; 0.1 Лк@F1.2; встроенный микрофон, 1 аудиовыход; авиационный 1Vp-p композитный выход (75 Ом/BNC); DC6В-16В; 3.5Вт макс; -40 °C...+75°C; 0.4кг.720ТВЛ компактная аналоговая камера с ИК-подсветкой до 30м
1Мп Progressive Scan CMOS; объектив 2.1мм; угол обзора 121°; электронный ИК-фильтр; 0.1 Лк@F1.2; встроенный микрофон, 1 аудиовыход; авиационный 1Vp-p композитный выход (75 Ом/BNC); DC6В-16В; 3.5Вт макс; -40 °C...+75°C; 0.4кг.</t>
  </si>
  <si>
    <t>DS-2CS58C2P-ITS (2.8mm)</t>
  </si>
  <si>
    <t>720ТВЛ компактная аналоговая камера с ИК-подсветкой до 30м
1Мп Progressive Scan CMOS; объектив 2.8мм; угол обзора 92°; электронный ИК-фильтр; 0.1 Лк@F1.2; встроенный микрофон, 1 аудиовыход; авиационный 1Vp-p композитный выход (75 Ом/BNC); DC6В-16В; 3.5Вт макс; -40 °C...+75°C; 0.4кг.720ТВЛ компактная аналоговая камера с ИК-подсветкой до 30м
1Мп Progressive Scan CMOS; объектив 2.8мм; угол обзора 92°; электронный ИК-фильтр; 0.1 Лк@F1.2; встроенный микрофон, 1 аудиовыход; авиационный 1Vp-p композитный выход (75 Ом/BNC); DC6В-16В; 3.5Вт макс; -40 °C...+75°C; 0.4кг.720ТВЛ компактная аналоговая камера с ИК-подсветкой до 30м
1Мп Progressive Scan CMOS; объектив 2.8мм; угол обзора 92°; электронный ИК-фильтр; 0.1 Лк@F1.2; встроенный микрофон, 1 аудиовыход; авиационный 1Vp-p композитный выход (75 Ом/BNC); DC6В-16В; 3.5Вт макс; -40 °C...+75°C; 0.4кг.</t>
  </si>
  <si>
    <t>DS-2CS58C2P-ITS (3.6mm)</t>
  </si>
  <si>
    <t>720ТВЛ компактная аналоговая камера с ИК-подсветкой до 30м
1Мп Progressive Scan CMOS; объектив 3.6мм; угол обзора 71°; электронный ИК-фильтр; 0.1 Лк@F1.2; встроенный микрофон, 1 аудиовыход; авиационный 1Vp-p композитный выход (75 Ом/BNC); DC6В-16В; 3.5Вт макс; -40 °C...+75°C; 0.4кг.720ТВЛ компактная аналоговая камера с ИК-подсветкой до 30м
1Мп Progressive Scan CMOS; объектив 3.6мм; угол обзора 71°; электронный ИК-фильтр; 0.1 Лк@F1.2; встроенный микрофон, 1 аудиовыход; авиационный 1Vp-p композитный выход (75 Ом/BNC); DC6В-16В; 3.5Вт макс; -40 °C...+75°C; 0.4кг.720ТВЛ компактная аналоговая камера с ИК-подсветкой до 30м
1Мп Progressive Scan CMOS; объектив 3.6мм; угол обзора 71°; электронный ИК-фильтр; 0.1 Лк@F1.2; встроенный микрофон, 1 аудиовыход; авиационный 1Vp-p композитный выход (75 Ом/BNC); DC6В-16В; 3.5Вт макс; -40 °C...+75°C; 0.4кг.</t>
  </si>
  <si>
    <t>AE-VC052P-S (2.1mm)</t>
  </si>
  <si>
    <t>720ТВЛ компактная аналоговая камера с ИК-подсветкой до 3м 1/4" Progressive Scan CMOS; объектив 2.1мм; угол обзора 127°; электронный ИК-фильтр; 0.1 Лк@F1.2; встроенный микрофон, 1 аудиовыход; авиационный 1Vp-p композитный видеовыход (75 Ом/BNC); DC6В-16В; 1.5Вт макс; -30 °C...+65°C; IP4X; 0.4кг.</t>
  </si>
  <si>
    <t>AE-VC052P-S (2.8mm)</t>
  </si>
  <si>
    <t>720ТВЛ компактная аналоговая камера с ИК-подсветкой до 3м 1/4" Progressive Scan CMOS; объектив 2.8мм; угол обзора 80°; электронный ИК-фильтр; 0.1 Лк@F1.2; встроенный микрофон, 1 аудиовыход; авиационный 1Vp-p композитный видеовыход (75 Ом/BNC); DC6В-16В; 1.5Вт макс; -30 °C...+65°C; IP4X; 0.4кг.</t>
  </si>
  <si>
    <t>AE-VC061P-ITS (2.1mm)</t>
  </si>
  <si>
    <t>720ТВЛ компактная аналоговая камера с ИК-подсветкой до 3м 1/4" Progressive Scan CMOS; 2 объектива 2.1мм; угол обзора 127°; электронный ИК-фильтр; 0.1 Лк@F1.2; встроенный микрофон, 2 аудиовыхода; 2 авиационных 1Vp-p композитных видеовыхода (75 Ом/BNC); DC6В-16В; 4Вт макс; -30 °C...+65°C; IP4X; 0.4кг.</t>
  </si>
  <si>
    <t>AE-VC061P-ITS (2.8mm)</t>
  </si>
  <si>
    <t>720ТВЛ компактная аналоговая камера с ИК-подсветкой до 3м 1/4" Progressive Scan CMOS; 2 объектива 2.8мм; угол обзора 80°; электронный ИК-фильтр; 0.1 Лк@F1.2; встроенный микрофон, 2 аудиовыхода; 2 авиационных 1Vp-p композитных видеовыхода (75 Ом/BNC); DC6В-16В; 4Вт макс; -30 °C...+65°C; IP4X; 0.4кг.</t>
  </si>
  <si>
    <t>NVR</t>
  </si>
  <si>
    <t>DS-M5504HNI</t>
  </si>
  <si>
    <t>4-х канальный IP-видеорегистратор с GPS модулем
Видеовход: 4 канала; аудиовход: 4 канала; видеовыход: 1 VGA до 1080р, 2 CVBS до 704×576; аудиовыход: 2 канала; видеосжатие  H.264; аудиосжатие G.711.
Разрешение записи до 2Мп; Синхр.воспр. 4 канала@2Мп; 2 SATA для HDD до 1Тб; слот для microSD до 128Гб; слот для SIM-карты; тревожные вход/выход 3/2; 4 RJ45 10M/100M PoE-интерфейса; 1 RJ-45 10M/100M Ethernet; 2 USB; 1 RS-232, 1 RS-422; -10°C...+55°C; DC9-32В; 20Вт макс (без HDD), ≤1.6кг (без HDD).4-х канальный IP-видеорегистратор с GPS модулем
Видеовход: 4 канала; аудиовход: 4 канала; видеовыход: 1 VGA до 1080р, 2 CVBS до 704×576; аудиовыход: 2 канала; видеосжатие  H.264; аудиосжатие G.711.
Разрешение записи до 2Мп; Синхр.воспр. 4 канала@2Мп; 2 SATA для HDD до 1Тб; слот для microSD до 128Гб; слот для SIM-карты; тревожные вход/выход 3/2; 4 RJ45 10M/100M PoE-интерфейса; 1 RJ-45 10M/100M Ethernet; 2 USB; 1 RS-232, 1 RS-422; -10°C...+55°C; DC9-32В; 20Вт макс (без HDD), ≤1.6кг (без HDD).4-х канальный IP-видеорегистратор с GPS модулем
Видеовход: 4 канала; аудиовход: 4 канала; видеовыход: 1 VGA до 1080р, 2 CVBS до 704×576; аудиовыход: 2 канала; видеосжатие  H.264; аудиосжатие G.711.
Разрешение записи до 2Мп; Синхр.воспр. 4 канала@2Мп; 2 SATA для HDD до 1Тб; слот для microSD до 128Гб; слот для SIM-карты; тревожные вход/выход 3/2; 4 RJ45 10M/100M PoE-интерфейса; 1 RJ-45 10M/100M Ethernet; 2 USB; 1 RS-232, 1 RS-422; -10°C...+55°C; DC9-32В; 20Вт макс (без HDD), ≤1.6кг (без HDD).</t>
  </si>
  <si>
    <t>DS-M5504HNI/GW</t>
  </si>
  <si>
    <t>4-х канальный IP-видеорегистратор с GPS и 3G модулями
Видеовход: 4 канала; аудиовход: 4 канала; видеовыход: 1 VGA до 1080р, 2 CVBS до 704×576; аудиовыход: 2 канала; видеосжатие  H.264; аудиосжатие G.711.
Разрешение записи до 2Мп; Синхр.воспр. 4 канала@2Мп; 2 SATA для HDD до 1Тб; слот для microSD до 128Гб; слот для SIM-карты; тревожные вход/выход 3/2; 4 RJ45 10M/100M PoE-интерфейса; 1 RJ-45 10M/100M Ethernet; 2 USB; 1 RS-232, 1 RS-422; -10°C...+55°C; DC9-32В; 20Вт макс (без HDD), ≤1.6кг (без HDD).4-х канальный IP-видеорегистратор с GPS и 3G модулями
Видеовход: 4 канала; аудиовход: 4 канала; видеовыход: 1 VGA до 1080р, 2 CVBS до 704×576; аудиовыход: 2 канала; видеосжатие  H.264; аудиосжатие G.711.
Разрешение записи до 2Мп; Синхр.воспр. 4 канала@2Мп; 2 SATA для HDD до 1Тб; слот для microSD до 128Гб; слот для SIM-карты; тревожные вход/выход 3/2; 4 RJ45 10M/100M PoE-интерфейса; 1 RJ-45 10M/100M Ethernet; 2 USB; 1 RS-232, 1 RS-422; -10°C...+55°C; DC9-32В; 20Вт макс (без HDD), ≤1.6кг (без HDD).4-х канальный IP-видеорегистратор с GPS и 3G модулями
Видеовход: 4 канала; аудиовход: 4 канала; видеовыход: 1 VGA до 1080р, 2 CVBS до 704×576; аудиовыход: 2 канала; видеосжатие  H.264; аудиосжатие G.711.
Разрешение записи до 2Мп; Синхр.воспр. 4 канала@2Мп; 2 SATA для HDD до 1Тб; слот для microSD до 128Гб; слот для SIM-карты; тревожные вход/выход 3/2; 4 RJ45 10M/100M PoE-интерфейса; 1 RJ-45 10M/100M Ethernet; 2 USB; 1 RS-232, 1 RS-422; -10°C...+55°C; DC9-32В; 20Вт макс (без HDD), ≤1.6кг (без HDD).</t>
  </si>
  <si>
    <t>DS-M5504HNI/GW/WI</t>
  </si>
  <si>
    <t>4-х канальный IP-видеорегистратор с GPS, 3G и Wi-Fi модулями
Видеовход: 4 канала; аудиовход: 4 канала; видеовыход: 1 VGA до 1080р, 2 CVBS до 704×576; аудиовыход: 2 канала; видеосжатие  H.264; аудиосжатие G.711.
Разрешение записи до 2Мп; Синхр.воспр. 4 канала@2Мп; 2 SATA для HDD до 1Тб; слот для microSD до 128Гб; слот для SIM-карты; тревожные вход/выход 3/2; 4 RJ45 10M/100M PoE-интерфейса; 1 RJ-45 10M/100M Ethernet; 2 USB; 1 RS-232, 1 RS-422; -10°C...+55°C; DC9-32В; 20Вт макс (без HDD), ≤1.6кг (без HDD).4-х канальный IP-видеорегистратор с GPS, 3G и Wi-Fi модулями
Видеовход: 4 канала; аудиовход: 4 канала; видеовыход: 1 VGA до 1080р, 2 CVBS до 704×576; аудиовыход: 2 канала; видеосжатие  H.264; аудиосжатие G.711.
Разрешение записи до 2Мп; Синхр.воспр. 4 канала@2Мп; 2 SATA для HDD до 1Тб; слот для microSD до 128Гб; слот для SIM-карты; тревожные вход/выход 3/2; 4 RJ45 10M/100M PoE-интерфейса; 1 RJ-45 10M/100M Ethernet; 2 USB; 1 RS-232, 1 RS-422; -10°C...+55°C; DC9-32В; 20Вт макс (без HDD), ≤1.6кг (без HDD).4-х канальный IP-видеорегистратор с GPS, 3G и Wi-Fi модулями
Видеовход: 4 канала; аудиовход: 4 канала; видеовыход: 1 VGA до 1080р, 2 CVBS до 704×576; аудиовыход: 2 канала; видеосжатие  H.264; аудиосжатие G.711.
Разрешение записи до 2Мп; Синхр.воспр. 4 канала@2Мп; 2 SATA для HDD до 1Тб; слот для microSD до 128Гб; слот для SIM-карты; тревожные вход/выход 3/2; 4 RJ45 10M/100M PoE-интерфейса; 1 RJ-45 10M/100M Ethernet; 2 USB; 1 RS-232, 1 RS-422; -10°C...+55°C; DC9-32В; 20Вт макс (без HDD), ≤1.6кг (без HDD).</t>
  </si>
  <si>
    <t>DS-M7508HNI</t>
  </si>
  <si>
    <t>DS-M7508HNI/GW</t>
  </si>
  <si>
    <t>8-ми канальный IP-видеорегистратор с GPS и 3G модулями
Видеовход: 8 каналов; аудиовход: 1 канал; видеовыход: 1 VGA до 1080р, 3 CVBS до 704×576; аудиовыход: 3 канала; видеосжатие  H.264; аудиосжатие G.711.
Разрешение записи до 2Мп; Синхр.воспр. 4 канала@2Мп; 2 SATA для HDD до 1Тб; 2 слота для SIM-карты; тревожные вход/выход 7/2; GPS; 3G; 8 RJ45 10M/100M PoE-интерфейса; 1 RJ-45 10M/100M Ethernet; 1 USB; 1 RS-232, 1 RS-422; -10°C...+55°C; DC8-36В; 20Вт макс (без HDD), ≤3.3кг (без HDD).8-ми канальный IP-видеорегистратор с GPS и 3G модулями
Видеовход: 8 каналов; аудиовход: 1 канал; видеовыход: 1 VGA до 1080р, 3 CVBS до 704×576; аудиовыход: 3 канала; видеосжатие  H.264; аудиосжатие G.711.
Разрешение записи до 2Мп; Синхр.воспр. 4 канала@2Мп; 2 SATA для HDD до 1Тб; 2 слота для SIM-карты; тревожные вход/выход 7/2; GPS; 3G; 8 RJ45 10M/100M PoE-интерфейса; 1 RJ-45 10M/100M Ethernet; 1 USB; 1 RS-232, 1 RS-422; -10°C...+55°C; DC8-36В; 20Вт макс (без HDD), ≤3.3кг (без HDD).8-ми канальный IP-видеорегистратор с GPS и 3G модулями
Видеовход: 8 каналов; аудиовход: 1 канал; видеовыход: 1 VGA до 1080р, 3 CVBS до 704×576; аудиовыход: 3 канала; видеосжатие  H.264; аудиосжатие G.711.
Разрешение записи до 2Мп; Синхр.воспр. 4 канала@2Мп; 2 SATA для HDD до 1Тб; 2 слота для SIM-карты; тревожные вход/выход 7/2; GPS; 3G; 8 RJ45 10M/100M PoE-интерфейса; 1 RJ-45 10M/100M Ethernet; 1 USB; 1 RS-232, 1 RS-422; -10°C...+55°C; DC8-36В; 20Вт макс (без HDD), ≤3.3кг (без HDD).</t>
  </si>
  <si>
    <t>DS-M7508HNI/GW/WI</t>
  </si>
  <si>
    <t>8-ми канальный IP-видеорегистратор с GPS, 3G и Wi-Fi модулями
Видеовход: 8 каналов; аудиовход: 1 канал; видеовыход: 1 VGA до 1080р, 3 CVBS до 704×576; аудиовыход: 3 канала; видеосжатие  H.264; аудиосжатие G.711.
Разрешение записи до 2Мп; Синхр.воспр. 4 канала@2Мп; 2 SATA для HDD до 1Тб; 2 слота для SIM-карты; тревожные вход/выход 7/2; 8 RJ45 10M/100M PoE-интерфейса; 1 RJ-45 10M/100M Ethernet; 1 USB; 1 RS-232, 1 RS-422; -10°C...+55°C; DC8-36В; 20Вт макс (без HDD), ≤3.3кг (без HDD).8-ми канальный IP-видеорегистратор с GPS, 3G и Wi-Fi модулями
Видеовход: 8 каналов; аудиовход: 1 канал; видеовыход: 1 VGA до 1080р, 3 CVBS до 704×576; аудиовыход: 3 канала; видеосжатие  H.264; аудиосжатие G.711.
Разрешение записи до 2Мп; Синхр.воспр. 4 канала@2Мп; 2 SATA для HDD до 1Тб; 2 слота для SIM-карты; тревожные вход/выход 7/2; 8 RJ45 10M/100M PoE-интерфейса; 1 RJ-45 10M/100M Ethernet; 1 USB; 1 RS-232, 1 RS-422; -10°C...+55°C; DC8-36В; 20Вт макс (без HDD), ≤3.3кг (без HDD).8-ми канальный IP-видеорегистратор с GPS, 3G и Wi-Fi модулями
Видеовход: 8 каналов; аудиовход: 1 канал; видеовыход: 1 VGA до 1080р, 3 CVBS до 704×576; аудиовыход: 3 канала; видеосжатие  H.264; аудиосжатие G.711.
Разрешение записи до 2Мп; Синхр.воспр. 4 канала@2Мп; 2 SATA для HDD до 1Тб; 2 слота для SIM-карты; тревожные вход/выход 7/2; 8 RJ45 10M/100M PoE-интерфейса; 1 RJ-45 10M/100M Ethernet; 1 USB; 1 RS-232, 1 RS-422; -10°C...+55°C; DC8-36В; 20Вт макс (без HDD), ≤3.3кг (без HDD).</t>
  </si>
  <si>
    <t>DVR</t>
  </si>
  <si>
    <t>DS-M5504HMI</t>
  </si>
  <si>
    <t>4-х канальный аналоговый видеорегистратор с GPS модулем
Видеовход: 4 канала; аудиовход: 4 канала; видеовыход: 1 VGA до 1080р, 1 CVBS до 704×576; аудиовыход: 1 канал; видеосжатие  H.264; аудиосжатие G.711.
Разрешение записи до WD1; Синхр.воспр. 4 канала@WD1; 1 SATA для HDD до 1Тб; слот для SD до 128Гб; слот для SIM-карты; тревожные вход/выход 3/2; 1 RJ-45 10M/100M Ethernet; 2 USB; 1 RS-232, 1 RS-422; -10°C...+55°C; DC9-32В; 20Вт макс (без HDD), ≤1.6кг (без HDD).4-х канальный аналоговый видеорегистратор с GPS модулем
Видеовход: 4 канала; аудиовход: 4 канала; видеовыход: 1 VGA до 1080р, 1 CVBS до 704×576; аудиовыход: 1 канал; видеосжатие  H.264; аудиосжатие G.711.
Разрешение записи до WD1; Синхр.воспр. 4 канала@WD1; 1 SATA для HDD до 1Тб; слот для SD до 128Гб; слот для SIM-карты; тревожные вход/выход 3/2; 1 RJ-45 10M/100M Ethernet; 2 USB; 1 RS-232, 1 RS-422; -10°C...+55°C; DC9-32В; 20Вт макс (без HDD), ≤1.6кг (без HDD).</t>
  </si>
  <si>
    <t>DS-M5504HMI/GW</t>
  </si>
  <si>
    <t>4-х канальный аналоговый видеорегистратор с GPS и 3G модулями
Видеовход: 4 канала; аудиовход: 4 канала; видеовыход: 1 VGA до 1080р, 1 CVBS до 704×576; аудиовыход: 1 канал; видеосжатие  H.264; аудиосжатие G.711.
Разрешение записи до WD1; Синхр.воспр. 4 канала@WD1; 1 SATA для HDD до 1Тб; слот для SD до 128Гб; слот для SIM-карты; тревожные вход/выход 3/2; 1 RJ-45 10M/100M Ethernet; 2 USB; 1 RS-232, 1 RS-422; -10°C...+55°C; DC9-32В; 20Вт макс (без HDD), ≤1.6кг (без HDD).4-х канальный аналоговый видеорегистратор с GPS и 3G модулями
Видеовход: 4 канала; аудиовход: 4 канала; видеовыход: 1 VGA до 1080р, 1 CVBS до 704×576; аудиовыход: 1 канал; видеосжатие  H.264; аудиосжатие G.711.
Разрешение записи до WD1; Синхр.воспр. 4 канала@WD1; 1 SATA для HDD до 1Тб; слот для SD до 128Гб; слот для SIM-карты; тревожные вход/выход 3/2; 1 RJ-45 10M/100M Ethernet; 2 USB; 1 RS-232, 1 RS-422; -10°C...+55°C; DC9-32В; 20Вт макс (без HDD), ≤1.6кг (без HDD).</t>
  </si>
  <si>
    <t>DS-M5504HMI/GW/WI</t>
  </si>
  <si>
    <t>4-х канальный аналоговый видеорегистратор с GPS, 3G и Wi-Fi модулями
Видеовход: 4 канала; аудиовход: 4 канала; видеовыход: 1 VGA до 1080р, 1 CVBS до 704×576; аудиовыход: 1 канал; видеосжатие  H.264; аудиосжатие G.711.
Разрешение записи до WD1; Синхр.воспр. 4 канала@WD1; 1 SATA для HDD до 1Тб; слот для SD до 128Гб; слот для SIM-карты; тревожные вход/выход 3/2; 1 RJ-45 10M/100M Ethernet; 2 USB; 1 RS-232, 1 RS-422; -10°C...+55°C; DC9-32В; 20Вт макс (без HDD), ≤1.6кг (без HDD).4-х канальный аналоговый видеорегистратор с GPS, 3G и Wi-Fi модулями
Видеовход: 4 канала; аудиовход: 4 канала; видеовыход: 1 VGA до 1080р, 1 CVBS до 704×576; аудиовыход: 1 канал; видеосжатие  H.264; аудиосжатие G.711.
Разрешение записи до WD1; Синхр.воспр. 4 канала@WD1; 1 SATA для HDD до 1Тб; слот для SD до 128Гб; слот для SIM-карты; тревожные вход/выход 3/2; 1 RJ-45 10M/100M Ethernet; 2 USB; 1 RS-232, 1 RS-422; -10°C...+55°C; DC9-32В; 20Вт макс (без HDD), ≤1.6кг (без HDD).</t>
  </si>
  <si>
    <t>DS-MP7504</t>
  </si>
  <si>
    <t>4-х канальный аналоговый видеорегистратор c GPS модулем
Видеовход: 4 канала; аудиовход: 4 канала; видеовыход: 1 VGA до 1080р, 1 CVBS до 704×576; аудиовыход: 1 канал; видеосжатие  H.264; аудиосжатие G.711.
Разрешение записи до 720р; Синхр.воспр. 4 канала@720р; 2 SATA для HDD до 1Тб; слот для SIM-карты; тревожные вход/выход 3/2; 1 RJ-45 10M/100M Ethernet; 2 USB; 1 RS-232, 1 RS-422; -25°C...+70°C; DC9-32В; 20Вт макс (без HDD), ≤3кг (без HDD).4-х канальный аналоговый видеорегистратор c GPS модулем
Видеовход: 4 канала; аудиовход: 4 канала; видеовыход: 1 VGA до 1080р, 1 CVBS до 704×576; аудиовыход: 1 канал; видеосжатие  H.264; аудиосжатие G.711.
Разрешение записи до 720р; Синхр.воспр. 4 канала@720р; 2 SATA для HDD до 1Тб; слот для SIM-карты; тревожные вход/выход 3/2; 1 RJ-45 10M/100M Ethernet; 2 USB; 1 RS-232, 1 RS-422; -25°C...+70°C; DC9-32В; 20Вт макс (без HDD), ≤3кг (без HDD).</t>
  </si>
  <si>
    <t>DS-MP7504/GW</t>
  </si>
  <si>
    <t>4-х канальный аналоговый видеорегистратор с GPS и 3G модулями
Видеовход: 4 канала; аудиовход: 4 канала; видеовыход: 1 VGA до 1080р, 1 CVBS до 704×576; аудиовыход: 1 канал; видеосжатие  H.264; аудиосжатие G.711.
Разрешение записи до 720р; Синхр.воспр. 4 канала@720р; 2 SATA для HDD до 1Тб; слот для SIM-карты; тревожные вход/выход 3/2; 1 RJ-45 10M/100M Ethernet; 2 USB; 1 RS-232, 1 RS-422; -25°C...+70°C; DC9-32В; 20Вт макс (без HDD), ≤3кг (без HDD).4-х канальный аналоговый видеорегистратор с GPS и 3G модулями
Видеовход: 4 канала; аудиовход: 4 канала; видеовыход: 1 VGA до 1080р, 1 CVBS до 704×576; аудиовыход: 1 канал; видеосжатие  H.264; аудиосжатие G.711.
Разрешение записи до 720р; Синхр.воспр. 4 канала@720р; 2 SATA для HDD до 1Тб; слот для SIM-карты; тревожные вход/выход 3/2; 1 RJ-45 10M/100M Ethernet; 2 USB; 1 RS-232, 1 RS-422; -25°C...+70°C; DC9-32В; 20Вт макс (без HDD), ≤3кг (без HDD).</t>
  </si>
  <si>
    <t>DS-MP7504/GW/WI</t>
  </si>
  <si>
    <t>4-х канальный аналоговый видеорегистратор с GPS, 3G и Wi-Fi модулями
Видеовход: 4 канала; аудиовход: 4 канала; видеовыход: 1 VGA до 1080р, 1 CVBS до 704×576; аудиовыход: 1 канал; видеосжатие  H.264; аудиосжатие G.711.
Разрешение записи до 720р; Синхр.воспр. 4 канала@720р; 2 SATA для HDD до 1Тб; слот для SIM-карты; тревожные вход/выход 3/2; 1 RJ-45 10M/100M Ethernet; 2 USB; 1 RS-232, 1 RS-422; -25°C...+70°C; DC9-32В; 20Вт макс (без HDD), ≤3кг (без HDD).4-х канальный аналоговый видеорегистратор с GPS, 3G и Wi-Fi модулями
Видеовход: 4 канала; аудиовход: 4 канала; видеовыход: 1 VGA до 1080р, 1 CVBS до 704×576; аудиовыход: 1 канал; видеосжатие  H.264; аудиосжатие G.711.
Разрешение записи до 720р; Синхр.воспр. 4 канала@720р; 2 SATA для HDD до 1Тб; слот для SIM-карты; тревожные вход/выход 3/2; 1 RJ-45 10M/100M Ethernet; 2 USB; 1 RS-232, 1 RS-422; -25°C...+70°C; DC9-32В; 20Вт макс (без HDD), ≤3кг (без HDD).</t>
  </si>
  <si>
    <t>DS-MP7504/GLF/WI</t>
  </si>
  <si>
    <t>4-х канальный аналоговый видеорегистратор с GPS, 4G и Wi-Fi модулями + 1 IP-канал@1080p
Видеовход: 4 канала (авиационный разъем); аудиовход: 4 канала (авиационный разъем); видеовыход: 1 VGA до 1080р, 1 CVBS до 704×576, 1 RS-422; аудиовыход: 1 канал; видеосжатие  H.264, H.264+ (для TVI); аудиосжатие G.711.
Разрешение записи: HD-TVI до 720р, IP до 1080р; 2 SATA для HDD до 1Тб; слот для SIM-карты; тревожные вход/выход 3/2; 4 сигнальных входа; 1 RJ-45 10M/100M Ethernet; 2 USB; 2 RS-232, 1 RS-422; -25°C...+70°C; DC9-32В; 20Вт макс (без HDD), ≤3кг (без HDD).4-х канальный аналоговый видеорегистратор с GPS, 4G и Wi-Fi модулями + 1 IP-канал@1080p
Видеовход: 4 канала (авиационный разъем); аудиовход: 4 канала (авиационный разъем); видеовыход: 1 VGA до 1080р, 1 CVBS до 704×576, 1 RS-422; аудиовыход: 1 канал; видеосжатие  H.264, H.264+ (для TVI); аудиосжатие G.711.
Разрешение записи: HD-TVI до 720р, IP до 1080р; 2 SATA для HDD до 1Тб; слот для SIM-карты; тревожные вход/выход 3/2; 4 сигнальных входа; 1 RJ-45 10M/100M Ethernet; 2 USB; 2 RS-232, 1 RS-422; -25°C...+70°C; DC9-32В; 20Вт макс (без HDD), ≤3кг (без HDD).</t>
  </si>
  <si>
    <t>DS-MP3504-SD/GW(64G)</t>
  </si>
  <si>
    <t>4-х канальный аналоговый видеорегистратор с GPS и 3G модулями Видеовход: 4 канала; аудиовход: 1 канал; видеовыход: 1 CVBS до 704×576; аудиовыход: 1 канал; видеосжатие H.264/H.264+; аудиосжатие G.711, G722 (двустороннее аудио). Разрешение записи: HD-TVI до 720р; 2 слота для SD до 256Гб (64Гб SD в комплекте); слот для SIM-карты; тревожные вход/выход 3/3; 4 сигнальных входа; 1 RJ-45 10M/100M/1000M Ethernet; 1 USB; 1 RS-232, 1 RS-485; -10°C...+55°C; DC9-32В; 10Вт макс (без монитора, камер, SD), ≤0.9кг.</t>
  </si>
  <si>
    <t>DS-M5504HM-T(1T)</t>
  </si>
  <si>
    <t>4-х канальный аналоговый видеорегистратор с GPS модулем Видеовход: 4 канала аналог, 4 канала IP; видеовыход: 1 главный выход, 1 VGA; аудиовыход: 1 канал; видеосжатие H.264; аудиосжатие G.711. Разрешение записи: HD-TVI до 720р, IP до 1080р; 1 SATA для 2.5" HDD до 1ТБ (1ТБ HDD в комплекте); слот для SD до 256Гб; слот для SIM-карты; тревожные вход/выход 4/2; 4 сигнальных входа; 1 RJ-45 10M/100M Ethernet; 2 USB; 2 RS-232, 1 RS-422; -10°C...+55°C; DC9-32В; 20Вт макс (без HDD), ≤1.6кг (без HDD).</t>
  </si>
  <si>
    <t>DS-M5504HM-T/GW(1T)</t>
  </si>
  <si>
    <t>4-х канальный аналоговый видеорегистратор с GPS и 3G модулями Видеовход: 4 канала аналог, 4 канала IP; видеовыход: 1 главный выход, 1 VGA; аудиовыход: 1 канал; видеосжатие H.264; аудиосжатие G.711. Разрешение записи: HD-TVI до 720р, IP до 1080р; 1 SATA для 2.5" HDD до 1ТБ (1ТБ HDD в комплекте); слот для SD до 256Гб; слот для SIM-карты; тревожные вход/выход 4/2; 4 сигнальных входа; 1 RJ-45 10M/100M Ethernet; 2 USB; 2 RS-232, 1 RS-422; -10°C...+55°C; DC9-32В; 20Вт макс (без HDD), ≤1.6кг (без HDD).</t>
  </si>
  <si>
    <t>DS-M5504HM-T/GW/WI58(1T)</t>
  </si>
  <si>
    <t>4-х канальный аналоговый видеорегистратор с GPS, 3G и 5.8ГГц Wi-Fi модулями Видеовход: 4 канала аналог, 4 канала IP; видеовыход: 1 главный выход, 1 VGA; аудиовыход: 1 канал; видеосжатие H.264; аудиосжатие G.711. Разрешение записи: HD-TVI до 720р, IP до 1080р; 1 SATA для 2.5" HDD до 1ТБ (1ТБ HDD в комплекте); слот для SD до 256Гб; слот для SIM-карты; тревожные вход/выход 4/2; 4 сигнальных входа; 1 RJ-45 10M/100M Ethernet; 2 USB; 2 RS-232, 1 RS-422; -10°C...+55°C; DC9-32В; 20Вт макс (без HDD), ≤1.6кг (без HDD).</t>
  </si>
  <si>
    <t>DS-M5504HM-T/GLF(1T)</t>
  </si>
  <si>
    <t>4-х канальный аналоговый видеорегистратор с GPS и 4G модулями Видеовход: 4 канала аналог, 4 канала IP; видеовыход: 1 главный выход, 1 VGA; аудиовыход: 1 канал; видеосжатие H.264; аудиосжатие G.711. Разрешение записи: HD-TVI до 720р, IP до 1080р; 1 SATA для 2.5" HDD до 1ТБ (1ТБ HDD в комплекте); слот для SD до 256Гб; слот для SIM-карты; тревожные вход/выход 4/2; 4 сигнальных входа; 1 RJ-45 10M/100M Ethernet; 2 USB; 2 RS-232, 1 RS-422; -10°C...+55°C; DC9-32В; 20Вт макс (без HDD), ≤1.6кг (без HDD).</t>
  </si>
  <si>
    <t>DS-M5504HM-T/GLF/WI58(1T)</t>
  </si>
  <si>
    <t>4-х канальный аналоговый видеорегистратор с GPS, 4G и 5.8ГГц Wi-Fi модулями Видеовход: 4 канала аналог, 4 канала IP; видеовыход: 1 главный выход, 1 VGA; аудиовыход: 1 канал; видеосжатие H.264; аудиосжатие G.711. Разрешение записи: HD-TVI до 720р, IP до 1080р; 1 SATA для 2.5" HDD до 1ТБ (1ТБ HDD в комплекте); слот для SD до 256Гб; слот для SIM-карты; тревожные вход/выход 4/2; 4 сигнальных входа; 1 RJ-45 10M/100M Ethernet; 2 USB; 2 RS-232, 1 RS-422; -10°C...+55°C; DC9-32В; 20Вт макс (без HDD), ≤1.6кг (без HDD).</t>
  </si>
  <si>
    <t>DS-MP7508(1T)</t>
  </si>
  <si>
    <t>8-ми канальный аналоговый видеорегистратор с GPS модулем Видеовход: 8 каналов; видеовыход: 1 VGA до 1080р, 1 CVBS до 704×576; видеосжатие H.264; аудиосжатие G.711, G722 (двустороннее аудио). Разрешение записи: HD-TVI до 1080р; 2 SATA для 2.5" HDD до 1ТБ (1ТБ HDD в комплекте); слот для SD до 256Гб; слот для SIM-карты; тревожные вход/выход 4/2; 4 сигнальных входа; 1 RJ-45 10M/100M/1000M Ethernet; 2 USB; 2 RS-232, 1 RS-422; -10°C...+55°C; DC9-32В; 20Вт макс (без HDD), ≤3кг (без HDD).</t>
  </si>
  <si>
    <t>DS-MP7508/GW(1T)</t>
  </si>
  <si>
    <t>8-ми канальный аналоговый видеорегистратор с GPS и 3G модулями Видеовход: 8 каналов; видеовыход: 1 VGA до 1080р, 1 CVBS до 704×576; видеосжатие H.264; аудиосжатие G.711, G722 (двустороннее аудио). Разрешение записи: HD-TVI до 1080р; 2 SATA для 2.5" HDD до 1ТБ (1ТБ HDD в комплекте); слот для SD до 256Гб; слот для SIM-карты; тревожные вход/выход 4/2; 4 сигнальных входа; 1 RJ-45 10M/100M/1000M Ethernet; 2 USB; 2 RS-232, 1 RS-422; -10°C...+55°C; DC9-32В; 20Вт макс (без HDD), ≤3кг (без HDD).</t>
  </si>
  <si>
    <t>DS-MP7508/GW/WI(1T)</t>
  </si>
  <si>
    <t>8-ми канальный аналоговый видеорегистратор с GPS, 3G и Wi-Fi модулями Видеовход: 8 каналов; видеовыход: 1 VGA до 1080р, 1 CVBS до 704×576; видеосжатие H.264; аудиосжатие G.711, G722 (двустороннее аудио). Разрешение записи: HD-TVI до 1080р; 2 SATA для 2.5" HDD до 1ТБ (1ТБ HDD в комплекте); слот для SD до 256Гб; слот для SIM-карты; тревожные вход/выход 4/2; 4 сигнальных входа; 1 RJ-45 10M/100M/1000M Ethernet; 2 USB; 2 RS-232, 1 RS-422; -10°C...+55°C; DC9-32В; 20Вт макс (без HDD), ≤3кг (без HDD).</t>
  </si>
  <si>
    <t>DS-MP7508/GW/WI58</t>
  </si>
  <si>
    <t>8-ми канальный аналоговый видеорегистратор с GPS, 3G и 5.8ГГц Wi-Fi модулями Видеовход: 8 каналов; видеовыход: 1 VGA до 1080р, 1 CVBS до 704×576; видеосжатие H.264; аудиосжатие G.711, G722 (двустороннее аудио). Разрешение записи: HD-TVI до 1080р; 2 SATA для 2.5" HDD до 1ТБ; слот для SD до 256Гб; слот для SIM-карты; тревожные вход/выход 4/2; 4 сигнальных входа; 1 RJ-45 10M/100M/1000M Ethernet; 2 USB; 2 RS-232, 1 RS-422; -10°C...+55°C; DC9-32В; 20Вт макс (без HDD), ≤3кг (без HDD).</t>
  </si>
  <si>
    <t>DS-MP7508/GW/WI58(1T)</t>
  </si>
  <si>
    <t>8-ми канальный аналоговый видеорегистратор с GPS, 3G и 5.8ГГц Wi-Fi модулями Видеовход: 8 каналов; видеовыход: 1 VGA до 1080р, 1 CVBS до 704×576; видеосжатие H.264; аудиосжатие G.711, G722 (двустороннее аудио). Разрешение записи: HD-TVI до 1080р; 2 SATA для 2.5" HDD до 1ТБ (1ТБ HDD в комплекте); слот для SD до 256Гб; слот для SIM-карты; тревожные вход/выход 4/2; 4 сигнальных входа; 1 RJ-45 10M/100M/1000M Ethernet; 2 USB; 2 RS-232, 1 RS-422; -10°C...+55°C; DC9-32В; 20Вт макс (без HDD), ≤3кг (без HDD).</t>
  </si>
  <si>
    <t>МОНИТОРЫ</t>
  </si>
  <si>
    <t>DS-MP1301 (embedded installation)</t>
  </si>
  <si>
    <t>7", TFT-LED Монитор (встроенный) Разрешение 800х480; угол обзора 130°; видеовход: 2 для подключения камер; видеовыход: 1 для подключения к DVR; тревожный вход: 2; DC12В; -20°C...+70°C.</t>
  </si>
  <si>
    <t>DS-MP1301 (aftermarket installation)</t>
  </si>
  <si>
    <t>7", TFT-LED Монитор (накладной) Разрешение 800х480; угол обзора 130°; видеовход: 2 для подключения камер; видеовыход: 1 для подключения к DVR; тревожный вход: 2; DC12В; -20°C...+70°C.</t>
  </si>
  <si>
    <t>DS-MP1302 (embedded installation)</t>
  </si>
  <si>
    <t>7", TFT-LED Сенсорный монитор (встроенный) Разрешение 800х480; угол обзора 130°; видеовход: 2 для подключения камер; видеовыход: 1 для подключения к DVR; тревожный вход: 2; DC12В; -20°C...+70°C.</t>
  </si>
  <si>
    <t>DS-MP1302 (aftermarket installation)</t>
  </si>
  <si>
    <t>7", TFT-LED Сенсорный монитор (накладной) Разрешение 800х480; угол обзора 130°; видеовход: 2 для подключения камер; видеовыход: 1 для подключения к DVR; тревожный вход: 2; DC12В; -20°C...+70°C.</t>
  </si>
  <si>
    <t>ТРЕВОЖНАЯ КНОПКА</t>
  </si>
  <si>
    <t>DS-1530HMI</t>
  </si>
  <si>
    <t>Тревожная кнопка со встроенными гироскопом и сенсором DC5В/30мА; -20°C...+60°C; 80×30×19мм.</t>
  </si>
  <si>
    <t>ИНТЕРКОМ</t>
  </si>
  <si>
    <t>DS-MP1351</t>
  </si>
  <si>
    <t>Интерком Полудуплекс; DC12В (от DVR); -20°C...+70°C.</t>
  </si>
  <si>
    <t>DS-1350HM</t>
  </si>
  <si>
    <t>Интерком Дуплекс.</t>
  </si>
  <si>
    <t>Коммутаторы и Инжекторы</t>
  </si>
  <si>
    <t>PoЕ КОММУТАТОРЫ</t>
  </si>
  <si>
    <t>НЕУПРАВЛЯЕМЫЕ</t>
  </si>
  <si>
    <t>DS-3E0105P-E</t>
  </si>
  <si>
    <t>4 RJ45 100M PoE; 1 Uplink порт 100М Ethernet; таблица MAC адресов на 8000 записей; пропускная способность 1Гб/с; стандарты PoE: IEEE802.3af, IEEE802.3at; бюджет PoE 58Вт; DC51В, 1.25A; 63Вт; 0 °C...+40°C.</t>
  </si>
  <si>
    <t>DS-3E0109P-E</t>
  </si>
  <si>
    <t>8 RJ45 100M PoE; 1 Uplink порт 100М Ethernet; таблица MAC адресов на 4000 записей; пропускная способность 1.8Гб/с; стандарты PoE: IEEE802.3af, IEEE802.3at; бюджет PoE 123Вт; DC51В, 2.5A; 127Вт; 0 °C...+40°C.</t>
  </si>
  <si>
    <t>DS-3E0318P-E</t>
  </si>
  <si>
    <t>16 RJ45 100M PoE; 2 Uplink комбо-порта 1000М; таблица MAC адресов на 4000 записей; пропускная способность 7.2Гб/с; стандарты PoE: IEEE802.3af, IEEE802.3at; бюджет PoE 230Вт; AC100-240В; 250Вт; 0 °C...+40°C.</t>
  </si>
  <si>
    <t>DS-3E0326P-E</t>
  </si>
  <si>
    <t>24 RJ45 100M PoE; 2 Uplink комбо-порта 1000М; таблица MAC адресов на 4000 записей; пропускная способность 8.8Гб/с; стандарты PoE: IEEE802.3af, IEEE802.3at; бюджет PoE 370Вт; AC100-240В; 440Вт; 0 °C...+40°C.</t>
  </si>
  <si>
    <t>DS-3E0108P-E</t>
  </si>
  <si>
    <t>4 RJ45 100M PoE (1-4); 4 RJ45 100M (5-8); таблица MAC адресов на 1000 записей; пропускная способность 1.6Гб/с; стандарты PoE: IEEE802.3af, IEEE802.3at; бюджет PoE 58Вт; DC51В,1.25A; 63Вт; 0 °C...+40°C.</t>
  </si>
  <si>
    <t>DS-3E0109P-E/M</t>
  </si>
  <si>
    <t>8 RJ45 100M PoE; 1 Uplink порт 100М Ethernet; таблица MAC адресов на 4000 записей; пропускная способность 1.8Гб/с; стандарты PoE: IEEE802.3af, IEEE802.3at; бюджет PoE 58Вт; DC51В, 1.25A; 64Вт; 0 °C...+40°C.</t>
  </si>
  <si>
    <t>DS-3E0318P-E/M</t>
  </si>
  <si>
    <t>16 RJ45 100M PoE; 1 Uplink порт 1000М Ethernet; 1 Uplink порт 1000М SFP; таблица MAC адресов на 4000 записей; пропускная способность 7.2Гб/с; стандарты PoE: IEEE802.3af, IEEE802.3at; бюджет PoE 135Вт; AC100-240В; 150Вт; 0 °C...+40°C.</t>
  </si>
  <si>
    <t>DS-3E0326P-E/M</t>
  </si>
  <si>
    <t>24 RJ45 100M PoE; 1 Uplink порт 1000М Ethernet; 1 Uplink порт 1000М SFP; таблица MAC адресов на 4000 записей; пропускная способность 8.8Гб/с; стандарты PoE: IEEE802.3af, IEEE802.3at; бюджет PoE 225Вт; AC100-240В; 250Вт; 0 °C...+40°C.</t>
  </si>
  <si>
    <t>УПРАВЛЯЕМЫЕ (ВЕБ-ИНТЕРФЕЙС)</t>
  </si>
  <si>
    <t>DS-3E1310P-E</t>
  </si>
  <si>
    <t>8 RJ45 100M PoE; 2 RJ45 1000M PoE; 2 1000М SFP порта; таблица MAC адресов на 4000 записей; пропускная способность 5.4Гб/с; стандарты PoE: IEEE 802.3af, IEEE802.3at; бюджет PoE 123Вт; AC100-240В; 0 °C...+40°C.</t>
  </si>
  <si>
    <t>DS-3E1318P-E</t>
  </si>
  <si>
    <t>16 RJ45 100M PoE; 2 RJ45 1000M PoE; 2 1000М SFP порта; таблица MAC адресов на 4000 записей; пропускная способность 7.2Гб/с; стандарты PoE: IEEE 802.3af, IEEE802.3at; бюджет PoE 230Вт; AC100-240В; 0 °C...+40°C.</t>
  </si>
  <si>
    <t>DS-3E1326P-E</t>
  </si>
  <si>
    <t>24 RJ45 100M PoE; 2 RJ45 1000M PoE; 2 1000М SFP порта; таблица MAC адресов на 4000 записей; пропускная способность 8.8Гб/с; стандарты PoE: IEEE 802.3af, IEEE802.3at; бюджет PoE 230Вт; AC100-240В; 0 °C...+40°C.</t>
  </si>
  <si>
    <t>УПРАВЛЯЕМЫЕ</t>
  </si>
  <si>
    <t>DS-3D2208P</t>
  </si>
  <si>
    <t>8 RJ45 100M PoE; 2 RJ45 1000M PoE; 2 1000М SFP порта; 1 порт консоли; таблица MAC адресов на 8000 записей; пропускная способность 32Гб/с; стандарты PoE: IEEE802.3af, IEEE802.3at; бюджет PoE 150Вт; AC100-240В, 1A/230В; 170Вт; 0 °C...+55°C.</t>
  </si>
  <si>
    <t>DS-3D2228P</t>
  </si>
  <si>
    <t>24 RJ45 100M PoE; 4 RJ45 1000M PoE; 4 1000М SFP порта; 1 порт консоли; таблица MAC адресов на 8000 записей; пропускная способность 32Гб/с; стандарты PoE: IEEE802.3af, IEEE802.3at; бюджет PoE 360Вт; AC100-240В, 1A/230В; 170Вт; 0 °C...+55°C.</t>
  </si>
  <si>
    <t>DS-3E2310P</t>
  </si>
  <si>
    <t>8 RJ45 100M PoE; 2 комбо-порта (1000М Ethernet/1000M SFP); таблица MAC адресов на 8000 записей; стандарты PoE: IEEE802.3af, IEEE802.3at; бюджет PoE 125Вт; AC100-240В; 140Вт; 0 °C...+50°C.</t>
  </si>
  <si>
    <t>DS-3E2318P</t>
  </si>
  <si>
    <t>16 RJ45 100M PoE; 2 комбо-порта (1000М Ethernet/1000M SFP); таблица MAC адресов на 8000 записей; стандарты PoE: IEEE802.3af, IEEE802.3at; бюджет PoE 300Вт; AC100-240В; 330Вт; 0 °C...+50°C.</t>
  </si>
  <si>
    <t>DS-3E2326P</t>
  </si>
  <si>
    <t>24 RJ45 100M PoE; 2 комбо-порта (1000М Ethernet/1000M SFP); таблица MAC адресов на 8000 записей; стандарты PoE: IEEE802.3af, IEEE802.3at; бюджет PoE 380Вт; AC100-240В; 400Вт; 0 °C...+50°C.</t>
  </si>
  <si>
    <t>ОПТИЧЕСКИЕ МОДУЛИ</t>
  </si>
  <si>
    <t>HK-1.25G-20-1310</t>
  </si>
  <si>
    <t xml:space="preserve">TX1310nm/1.25G,RX1550nm/1.25G,LC, single mode и single fiber, 0…+70°C, 20км,, SFP </t>
  </si>
  <si>
    <t>HK-1.25G-20-1550</t>
  </si>
  <si>
    <t xml:space="preserve">TX1550nm/1.25G,RX1310nm/1.25G,LC, single mode и single fiber, 20км, 0…+70°C, SFP </t>
  </si>
  <si>
    <t>POE ИНЖЕКТОРЫ</t>
  </si>
  <si>
    <t>LAS30-57CN-RJ45,30W</t>
  </si>
  <si>
    <t>30Вт PoE-инжектор 1 RJ45 интерфейс 1000M. Подходит для моделей DS-2DF8/76/5xxx-AE/AE3/AELs; и DS-2DE2DE7xxx-AE.</t>
  </si>
  <si>
    <t xml:space="preserve">60Вт PoE-инжектор </t>
  </si>
  <si>
    <t>60Вт PoE-инжектор  1 RJ45 интерфейс 1000M. Подходит для DS-2DE5/4xxx-AE/-AE3</t>
  </si>
  <si>
    <t>POE УДЛИНИТЕЛИ</t>
  </si>
  <si>
    <t>DS-1H34-0101P</t>
  </si>
  <si>
    <t>POE удлинитель пассивный на 1 канал Вход: 1 10/100BaseT(X)/IEEE 802.3at; выход: 1 10/100BaseT(X)/IEEE 802.3af/at; 2Вт; -30°C...+70°C.</t>
  </si>
  <si>
    <t>DS-1H34-0102P</t>
  </si>
  <si>
    <t>POE удлинитель пассивный на 1 канал Вход: 1 10/100BaseT(X)/IEEE 802.3at; выход: 2 10/100BaseT(X)/IEEE 802.3af/at; 2Вт; -30°C...+70°C.</t>
  </si>
  <si>
    <t>WIFI МОСТЫ</t>
  </si>
  <si>
    <t>DS-3WF01C-2N</t>
  </si>
  <si>
    <t>Wi-Fi мост Стандарт IEEE802.11 b/g/n(2T2R 300Мбит/с); рабочая частота 2412-2472МГц; внутренняя антенна 6дБи; выходная мощность 27дБм; чувствительность приемника -72дБм@65Мбит/с, -97дБм@1Мбит/с; 3 RJ-45 10/100M Base-TX (Cat. 5/5E); DC12В/PoE; -30 °C...+65°C.</t>
  </si>
  <si>
    <t>DS-3WF03C-D</t>
  </si>
  <si>
    <t>Wi-Fi мост Стандарт IEEE802.11 a/n(2T2R 300Мбит/с); рабочая частота 5745-5825МГц; внутренняя антенна 15дБи; выходная мощность 27дБм; чувствительность приемника -72дБм@65Мбит/с, -97дБм@1Мбит/с; 1 х PoE, 1 x LAN; DC24В/PoE; -30 °C...+75°C.</t>
  </si>
  <si>
    <t>Кабельная продукция</t>
  </si>
  <si>
    <t>КАБЕЛЬНАЯ ПРОДУКЦИЯ</t>
  </si>
  <si>
    <t>DS-1LN5E-S</t>
  </si>
  <si>
    <r>
      <t>Кабель UTP  8 жил/4 пары  24AWG  CAT5e  Бухта 305м. Неэкранированная витая пара, материал проводника - высокоочищенная 100% бескислородная медь, диаметром 0,5 мм. Материал оболочки – ПВХ (PVC). Изоляция проводников - полиетилен высокой плотности HDPE. Диаметр внешней оболочки 5 мм. </t>
    </r>
    <r>
      <rPr>
        <b/>
        <sz val="10"/>
        <color indexed="10"/>
        <rFont val="Calibri"/>
        <family val="2"/>
        <charset val="204"/>
      </rPr>
      <t>Гарантированный стабильный линк и поддержка функции PoE на расстояния до 250 метров при использовании соответствующих сетевых коммутоторов Hikvision.</t>
    </r>
  </si>
  <si>
    <t>DS-1LN6-UU</t>
  </si>
  <si>
    <r>
      <t>Кабель UTP  8 жил/4 пары  23AWG  CAT6  Бухта 305м. Неэкранированная витая пара, материал проводника - высокоочищенная 100% бескислородная медь, диаметром 0,57 мм. Материал оболочки – ПВХ (PVC). Изоляция проводников - полиетилен высокой плотности HDPE. Диаметр внешней оболочки 6,2 мм.  </t>
    </r>
    <r>
      <rPr>
        <b/>
        <sz val="10"/>
        <color indexed="10"/>
        <rFont val="Calibri"/>
        <family val="2"/>
        <charset val="204"/>
      </rPr>
      <t>Гарантированный стабильный линк и поддержка функции PoE на расстояния до 300 метров при использовании соответствующих сетевых коммутоторов Hikvision.</t>
    </r>
  </si>
  <si>
    <t>DS-MP2100-2</t>
  </si>
  <si>
    <t>Аналоговый авиационный кабель 2м</t>
  </si>
  <si>
    <t>DS-MP2100-4</t>
  </si>
  <si>
    <t>Аналоговый авиационный кабель 4м</t>
  </si>
  <si>
    <t>DS-MP2100-6</t>
  </si>
  <si>
    <t>Аналоговый авиационный кабель 6м</t>
  </si>
  <si>
    <t>DS-MP2100-8</t>
  </si>
  <si>
    <t>Аналоговый авиационный кабель 8м</t>
  </si>
  <si>
    <t>DS-MP2100-10</t>
  </si>
  <si>
    <t>Аналоговый авиационный кабель 10м</t>
  </si>
  <si>
    <t>DS-MP2100-12</t>
  </si>
  <si>
    <t>Аналоговый авиационный кабель 12м</t>
  </si>
  <si>
    <t>DS-MP2100-14</t>
  </si>
  <si>
    <t>Аналоговый авиационный кабель 14м</t>
  </si>
  <si>
    <t>DS-MP2100-16</t>
  </si>
  <si>
    <t>Аналоговый авиационный кабель 16м</t>
  </si>
  <si>
    <t>DS-MP2100-18</t>
  </si>
  <si>
    <t>Аналоговый авиационный кабель 18м</t>
  </si>
  <si>
    <t>DS-MP2100-20</t>
  </si>
  <si>
    <t>Аналоговый авиационный кабель 20м</t>
  </si>
  <si>
    <t>IP-видеодомофонные системы</t>
  </si>
  <si>
    <t>IP видеодомофоны</t>
  </si>
  <si>
    <t>DS-KH6210-L</t>
  </si>
  <si>
    <t>7“ IP видеодомофон
Сенсорный 7"" цветной TFT LCD экран с разрешением 800*400; встроенные микрофон и динамик; 2 тревожных входа; 1 RJ-45 10M/100M Ethernet; DC12В/AC24В/PoE(от DS-KAD606, DS-KAD612); 10Вт; -10 °C...+55°C; размер 195.8×132.8×17.5мм.7“ IP видеодомофон
Сенсорный 7"" цветной TFT LCD экран с разрешением 800*400; встроенные микрофон и динамик; 2 тревожных входа; 1 RJ-45 10M/100M Ethernet; DC12В/AC24В/PoE(от DS-KAD606, DS-KAD612); 10Вт; -10 °C...+55°C; размер 195.8×132.8×17.5мм.</t>
  </si>
  <si>
    <t>DS-KH6310</t>
  </si>
  <si>
    <t>IP-монитор на базе ОС Linux, сенсорный 7" экран с разрешением 800х480. Прием/отправка текстовых сообщений и аудиовызовов. Подключение до 16 обычных IP-камер cctv (просмотр). 8 тревожных входов и 1 выход. Питание  12В / PoE (с использованием коммутаторов HikVision DS-KAD606 и DS-KAD612). Поддерживаются сетевые протоколы TCP/IP, SNMP, SIP, RTSP.</t>
  </si>
  <si>
    <t>DS-KH6310-W</t>
  </si>
  <si>
    <t>IP-монитор на базе ОС Linux, сенсорный 7" экран с разрешением 800х480. Wi-Fi. Прием/отправка текстовых сообщений и аудиовызовов. Подключение до 16 обычных IP-камер cctv (просмотр). 8 тревожных входов и 1 выход. Питание  12В / PoE (с использованием коммутаторов HikVision DS-KAD606 и DS-KAD612). Поддерживаются сетевые протоколы TCP/IP, SNMP, SIP, RTSP.</t>
  </si>
  <si>
    <t>DS-KH6310-WL</t>
  </si>
  <si>
    <t>7“ IP видеодомофон
Сенсорный 7"" цветной TFT LCD экран с разрешением 800*400; встроенные микрофон и динамик; 2 тревожных входа; 1 RJ-45 10M/100M Ethernet; DC12В/AC24В/PoE(от DS-KAD606, DS-KAD612); 10Вт; -10 °C...+55°C; размер 217×142.8×26мм.7“ IP видеодомофон
Сенсорный 7"" цветной TFT LCD экран с разрешением 800*400; встроенные микрофон и динамик; 2 тревожных входа; 1 RJ-45 10M/100M Ethernet; DC12В/AC24В/PoE(от DS-KAD606, DS-KAD612); 10Вт; -10 °C...+55°C; размер 217×142.8×26мм.</t>
  </si>
  <si>
    <t>DS-KH8300-T</t>
  </si>
  <si>
    <t>IP-монитор на базе ОС Linux, сенсорный 7" экран с разрешением 1024х600.Встроенной видеокамера с CMOS-сенсором 0.3Мп (640х480, 25Fps, мех. ИК-фильтр). Сенсорные клавиши. прием/отправка текстовых сообщений, видео и аудиовызовов. Подключение до 16 IP-камер cctv (просмотр). Слот SD. Тревожные входы/выходы (8/2). Питание 12В / PoE (с использованием коммутаторов HikVision DS-KAD606 и DS-KAD612). Поддерживаются сетевые протоколы TCP/IP, SNMP, SIP, RTSP.</t>
  </si>
  <si>
    <t>DS-KH8301-WT</t>
  </si>
  <si>
    <t>IP-монитор на базе ОС Linux, сенсорный 7" экран с разрешением 1024х600.Встроенной видеокамера с CMOS-сенсором 0.3Мп (640х480, 25Fps, мех. ИК-фильтр). Wi-Fi. Сенсорные клавиши. прием/отправка текстовых сообщений, видео и аудиовызовов. Подключение до 16 IP-камер cctv (просмотр). Слот SD. Тревожные входы/выходы (8/2). Питание 12В / PoE (с использованием коммутаторов HikVision DS-KAD606 и DS-KAD612). Поддерживаются сетевые протоколы TCP/IP, SNMP, SIP, RTSP.</t>
  </si>
  <si>
    <t>Пульт консьержа</t>
  </si>
  <si>
    <t>DS-KM8301</t>
  </si>
  <si>
    <t xml:space="preserve">Пульт консьержа
Сенсорный 7" цветной TFT LCD экран с разрешением 1024*600; 0.3Мп камера; встроенные микрофон и динамик + трубка; тревожные вход/выход 4/4; 2 RS-485; 1 USB; 1 RJ-45 10M/100M/ 1000М Ethernet; DC12В; 10Вт; -10 °C...+55°C; размер 436×215×67мм.
Пульт консьержа
Сенсорный 7" цветной TFT LCD экран с разрешением 1024*600; 0.3Мп камера; встроенные микрофон и динамик + трубка; тревожные вход/выход 4/4; 2 RS-485; 1 USB; 1 RJ-45 10M/100M/ 1000М Ethernet; DC12В; 10Вт; -10 °C...+55°C; размер 436×215×67мм.
</t>
  </si>
  <si>
    <t>IP вызывные панели</t>
  </si>
  <si>
    <t>DS-KV8102-VP</t>
  </si>
  <si>
    <t>IP вызывная панель на 1-го абонента. Корпус IP65, -40° до +70°C. Встроенная IP-видеокамера 720p, 25Fps. LED-подсветка. Встроенный считыватель IC-карт.Двусторонняя аудиосвязь: встроенный динамик и микрофоном с шумо-эхоподавлением. RJ-45, тревожные входы/выходы (4/1), RS-485, 12В. / PoE (с коммутаторами HikVision DS-KAD606 или DS-KAD612). Датчик двери и тампер. 164×97×40.6 мм. Бокс для врезного монтажа включен в комплект поставки.TCP/IP, SNMP, SIP, RTSP.</t>
  </si>
  <si>
    <t>DS-KV8102-IP</t>
  </si>
  <si>
    <t>IP вызывная панель на 1-го абонента. Корпус IP65, -40° до +70°C. Встроенная IP-видеокамера 720p, 25Fps. ИК-подсветка. Встроенный считыватель IC-карт.Двусторонняя аудиосвязь: встроенный динамик и микрофоном с шумо-эхоподавлением. RJ-45, тревожные входы/выходы (4/1), RS-485, 12В. / PoE (с коммутаторами HikVision DS-KAD606 или DS-KAD612). Датчик двери и тампер. 164×97×40.6 мм. Бокс для врезного монтажа включен в комплект поставки.TCP/IP, SNMP, SIP, RTSP.</t>
  </si>
  <si>
    <t>DS-KV8102-IM</t>
  </si>
  <si>
    <t>IP вызывная панель на 1-го абонента. Корпус IP65, -40° до +70°C. Встроенная IP-видеокамера 720p, 25Fps. ИК-подсветка. Встроенный считыватель IC-карт.Двусторонняя аудиосвязь: встроенный динамик и микрофоном с шумо-эхоподавлением. RJ-45, тревожные входы/выходы (4/1), RS-485, 12В. / PoE (с коммутаторами HikVision DS-KAD606 или DS-KAD612). Датчик двери и тампер. 182×100×32.5 мм. Бокс для врезного монтажа включен в комплект поставки.TCP/IP, SNMP, SIP, RTSP.</t>
  </si>
  <si>
    <t>DS-KV8202-IM</t>
  </si>
  <si>
    <t>IP вызывная панель на 2-х абонентов. Корпус IP65, -40° до +70°C. Встроенная IP-видеокамера 720p, 25Fps. ИК-подсветка. Встроенный считыватель IC-карт.Двусторонняя аудиосвязь: встроенный динамик и микрофоном с шумо-эхоподавлением. RJ-45, тревожные входы/выходы (4/1), RS-485, 12В. / PoE (с коммутаторами HikVision DS-KAD606 или DS-KAD612). Датчик двери и тампер. 182×100×32.5 мм. Бокс для врезного монтажа включен в комплект поставки.TCP/IP, SNMP, SIP, RTSP.</t>
  </si>
  <si>
    <t>DS-KV8402-IM</t>
  </si>
  <si>
    <t>IP вызывная панель на 4-х абонентов. Корпус IP65, -40° до +70°C. Встроенная IP-видеокамера 720p, 25Fps. ИК-подсветка. Встроенный считыватель IC-карт.Двусторонняя аудиосвязь: встроенный динамик и микрофоном с шумо-эхоподавлением. RJ-45, тревожные входы/выходы (4/1), RS-485, 12В. / PoE (с коммутаторами HikVision DS-KAD606 или DS-KAD612). Датчик двери и тампер. 182×100×32.5 мм. Бокс для врезного монтажа включен в комплект поставки.TCP/IP, SNMP, SIP, RTSP.</t>
  </si>
  <si>
    <t>DS-KD8002-VM</t>
  </si>
  <si>
    <t>Многоабонентская IP вызывная панель. Корпус алюминиевого сплава, IP65, -40° до +70°C. Встроенная IP-видеокамера 720p, 25Fps, встроенная LED-подсветка. Считыватель IC-карт. Кнопка вызова консьержа. 3.5" сенсорный TFT дисплей 480x320, встроенный динамик и микрофон с шумо-эхоподавлением. RJ-45, тревожные входы/выходы (8/4), RS-485, Wiegand, USB2.0, питание 12В. Датчик двери и тампер. 418×145×61 мм. Бокс для врезного монтажа в комплекте. TCP/IP, SNMP, SIP, RTSP.</t>
  </si>
  <si>
    <t>DS-KD8102-V</t>
  </si>
  <si>
    <t>Многоабонентская IP вызывная панель. Корпус: пластик. IP65, -40° до +70°C. Встроенная IP-видеокамера 720p, 25Fps, встроенная LED-подсветка. Считыватель IC-карт. Кнопка вызова консьержа. 3.5" сенсорный TFT дисплей 480x320, встроенный динамик и микрофон с шумо-эхоподавлением. RJ-45, тревожные входы/выходы (8/4), RS-485, Wiegand, USB2.0, питание 12В. Датчик двери и тампер. 418×145×61 мм. Бокс для врезного монтажа в комплекте. TCP/IP, SNMP, SIP, RTSP.</t>
  </si>
  <si>
    <t>DS-KD6002-VM</t>
  </si>
  <si>
    <t>"1.3Мп многоабонентская IP вызывная панель c LED-подсветкой
3.5"" цветной TFT LCD экран с разрешением 480×320; механическая клавиатура; встроенные картридер, микрофон и динамик; тревожные вход/выход 4/4; 1 RS-485; 1 Wiegand; 1 USB; 1 RJ-45 10M/100M/1000M Ethernet; DC12В; 15Вт; -40 °C...+70°C; IP65; размер 357×124×55мм; металл."</t>
  </si>
  <si>
    <t>DS-KD3002-VM</t>
  </si>
  <si>
    <t>1.3Мп многоабонентская IP вызывная панель c LED-подсветкой 3.5" цветной TFT LCD экран с разрешением 480×320; механическая клавиатура; встроенные считыватель карт, микрофон и динамик; тревожные вход/выход 4/4; 1 RS-485; 1 Wiegand; 1 USB; 1 RJ-45 10M/100M/1000M Ethernet; DC12В; 15Вт; -40 °C...+70°C; IP65; размер 357×124×55мм; металл.</t>
  </si>
  <si>
    <t>Дополнительное оборудование</t>
  </si>
  <si>
    <t>DS-KAW50-1</t>
  </si>
  <si>
    <r>
      <t xml:space="preserve">Источник питания для внешних и внутренних панелей видеодомофонов </t>
    </r>
    <r>
      <rPr>
        <b/>
        <sz val="10"/>
        <rFont val="Calibri"/>
        <family val="2"/>
        <charset val="204"/>
      </rPr>
      <t xml:space="preserve">в металлической коробке
</t>
    </r>
    <r>
      <rPr>
        <sz val="10"/>
        <color indexed="8"/>
        <rFont val="Calibri"/>
        <family val="2"/>
        <charset val="204"/>
      </rPr>
      <t>Выход: DC12В; 4.2A.</t>
    </r>
  </si>
  <si>
    <t>DS-KAW50-1N</t>
  </si>
  <si>
    <t>Источник питания  для устройств системы домофонии. Выходное напряжение – 12В DC, ток – 4.17A, мощность – 50Вт. Охлаждение  - встроенный кулер. LED-индикатор питания. Виброустойчивость 5G. Защита от короткого замыкания, перегрузки, перенапряжения. -10° до +70°C. Питание БП: 100-240В AC. Размеры – 98×97×38 мм, вес – 230 г.</t>
  </si>
  <si>
    <t>DS-KAD606</t>
  </si>
  <si>
    <t>PoE-коммутатор оборудован 8 портами RJ-45 10/100 Мб/с. 6 каналов для передачи данных и питания по витой паре и 2-канальное каскадирование LAN. Встроенный стабилизатор напряжения. Поддерживаются стандарты IEEE802.3, IEEE802.3u и IEEE802.3x. -30° до +70°C. Питание: БП 220В. Размеры 275.2×92×102.2 мм. Возможен настенный монтаж.</t>
  </si>
  <si>
    <t>DS-KAD606-P</t>
  </si>
  <si>
    <t xml:space="preserve">8 x 100Мб/с портов (6 PoE и 2х канальное каскадирование LAN); встроенный стабилизатор напряжения; подходит для внешних и внутренних панелей видеодомофонов; DC24В; 8Вт; -10 °C...+55°C.
</t>
  </si>
  <si>
    <t>DS-KAD612</t>
  </si>
  <si>
    <t>PoE-коммутатор оборудован 16 портами RJ-45 10/100 Мб/с. 12 каналов для передачи данных и питания по витой паре и 4-канальное каскадирование LAN. Встроенный стабилизатор напряжения. Поддерживаются стандарты IEEE802.3, IEEE802.3u и IEEE802.3x. -30° до +70°C. Питание: БП 220В. Размеры 275.2×92×102.2 мм. Возможен настенный монтаж.</t>
  </si>
  <si>
    <t>Монтажные основания</t>
  </si>
  <si>
    <t>DS-KAB01</t>
  </si>
  <si>
    <t>Монтажное основание для вызывных панелей DS-KV8X02-IM, установочная рамка, нержавеющая сталь, 212×115×80мм.</t>
  </si>
  <si>
    <t>DS-KAB02</t>
  </si>
  <si>
    <t xml:space="preserve">Монтажное основание для вызывных панелей DS-KV8X02-IM, нержавеющая сталь, 193×106×80мм.
</t>
  </si>
  <si>
    <t xml:space="preserve">DS-KAB03-V
</t>
  </si>
  <si>
    <t xml:space="preserve">Монтажное основание для вызывных панелей DS-KV8102-IP/VP, нержавеющая сталь, 172.3×100×71мм.
</t>
  </si>
  <si>
    <t xml:space="preserve">DS-KAB10-D
</t>
  </si>
  <si>
    <t xml:space="preserve">Монтажное основание для вызывных панелей DS-KD8102-V, нержавеющая сталь, 489.6×171.88×105.41мм.
</t>
  </si>
  <si>
    <t xml:space="preserve">DS-KAB11-D
</t>
  </si>
  <si>
    <t xml:space="preserve">Монтажное основание для вызывных панелей DS-KD8002-VM, нержавеющая сталь, 424×149×98мм.
</t>
  </si>
  <si>
    <t xml:space="preserve">DS-KAB86
</t>
  </si>
  <si>
    <t xml:space="preserve">Монтажное основание для домофонов, ПВХ, 81×78×50мм.
</t>
  </si>
  <si>
    <t>DS-KAB21-H</t>
  </si>
  <si>
    <t>Настольный кронштейн для домофонов KH63/83 серий, сталь.</t>
  </si>
  <si>
    <t>Звонки</t>
  </si>
  <si>
    <t>DS-KB6003-WIP</t>
  </si>
  <si>
    <t>Wi-Fi звонок с 2Мп камерой и ИК-подсветкой Механическая кнопка; встроенные микрофон и динамик; слот для microSD до 128Гб; Wi-Fi; Hf, работа через приложение HIKConnect; DC12В; 5Вт; -30 °C...+70°C; IP65; IK7; размер 145×49.2×26.45мм; металл.</t>
  </si>
  <si>
    <t>ТЕПЛОВИЗИОННЫЕ IP-ВИДЕОКАМЕРЫ</t>
  </si>
  <si>
    <t>160×120</t>
  </si>
  <si>
    <t>DS-2TD2615-7</t>
  </si>
  <si>
    <t>Двухспектральная IP-камера Тепловое излучение: неохлаждаемый микроболометрический сенсор; 7мм@F1.0; область обзора 33.9°×25.0°; обнаружение транспорт/человек: 429/140м, распознавание транспорт/человек: 107/35м, идентификация транспорт/человек: 54/18м; измерение температуры в диапазоне -20°C - 150°C с точностью ±8°C; 320×240 @50к/с; Видимый свет: 1/2.8" Progressive CMOS; 6мм; угол обзора объектива 52.8°; механический ИК-фильтр; 0.002лк@F1.5; 1920×1080@25к/с сжатие H.264/MJPEG, H.264+; AGC, DDE, 3DDNR, DWDR; Smart видеоаналитика; слот для microSD до 128Гб; аудиовход/выход 1/1; тревожные вход/выход 2/2; 1Vp-p композитный выход (75 Ом/BNC); 1 RJ45 10M/100M Ethernet; питание DC12В/AC24В/PoE+; 20Вт; -40 °C...+60 °C; IP67; подавитель напряжения переходных процессов TVS 6000B для грозозащиты; 1.55кг.</t>
  </si>
  <si>
    <t>DS-2TD2615-10</t>
  </si>
  <si>
    <t>Двухспектральная IP-камера Тепловое излучение: неохлаждаемый микроболометрический сенсор; 10мм@F1.0; область обзора 23.3°×17.6°; обнаружение транспорт/человек: 613/200м, распознавание транспорт/человек: 153/50м, идентификация транспорт/человек: 77/25м; измерение температуры в диапазоне -20°C - 150°C с точностью ±8°C; 320×240 @50к/с; Видимый свет: 1/2.8" Progressive CMOS; 8мм; угол обзора объектива 40°; механический ИК-фильтр; 0.002лк@F1.5; 1920×1080@25к/с сжатие H.264/MJPEG, H.264+; AGC, DDE, 3DDNR, DWDR; Smart видеоаналитика; слот для microSD до 128Гб; аудиовход/выход 1/1; тревожные вход/выход 2/2; 1Vp-p композитный выход (75 Ом/BNC); 1 RJ45 10M/100M Ethernet; питание DC12В/AC24В/PoE+; 20Вт; -40 °C...+60 °C; IP67; подавитель напряжения переходных процессов TVS 6000B для грозозащиты; 1.55кг.</t>
  </si>
  <si>
    <t>384×288</t>
  </si>
  <si>
    <t xml:space="preserve"> DS-2TD2136-10 </t>
  </si>
  <si>
    <t>Тепловизионная IP-камера
Тепловое излучение: неохлаждаемый микроболометрический сенсор; 10мм@F1.0; область обзора 36°×27°; обнаружение транспорт/человек: 902/294м, распознавание транспорт/человек: 225/74м, идентификация транспорт/человек: 113/37м; 384×288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</si>
  <si>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 xml:space="preserve"> DS-2TD2136-15</t>
  </si>
  <si>
    <t>Тепловизионная IP-камера
Тепловое излучение: неохлаждаемый микроболометрический сенсор; 15мм@F1.0; область обзора 24°×19°; обнаружение транспорт/человек: 1353/441м, распознавание транспорт/человек: 338/110м, идентификация транспорт/человек: 169/55м; 384×288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</si>
  <si>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 xml:space="preserve"> DS-2TD2136-25 </t>
  </si>
  <si>
    <t>Тепловизионная IP-камера
Тепловое излучение: неохлаждаемый микроболометрический сенсор; 25мм@F1.0; область обзора 15°×11°; обнаружение транспорт/человек: 2255/735м, распознавание транспорт/человек: 564/184м, идентификация транспорт/человек: 282/92м; 384×288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</si>
  <si>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 xml:space="preserve"> DS-2TD2235D-25 </t>
  </si>
  <si>
    <t>IP-камера с тепловизионным модулем и ИК-подсветкой до 120м
Тепловое излучение: неохлаждаемый микроболометрический сенсор; 25мм@F1.0; область обзора 21.7° × 16.4°; обнаружение транспорт/человек: 1533/500м, распознавание транспорт/человек: 383/125м, идентификация транспорт/человек: 192/63м; 384×288 @25к/с 
Видимый свет: 1/1.8" Progressive CMOS; вариообъектив 11-40мм@F1.5; угол обзора 36.7°- 11.5°; механический ИК-фильтр; 0.002лк@F1.2; 1920×1080@25к/с
сжатие H.264/MJPEG/MPEG4; WDR 120дБ; 3D DNR, BLC, антитуман, EIS; Smart видеоаналитика; слот для microSD до 64Гб; аудиовход/выход 1/1; тревожные вход/выход 1/1; 1Vp-p композитный выход (75 Ом/BNC); 1 RJ45 10M/100M Ethernet; питание AC24В; 40Вт; -40 °C...+65 °C; IP66; подавитель напряжения переходных процессов TVS 6000B для грозозащиты; 7кг.</t>
  </si>
  <si>
    <t xml:space="preserve"> DS-2TD2235D-50 </t>
  </si>
  <si>
    <t>IP-камера с тепловизионным модулем и ИК-подсветкой до 120м
Тепловое излучение: неохлаждаемый микроболометрический сенсор; 50мм@F1.0; область обзора 11° × 8.2°; обнаружение транспорт/человек: 3067/1000м, распознавание транспорт/человек: 767/250м, идентификация транспорт/человек: 383/125м; 384×288 @25к/с 
Видимый свет: 1/1.8" Progressive CMOS; вариообъектив 11-40мм@F1.5; угол обзора 36.7°- 11.5°; механический ИК-фильтр; 0.002лк@F1.2; 1920×1080@25к/с
сжатие H.264/MJPEG/MPEG4; WDR 120дБ; 3D DNR, BLC, антитуман, EIS; Smart видеоаналитика; слот для microSD до 64Гб; аудиовход/выход 1/1; тревожные вход/выход 1/1; 1Vp-p композитный выход (75 Ом/BNC); 1 RJ45 10M/100M Ethernet; питание AC24В; 40Вт; -40 °C...+65 °C; IP66; подавитель напряжения переходных процессов TVS 6000B для грозозащиты; 7кг.</t>
  </si>
  <si>
    <t>DS-2TA13-6VI/H1</t>
  </si>
  <si>
    <t>Двухспектральная IP-камера для измерения температуры человеческого тела Тепловое излучение: неохлаждаемый микроболометрический сенсор; 6мм@F1.0; область обзора 56°×41.7°; измерение температуры в диапазоне 0°C - 60°C с точностью ±0.3°C; 384×288 @50к/с; Видимый свет: 1/3" Progressive CMOS; 5мм; угол обзора объектива 55°; механический ИК-фильтр; 0.01лк@F1.2; 1280×960@50к/с 3DDNR, DWDR; обнаружение и измерение температуры тела человека; тревожные вход/выход 1/1; SMA видеовыход; 1 RJ45 10M/100M Ethernet; питание DC12В; 7Вт; -20 °C...+50 °C; IP66; подавитель напряжения переходных процессов TVS 6000B для грозозащиты; 0.95кг.</t>
  </si>
  <si>
    <t>DS-2TA03-15VI</t>
  </si>
  <si>
    <t>Тепловизионная IP-камера для машинного зрения Тепловое излучение: неохлаждаемый микроболометрический сенсор; 15мм@F1.0; область обзора 25°×19°; измерение температуры в диапазоне -20°C - 550°C с точностью ±2°C; 384×288 @50к/с; тревожные вход/выход 1/1; SMA видеовыход; 1 RJ45 1000M Ethernet; питание DC12В; 6Вт; -20 °C...+50 °C; 0.6кг.</t>
  </si>
  <si>
    <t>DS-2TM03</t>
  </si>
  <si>
    <t>Тепловизионный модуль VOX, 384*288, 17um, NETD&lt;40mk</t>
  </si>
  <si>
    <t>DS-2TM13</t>
  </si>
  <si>
    <t>Тепловизионный модуль VOX, 384*288, 17um, NETD&lt;40mk, запатентованная передовая технология калибровки неоднородности изображения без использования механического затвора</t>
  </si>
  <si>
    <t>DS-2TP23-10VM/W</t>
  </si>
  <si>
    <t>Носимый тепловизионная IP-камера Тепловое излучение: неохлаждаемый микроболометрический сенсор; 10мм объектив с 4х цифровоым зумом; измерение температуры в диапазоне -20°C - 550°C с точностью ±2°C; 384×288 @25к/с</t>
  </si>
  <si>
    <t>DS-2TS03-15UM/W</t>
  </si>
  <si>
    <t>Носимый тепловизионная IP-камера Тепловое излучение: неохлаждаемый микроболометрический сенсор; 15мм объектив; 384×288 @25к/с</t>
  </si>
  <si>
    <t>DS-2TS03-25UM/W</t>
  </si>
  <si>
    <t>Носимый тепловизионная IP-камера Тепловое излучение: неохлаждаемый микроболометрический сенсор; 25мм объектив; 384×288 @25к/с</t>
  </si>
  <si>
    <t>DS-2TS03-35UM/W</t>
  </si>
  <si>
    <t>Носимый тепловизионная IP-камера Тепловое излучение: неохлаждаемый микроболометрический сенсор; 35мм объектив; 384×288 @25к/с</t>
  </si>
  <si>
    <t>DS-2TD2136-7</t>
  </si>
  <si>
    <t>Тепловизионная IP-камера Тепловое излучение: неохлаждаемый микроболометрический сенсор; 7мм@F1.0; область обзора 60°×43.8°; обнаружение транспорт/человек: 631/206м, распознавание транспорт/человек: 158/51м, идентификация транспорт/человек: 79/26м; измерение температуры в диапазоне -20°C - 150°C с точностью ±8°C;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</si>
  <si>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DS-2TD2136-7/V1</t>
  </si>
  <si>
    <t>Тепловизионная IP-камера с Deep learning алгоритмом Тепловое излучение: неохлаждаемый микроболометрический сенсор; 7мм@F1.0; область обзора 60°×43.8°; обнаружение транспорт/человек: 631/206м, распознавание транспорт/человек: 158/51м, идентификация транспорт/человек: 79/26м; измерение температуры в диапазоне -20°C - 150°C с точностью ±8°C;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</si>
  <si>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DS-2TD2136-7/VP</t>
  </si>
  <si>
    <t>Тепловизионная IP-камера с HEOP (с открытой прошивкой для сторонней разработки) Тепловое излучение: неохлаждаемый микроболометрический сенсор; 7мм@F1.0; область обзора 60°×43.8°; обнаружение транспорт/человек: 631/206м, распознавание транспорт/человек: 158/51м, идентификация транспорт/человек: 79/26м; измерение температуры в диапазоне -20°C - 150°C с точностью ±8°C;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</si>
  <si>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DS-2TD2136T-10</t>
  </si>
  <si>
    <t>Тепловизионная IP-камера Тепловое излучение: неохлаждаемый микроболометрический сенсор; 10мм@F1.0; область обзора 36°×27°; обнаружение транспорт/человек: 902/294м, распознавание транспорт/человек: 225/74м, идентификация транспорт/человек: 113/37м; измерение температуры в диапазоне -20°C - 550°C с точностью ±2°C;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</si>
  <si>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DS-2TD2136-10/V1</t>
  </si>
  <si>
    <t>Тепловизионная IP-камера с Deep learning алгоритмом Тепловое излучение: неохлаждаемый микроболометрический сенсор; 10мм@F1.0; область обзора 36°×27°; обнаружение транспорт/человек: 902/294м, распознавание транспорт/человек: 225/74м, идентификация транспорт/человек: 113/37м; измерение температуры в диапазоне -20°C - 550°C с точностью ±2°C;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</si>
  <si>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DS-2TD2136-10/VP</t>
  </si>
  <si>
    <t>Тепловизионная IP-камера с HEOP (с открытой прошивкой для сторонней разработки) Тепловое излучение: неохлаждаемый микроболометрический сенсор; 10мм@F1.0; область обзора 36°×27°; обнаружение транспорт/человек: 902/294м, распознавание транспорт/человек: 225/74м, идентификация транспорт/человек: 113/37м; измерение температуры в диапазоне -20°C - 550°C с точностью ±2°C;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</si>
  <si>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DS-2TD2136-15S</t>
  </si>
  <si>
    <t>Тепловизионная IP-камера (-60°C холодный старт) Тепловое излучение: неохлаждаемый микроболометрический сенсор; 15мм@F1.0; область обзора 24°×19°; обнаружение транспорт/человек: 1353/441м, распознавание транспорт/человек: 338/110м, идентификация транспорт/человек: 169/55м; измерение температуры в диапазоне -20°C - 150°C с точностью ±8°C;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 20Вт; -60 °C...+65 °C; IP66; подавитель напряжения переходных процессов TVS 6000B для грозозащиты; 2кг.</t>
  </si>
  <si>
    <t>DS-2TD2136T-15</t>
  </si>
  <si>
    <t>Тепловизионная IP-камера Тепловое излучение: неохлаждаемый микроболометрический сенсор; 15мм@F1.0; область обзора 24°×19°; обнаружение транспорт/человек: 1353/441м, распознавание транспорт/человек: 338/110м, идентификация транспорт/человек: 169/55м; измерение температуры в диапазоне -20°C - 550°C с точностью ±2°C;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</si>
  <si>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DS-2TD2136-15/V1</t>
  </si>
  <si>
    <t>Тепловизионная IP-камера с Deep learning алгоритмом Тепловое излучение: неохлаждаемый микроболометрический сенсор; 15мм@F1.0; область обзора 24°×19°; обнаружение транспорт/человек: 1353/441м, распознавание транспорт/человек: 338/110м, идентификация транспорт/человек: 169/55м; измерение температуры в диапазоне -20°C - 550°C с точностью ±2°C;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</si>
  <si>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DS-2TD2136-15/VP</t>
  </si>
  <si>
    <t>Тепловизионная IP-камера с HEOP (с открытой прошивкой для сторонней разработки) Тепловое излучение: неохлаждаемый микроболометрический сенсор; 15мм@F1.0; область обзора 24°×19°; обнаружение транспорт/человек: 1353/441м, распознавание транспорт/человек: 338/110м, идентификация транспорт/человек: 169/55м; измерение температуры в диапазоне -20°C - 550°C с точностью ±2°C;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</si>
  <si>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DS-2TD2136T-25</t>
  </si>
  <si>
    <t>Тепловизионная IP-камера Тепловое излучение: неохлаждаемый микроболометрический сенсор; 25мм@F1.0; область обзора 15°×11°; обнаружение транспорт/человек: 2255/735м, распознавание транспорт/человек: 564/184м, идентификация транспорт/человек: 282/92м; измерение температуры в диапазоне -20°C - 550°C с точностью ±2°C;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</si>
  <si>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DS-2TD2136-25/V1</t>
  </si>
  <si>
    <t>Тепловизионная IP-камера с Deep learning алгоритмом Тепловое излучение: неохлаждаемый микроболометрический сенсор; 25мм@F1.0; область обзора 15°×11°; обнаружение транспорт/человек: 2255/735м, распознавание транспорт/человек: 564/184м, идентификация транспорт/человек: 282/92м; измерение температуры в диапазоне -20°C - 550°C с точностью ±2°C;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</si>
  <si>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DS-2TD2136-25/VP</t>
  </si>
  <si>
    <t>Тепловизионная IP-камера с HEOP (с открытой прошивкой для сторонней разработки) Тепловое излучение: неохлаждаемый микроболометрический сенсор; 25мм@F1.0; область обзора 15°×11°; обнаружение транспорт/человек: 2255/735м, распознавание транспорт/человек: 564/184м, идентификация транспорт/человек: 282/92м; измерение температуры в диапазоне -20°C - 550°C с точностью ±2°C;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</si>
  <si>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DS-2TD2136-35</t>
  </si>
  <si>
    <t>Тепловизионная IP-камера Тепловое излучение: неохлаждаемый микроболометрический сенсор; 35мм@F1.0; область обзора 11°×8°; обнаружение транспорт/человек: 3157/1029м, распознавание транспорт/человек: 789/257м, идентификация транспорт/человек: 395/129м; измерение температуры в диапазоне -20°C - 150°C с точностью ±8°C;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</si>
  <si>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DS-2TD2136-35/V1</t>
  </si>
  <si>
    <t>Тепловизионная IP-камера с Deep learning алгоритмом Тепловое излучение: неохлаждаемый микроболометрический сенсор; 35мм@F1.0; область обзора 11°×8°; обнаружение транспорт/человек: 3157/1029м, распознавание транспорт/человек: 789/257м, идентификация транспорт/человек: 395/129м; измерение температуры в диапазоне -20°C - 150°C с точностью ±8°C;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</si>
  <si>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DS-2TD2136-35/VP</t>
  </si>
  <si>
    <t>Тепловизионная IP-камера с HEOP (с открытой прошивкой для сторонней разработки) Тепловое излучение: неохлаждаемый микроболометрический сенсор; 35мм@F1.0; область обзора 11°×8°; обнаружение транспорт/человек: 3157/1029м, распознавание транспорт/человек: 789/257м, идентификация транспорт/человек: 395/129м; измерение температуры в диапазоне -20°C - 150°C с точностью ±8°C;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</si>
  <si>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DS-2TD2836-25</t>
  </si>
  <si>
    <t>Двухспектральная IP-камера с Deep learning алгоритмом Тепловое излучение: неохлаждаемый микроболометрический сенсор; 25мм объектив; область обзора 14.88°×11.19°; обнаружение транспорт/человек: 2255/735м, распознавание транспорт/человек: 564/184м, идентификация транспорт/человек: 282/92м; измерение температуры в диапазоне -20°C - 150°C с точностью ±8°C; 320×240 @50к/с; Видимый свет: 1/2.8" Progressive CMOS; 13мм; угол обзора объектива 24°; механический ИК-фильтр; 0.001лк@F1.2; 1920×1080@25к/с, ИК до 100м. сжатие H.265/H.264/MJPEG, H.264+/H.265+; AGC, DDE, 3DDNR, 120дБ WDR; Smart видеоаналитика; слот для microSD до 128Гб; аудиовход/выход 1/1; тревожные вход/выход 2/2; 1Vp-p композитный выход (75 Ом/BNC); 1 RJ45 10M/100M Ethernet; питание DC12В/AC24В/PoE; 22Вт; -40 °C...+60 °C; IP67; подавитель напряжения переходных процессов TVS 6000B для грозозащиты; 6кг.</t>
  </si>
  <si>
    <t>DS-2TD2836-50</t>
  </si>
  <si>
    <t>Двухспектральная IP-камера с Deep learning алгоритмом Тепловое излучение: неохлаждаемый микроболометрический сенсор; 50мм объектив; область обзора 7.47°×5.61°; обнаружение транспорт/человек: 4510/1471м, распознавание транспорт/человек: 1127/368м, идентификация транспорт/человек: 564/184м; измерение температуры в диапазоне -20°C - 150°C с точностью ±8°C; 320×240 @50к/с; Видимый свет: 1/2.8" Progressive CMOS; 25мм; угол обзора объектива 12.7°; механический ИК-фильтр; 0.001лк@F1.2; 1920×1080@25к/с, ИК до 100м. сжатие H.265/H.264/MJPEG, H.264+/H.265+; AGC, DDE, 3DDNR, 120дБ WDR; Smart видеоаналитика; слот для microSD до 128Гб; аудиовход/выход 1/1; тревожные вход/выход 2/2; 1Vp-p композитный выход (75 Ом/BNC); 1 RJ45 10M/100M Ethernet; питание DC12В/AC24В/PoE; 22Вт; -40 °C...+60 °C; IP67; подавитель напряжения переходных процессов TVS 6000B для грозозащиты; 6кг.</t>
  </si>
  <si>
    <t>DS-2TD2336-50</t>
  </si>
  <si>
    <t>Тепловизионная IP-камера Тепловое излучение: неохлаждаемый микроболометрический сенсор; 50мм@F1.0; область обзора 7.47°×5.61°; обнаружение транспорт/человек: 4510/1471м, распознавание транспорт/человек: 1127/368м, идентификация транспорт/человек: 564/184м; измерение температуры в диапазоне -20°C - 150°C с точностью ±8°C;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 22Вт; -40 °C...+65 °C; IP66; подавитель напряжения переходных процессов TVS 6000B для грозозащиты; 6.4кг.</t>
  </si>
  <si>
    <t>DS-2TD2336-75</t>
  </si>
  <si>
    <t>Тепловизионная IP-камера Тепловое излучение: неохлаждаемый микроболометрический сенсор; 75мм@F1.0; область обзора 4.98°×3.74°; обнаружение транспорт/человек: 6765/2206м, распознавание транспорт/человек: 1691/551м, идентификация транспорт/человек: 846/276м; измерение температуры в диапазоне -20°C - 150°C с точностью ±8°C;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 22Вт; -40 °C...+65 °C; IP66; подавитель напряжения переходных процессов TVS 6000B для грозозащиты; 6.4кг.</t>
  </si>
  <si>
    <t>DS-2TD2336-100</t>
  </si>
  <si>
    <t>Тепловизионная IP-камера Тепловое излучение: неохлаждаемый микроболометрический сенсор; 100мм@F1.0; область обзора 3.74°×2.8°; обнаружение транспорт/человек: 9020/2941м, распознавание транспорт/человек: 2255/735м, идентификация транспорт/человек: 1127/368м; измерение температуры в диапазоне -20°C - 150°C с точностью ±8°C; 384×288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 22Вт; -40 °C...+65 °C; IP66; подавитель напряжения переходных процессов TVS 6000B для грозозащиты; 6.4кг.</t>
  </si>
  <si>
    <t>DS-2TD2636-10</t>
  </si>
  <si>
    <t>Двухспектральная IP-камера Тепловое излучение: неохлаждаемый микроболометрический сенсор; 10мм@F1.0; область обзора 37.7°×28.7°; обнаружение транспорт/человек: 902/294м, распознавание транспорт/человек: 225/74м, идентификация транспорт/человек: 113/37м; измерение температуры в диапазоне -20°C - 150°C с точностью ±8°C; 384×288 @50к/с; Видимый свет: 1/2.8" Progressive CMOS; 6мм; угол обзора объектива 52.8°; механический ИК-фильтр; 0.002лк@F1.5; 1920×1080@25к/с сжатие H.264/MJPEG, H.264+; AGC, DDE, 3DDNR, DWDR; Smart видеоаналитика; слот для microSD до 128Гб; аудиовход/выход 1/1; тревожные вход/выход 2/2; 1Vp-p композитный выход (75 Ом/BNC); 1 RJ45 10M/100M Ethernet; питание DC12В/AC24В/PoE+; 20Вт; -40 °C...+60 °C; IP67; подавитель напряжения переходных процессов TVS 6000B для грозозащиты; 1.55кг.</t>
  </si>
  <si>
    <t>DS-2TD2636-15</t>
  </si>
  <si>
    <t>Двухспектральная IP-камера Тепловое излучение: неохлаждаемый микроболометрический сенсор; 15мм@F1.0; область обзора 24.2°×18.4°; обнаружение транспорт/человек: 1353/441м, распознавание транспорт/человек: 338/110м, идентификация транспорт/человек: 169/55м; измерение температуры в диапазоне -20°C - 150°C с точностью ±8°C; 384×288 @50к/с; Видимый свет: 1/2.8" Progressive CMOS; 8мм; угол обзора объектива 40°; механический ИК-фильтр; 0.002лк@F1.5; 1920×1080@25к/с сжатие H.264/MJPEG, H.264+; AGC, DDE, 3DDNR, DWDR; Smart видеоаналитика; слот для microSD до 128Гб; аудиовход/выход 1/1; тревожные вход/выход 2/2; 1Vp-p композитный выход (75 Ом/BNC); 1 RJ45 10M/100M Ethernet; питание DC12В/AC24В/PoE+; 20Вт; -40 °C...+60 °C; IP67; подавитель напряжения переходных процессов TVS 6000B для грозозащиты; 1.55кг.</t>
  </si>
  <si>
    <t>640 × 512</t>
  </si>
  <si>
    <t xml:space="preserve"> DS-2TD2166-15 </t>
  </si>
  <si>
    <t>Тепловизионная IP-камера
Тепловое излучение: неохлаждаемый микроболометрический сенсор; 15мм@F1.0; область обзора 39°×32°; обнаружение транспорт/человек: 1353/441м, распознавание транспорт/человек: 338/110м, идентификация транспорт/человек: 169/55м; 640×512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2кг.Тепловизионная IP-камера
Тепловое излучение: неохлаждаемый микроболометрический сенсор; 15мм@F1.0; область обзора 39°×32°; обнаружение транспорт/человек: 1353/441м, распознавание транспорт/человек: 338/110м, идентификация транспорт/человек: 169/55м; 640×512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2кг.Тепловизионная IP-камера
Тепловое излучение: неохлаждаемый микроболометрический сенсор; 15мм@F1.0; область обзора 39°×32°; обнаружение транспорт/человек: 1353/441м, распознавание транспорт/человек: 338/110м, идентификация транспорт/человек: 169/55м; 640×512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2кг.Тепловизионная IP-камера
Тепловое излучение: неохлаждаемый микроболометрический сенсор; 15мм@F1.0; область обзора 39°×32°; обнаружение транспорт/человек: 1353/441м, распознавание транспорт/человек: 338/110м, идентификация транспорт/человек: 169/55м; 640×512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</si>
  <si>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 xml:space="preserve"> DS-2TD2166-25 </t>
  </si>
  <si>
    <t>Тепловизионная IP-камера
Тепловое излучение: неохлаждаемый микроболометрический сенсор; 25мм@F1.0; область обзора 24°×19°; обнаружение транспорт/человек: 2255/735м, распознавание транспорт/человек: 564/184м, идентификация транспорт/человек: 282/92м; 640×512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2кг.Тепловизионная IP-камера
Тепловое излучение: неохлаждаемый микроболометрический сенсор; 25мм@F1.0; область обзора 24°×19°; обнаружение транспорт/человек: 2255/735м, распознавание транспорт/человек: 564/184м, идентификация транспорт/человек: 282/92м; 640×512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2кг.Тепловизионная IP-камера
Тепловое излучение: неохлаждаемый микроболометрический сенсор; 25мм@F1.0; область обзора 24°×19°; обнаружение транспорт/человек: 2255/735м, распознавание транспорт/человек: 564/184м, идентификация транспорт/человек: 282/92м; 640×512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2кг.Тепловизионная IP-камера
Тепловое излучение: неохлаждаемый микроболометрический сенсор; 25мм@F1.0; область обзора 24°×19°; обнаружение транспорт/человек: 2255/735м, распознавание транспорт/человек: 564/184м, идентификация транспорт/человек: 282/92м; 640×512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</si>
  <si>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 xml:space="preserve"> DS-2TD2166-35 </t>
  </si>
  <si>
    <t>Тепловизионная IP-камера
Тепловое излучение: неохлаждаемый микроболометрический сенсор; 35мм@F1.0; область обзора 17°×14°; обнаружение транспорт/человек: 3157/1029м, распознавание транспорт/человек: 789/257м, идентификация транспорт/человек: 395/129м; 640×512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2кг.Тепловизионная IP-камера
Тепловое излучение: неохлаждаемый микроболометрический сенсор; 35мм@F1.0; область обзора 17°×14°; обнаружение транспорт/человек: 3157/1029м, распознавание транспорт/человек: 789/257м, идентификация транспорт/человек: 395/129м; 640×512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2кг.Тепловизионная IP-камера
Тепловое излучение: неохлаждаемый микроболометрический сенсор; 35мм@F1.0; область обзора 17°×14°; обнаружение транспорт/человек: 3157/1029м, распознавание транспорт/человек: 789/257м, идентификация транспорт/человек: 395/129м; 640×512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2кг.Тепловизионная IP-камера
Тепловое излучение: неохлаждаемый микроболометрический сенсор; 35мм@F1.0; область обзора 17°×14°; обнаружение транспорт/человек: 3157/1029м, распознавание транспорт/человек: 789/257м, идентификация транспорт/человек: 395/129м; 640×512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</si>
  <si>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DS-2TD2166-7</t>
  </si>
  <si>
    <t>Тепловизионная IP-камера Тепловое излучение: неохлаждаемый микроболометрический сенсор; 7мм@F1.0; область обзора 88.5°×73.2°; обнаружение транспорт/человек: 631/206м, распознавание транспорт/человек: 158/51м, идентификация транспорт/человек: 79/26м; измерение температуры в диапазоне -20°C - 150°C с точностью ±8°C;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</si>
  <si>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DS-2TD2166-7/V1</t>
  </si>
  <si>
    <t>Тепловизионная IP-камера с Deep learning алгоритмом Тепловое излучение: неохлаждаемый микроболометрический сенсор; 7мм@F1.0; область обзора 88.5°×73.2°; обнаружение транспорт/человек: 631/206м, распознавание транспорт/человек: 158/51м, идентификация транспорт/человек: 79/26м; измерение температуры в диапазоне -20°C - 150°C с точностью ±8°C;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</si>
  <si>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DS-2TD2166T-15</t>
  </si>
  <si>
    <t>Тепловизионная IP-камера Тепловое излучение: неохлаждаемый микроболометрический сенсор; 15мм@F1.0; область обзора 39°×32°; обнаружение транспорт/человек: 1353/441м, распознавание транспорт/человек: 338/110м, идентификация транспорт/человек: 169/55м; измерение температуры в диапазоне -20°C - 550°C с точностью ±2°C;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</si>
  <si>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DS-2TD2166-15/V1</t>
  </si>
  <si>
    <t>Тепловизионная IP-камера с Deep learning алгоритмом Тепловое излучение: неохлаждаемый микроболометрический сенсор; 15мм@F1.0; область обзора 39°×32°; обнаружение транспорт/человек: 1353/441м, распознавание транспорт/человек: 338/110м, идентификация транспорт/человек: 169/55м; измерение температуры в диапазоне -20°C - 550°C с точностью ±2°C;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</si>
  <si>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DS-2TD2166T-25</t>
  </si>
  <si>
    <t>Тепловизионная IP-камера Тепловое излучение: неохлаждаемый микроболометрический сенсор; 25мм@F1.0; область обзора 24°×19°; обнаружение транспорт/человек: 2255/735м, распознавание транспорт/человек: 564/184м, идентификация транспорт/человек: 282/92м; измерение температуры в диапазоне -20°C - 550°C с точностью ±2°C;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</si>
  <si>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DS-2TD2166-25/V1</t>
  </si>
  <si>
    <t>Тепловизионная IP-камера с Deep learning алгоритмом Тепловое излучение: неохлаждаемый микроболометрический сенсор; 25мм@F1.0; область обзора 24°×19°; обнаружение транспорт/человек: 2255/735м, распознавание транспорт/человек: 564/184м, идентификация транспорт/человек: 282/92м; измерение температуры в диапазоне -20°C - 550°C с точностью ±2°C;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20Вт; -40 °C...+65 °C; IP66; подавитель напряжения переходных процессов TVS 6000B для грозозащиты; 2кг.</t>
  </si>
  <si>
    <t>DS-2TD2166-35S</t>
  </si>
  <si>
    <t>Тепловизионная IP-камера (-60°C холодный старт) Тепловое излучение: неохлаждаемый микроболометрический сенсор; 35мм@F1.0; область обзора 17°×14°; обнаружение транспорт/человек: 3157/1029м, распознавание транспорт/человек: 789/257м, идентификация транспорт/человек: 395/129м; измерение температуры в диапазоне -20°C - 150°C с точностью ±8°C;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 20Вт; -60 °C...+65 °C; IP66; подавитель напряжения переходных процессов TVS 6000B для грозозащиты; 2кг.</t>
  </si>
  <si>
    <t>DS-2TD2166-35/V1</t>
  </si>
  <si>
    <t>Тепловизионная IP-камера с Deep learning алгоритмом Тепловое излучение: неохлаждаемый микроболометрический сенсор; 35мм@F1.0; область обзора 17°×14°; обнаружение транспорт/человек: 3157/1029м, распознавание транспорт/человек: 789/257м, идентификация транспорт/человек: 395/129м; измерение температуры в диапазоне -20°C - 150°C с точностью ±8°C;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 20Вт; -60 °C...+65 °C; IP66; подавитель напряжения переходных процессов TVS 6000B для грозозащиты; 2кг.</t>
  </si>
  <si>
    <t>DS-2TD2866-25</t>
  </si>
  <si>
    <t>Двухспектральная IP-камера с Deep learning алгоритмом Тепловое излучение: неохлаждаемый микроболометрический сенсор; 25мм объектив; область обзора 24.55°×19.75°; обнаружение транспорт/человек: 2255/735м, распознавание транспорт/человек: 564/184м, идентификация транспорт/человек: 282/92м; измерение температуры в диапазоне -20°C - 150°C с точностью ±8°C; 640×512 @50к/с; Видимый свет: 1/2.8" Progressive CMOS; 7мм; угол обзора объектива 43°; механический ИК-фильтр; 0.001лк@F1.2; 1920×1080@25к/с, ИК до 100м. сжатие H.265/H.264/MJPEG, H.264+/H.265+; AGC, DDE, 3DDNR, 120дБ WDR; Smart видеоаналитика; слот для microSD до 128Гб; аудиовход/выход 1/1; тревожные вход/выход 2/2; 1Vp-p композитный выход (75 Ом/BNC); 1 RJ45 10M/100M Ethernet; питание DC12В/AC24В/PoE; 24Вт; -40 °C...+60 °C; IP67; подавитель напряжения переходных процессов TVS 6000B для грозозащиты; 6кг.</t>
  </si>
  <si>
    <t>DS-2TD2866-50</t>
  </si>
  <si>
    <t>Двухспектральная IP-камера с Deep learning алгоритмом Тепловое излучение: неохлаждаемый микроболометрический сенсор; 50мм объектив; область обзора 12.42°×9.95°; обнаружение транспорт/человек: 4510/1471м, распознавание транспорт/человек: 1127/368м, идентификация транспорт/человек: 564/184м; измерение температуры в диапазоне -20°C - 150°C с точностью ±8°C; 640×512@50к/с; Видимый свет: 1/2.8" Progressive CMOS; 13мм; угол обзора объектива 24°; механический ИК-фильтр; 0.001лк@F1.2; 1920×1080@25к/с, ИК до 100м. сжатие H.265/H.264/MJPEG, H.264+/H.265+; AGC, DDE, 3DDNR, 120дБ WDR; Smart видеоаналитика; слот для microSD до 128Гб; аудиовход/выход 1/1; тревожные вход/выход 2/2; 1Vp-p композитный выход (75 Ом/BNC); 1 RJ45 10M/100M Ethernet; питание DC12В/AC24В/PoE; 22Вт; -40 °C...+60 °C; IP67; подавитель напряжения переходных процессов TVS 6000B для грозозащиты; 6кг.</t>
  </si>
  <si>
    <t>DS-2TD2366-50</t>
  </si>
  <si>
    <t>Тепловизионная IP-камера Тепловое излучение: неохлаждаемый микроболометрический сенсор; 50мм@F1.0; область обзора 7.47°×5.61°; обнаружение транспорт/человек: 4510/1471м, распознавание транспорт/человек: 1127/368м, идентификация транспорт/человек: 564/184м; измерение температуры в диапазоне -20°C - 150°C с точностью ±8°C;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 22Вт; -40 °C...+65 °C; IP66; подавитель напряжения переходных процессов TVS 6000B для грозозащиты; 6.4кг.</t>
  </si>
  <si>
    <t>DS-2TD2366-75</t>
  </si>
  <si>
    <t>Тепловизионная IP-камера Тепловое излучение: неохлаждаемый микроболометрический сенсор; 75мм@F1.0; область обзора 4.98°×3.74°; обнаружение транспорт/человек: 6765/2206м, распознавание транспорт/человек: 1691/551м, идентификация транспорт/человек: 846/276м; измерение температуры в диапазоне -20°C - 150°C с точностью ±8°C;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 22Вт; -40 °C...+65 °C; IP66; подавитель напряжения переходных процессов TVS 6000B для грозозащиты; 6.4кг.</t>
  </si>
  <si>
    <t>DS-2TD2366-100</t>
  </si>
  <si>
    <t>Тепловизионная IP-камера Тепловое излучение: неохлаждаемый микроболометрический сенсор; 100мм@F1.0; область обзора 3.74°×2.8°; обнаружение транспорт/человек: 9020/2941м, распознавание транспорт/человек: 2255/735м, идентификация транспорт/человек: 1127/368м; измерение температуры в диапазоне -20°C - 150°C с точностью ±8°C;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 22Вт; -40 °C...+65 °C; IP66; подавитель напряжения переходных процессов TVS 6000B для грозозащиты; 6.4кг.</t>
  </si>
  <si>
    <t>DS-2TD2466-25Y</t>
  </si>
  <si>
    <t>Тепловизионная IP-камера Тепловое излучение: неохлаждаемый микроболометрический сенсор; 25мм@F1.0; область обзора 24.55°×19.75°; обнаружение транспорт/человек: 2255/735м, распознавание транспорт/человек: 564/184м, идентификация транспорт/человек: 282/92м; измерение температуры в диапазоне -20°C - 150°C с точностью ±8°C;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24Вт; -40 °C...+65 °C; IP66; подавитель напряжения переходных процессов TVS 6000B для грозозащиты; 16.86кг.</t>
  </si>
  <si>
    <t>DS-2TD2466-50Y</t>
  </si>
  <si>
    <t>Тепловизионная IP-камера Тепловое излучение: неохлаждаемый микроболометрический сенсор; 50мм@F1.0; область обзора 12.42°×9.95°; обнаружение транспорт/человек: 4510/1471м, распознавание транспорт/человек: 1127/368м, идентификация транспорт/человек: 564/184м; измерение температуры в диапазоне -20°C - 150°C с точностью ±8°C; 640×512 @50к/с; сжатие H.264/MJPEG/H.265, H.264+, H.265+; AGC, DDE, 3DDNR; Smart видеоаналитика; слот для microSD до 64Гб; аудиовход/выход 1/1; тревожные вход/выход 2/2; 1Vp-p композитный выход (75 Ом/BNC); 1 RJ45 10M/100M Ethernet; питание DC12В 3A/AC24В/PoE+(802.3at); 24Вт; -40 °C...+65 °C; IP66; подавитель напряжения переходных процессов TVS 6000B для грозозащиты; 16.86кг.</t>
  </si>
  <si>
    <t>ПОВОРОТНЫЕ ТЕПЛОВИЗИОННЫЕ IP-ВИДЕОКАМЕРЫ</t>
  </si>
  <si>
    <t xml:space="preserve"> DS-2TD4035D-25 </t>
  </si>
  <si>
    <t>Скоростная поворотная IP-камера с тепловизионным модулем и ИК-подсветкой до 150м
Тепловое излучение: неохлаждаемый микроболометрический сенсор; 25мм@F1.0; область обзора 21.7° × 16.4°; обнаружение транспорт/человек: 1533/500м, распознавание транспорт/человек: 383/125м, идентификация транспорт/человек: 192/63м; 384×288 @25к/с 
Видимый свет: 1/2.8" Progressive CMOS;  4.3-129мм, 30x; угол обзора объектива 58.3° - 3.2°; механический ИК-фильтр; 0.03лк@F1.6;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128Гб;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8кг.Скоростная поворотная IP-камера с тепловизионным модулем и ИК-подсветкой до 150м
Тепловое излучение: неохлаждаемый микроболометрический сенсор; 25мм@F1.0; область обзора 21.7° × 16.4°; обнаружение транспорт/человек: 1533/500м, распознавание транспорт/человек: 383/125м, идентификация транспорт/человек: 192/63м; 384×288 @25к/с 
Видимый свет: 1/2.8" Progressive CMOS;  4.3-129мм, 30x; угол обзора объектива 58.3° - 3.2°; механический ИК-фильтр; 0.03лк@F1.6;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128Гб;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8кг.Скоростная поворотная IP-камера с тепловизионным модулем и ИК-подсветкой до 150м
Тепловое излучение: неохлаждаемый микроболометрический сенсор; 25мм@F1.0; область обзора 21.7° × 16.4°; обнаружение транспорт/человек: 1533/500м, распознавание транспорт/человек: 383/125м, идентификация транспорт/человек: 192/63м; 384×288 @25к/с 
Видимый свет: 1/2.8" Progressive CMOS;  4.3-129мм, 30x; угол обзора объектива 58.3° - 3.2°; механический ИК-фильтр; 0.03лк@F1.6;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128Гб;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</si>
  <si>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 xml:space="preserve"> DS-2TD4035D-50 </t>
  </si>
  <si>
    <t>Скоростная поворотная IP-камера с тепловизионным модулем и ИК-подсветкой до 150м
Тепловое излучение: неохлаждаемый микроболометрический сенсор; 50мм@F1.0; область обзора 11° × 8.2°; обнаружение транспорт/человек: 30673/1000м, распознавание транспорт/человек: 767/250м, идентификация транспорт/человек: 383/125м; 384×288 @25к/с 
Видимый свет: 1/2.8" Progressive CMOS;  4.3-129мм, 30x; угол обзора объектива 58.3° - 3.2°; механический ИК-фильтр; 0.03лк@F1.6;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128Гб;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8кг.Скоростная поворотная IP-камера с тепловизионным модулем и ИК-подсветкой до 150м
Тепловое излучение: неохлаждаемый микроболометрический сенсор; 50мм@F1.0; область обзора 11° × 8.2°; обнаружение транспорт/человек: 30673/1000м, распознавание транспорт/человек: 767/250м, идентификация транспорт/человек: 383/125м; 384×288 @25к/с 
Видимый свет: 1/2.8" Progressive CMOS;  4.3-129мм, 30x; угол обзора объектива 58.3° - 3.2°; механический ИК-фильтр; 0.03лк@F1.6;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128Гб;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8кг.Скоростная поворотная IP-камера с тепловизионным модулем и ИК-подсветкой до 150м
Тепловое излучение: неохлаждаемый микроболометрический сенсор; 50мм@F1.0; область обзора 11° × 8.2°; обнаружение транспорт/человек: 30673/1000м, распознавание транспорт/человек: 767/250м, идентификация транспорт/человек: 383/125м; 384×288 @25к/с 
Видимый свет: 1/2.8" Progressive CMOS;  4.3-129мм, 30x; угол обзора объектива 58.3° - 3.2°; механический ИК-фильтр; 0.03лк@F1.6;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128Гб;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</si>
  <si>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 xml:space="preserve"> DS-2TD6135-50B2L </t>
  </si>
  <si>
    <t>IP поворотная платформа с тепловизионным модулем и ИК-подсветкой до 500м
Тепловое излучение: неохлаждаемый микроболометрический сенсор; 50мм@F1.0; область обзора 11° × 8.2°; обнаружение транспорт/человек: 3067/1000м, распознавание транспорт/человек: 767/250м, идентификация транспорт/человек: 383/125м; 384×288 @25к/с 
Видимый свет: 1/2.8" Progressive CMOS;  8-250мм, 32x; угол обзора объектива 33.4° - 1.1°; механический ИК-фильтр; 0.05лк@F1.8;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128Гб;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19кг.IP поворотная платформа с тепловизионным модулем и ИК-подсветкой до 500м
Тепловое излучение: неохлаждаемый микроболометрический сенсор; 50мм@F1.0; область обзора 11° × 8.2°; обнаружение транспорт/человек: 3067/1000м, распознавание транспорт/человек: 767/250м, идентификация транспорт/человек: 383/125м; 384×288 @25к/с 
Видимый свет: 1/2.8" Progressive CMOS;  8-250мм, 32x; угол обзора объектива 33.4° - 1.1°; механический ИК-фильтр; 0.05лк@F1.8;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128Гб;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19кг.IP поворотная платформа с тепловизионным модулем и ИК-подсветкой до 500м
Тепловое излучение: неохлаждаемый микроболометрический сенсор; 50мм@F1.0; область обзора 11° × 8.2°; обнаружение транспорт/человек: 3067/1000м, распознавание транспорт/человек: 767/250м, идентификация транспорт/человек: 383/125м; 384×288 @25к/с 
Видимый свет: 1/2.8" Progressive CMOS;  8-250мм, 32x; угол обзора объектива 33.4° - 1.1°; механический ИК-фильтр; 0.05лк@F1.8;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128Гб;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</si>
  <si>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 xml:space="preserve"> DS-2TD6135-75B2L </t>
  </si>
  <si>
    <t>IP поворотная платформа с тепловизионным модулем и ИК-подсветкой до 500м
Тепловое излучение: неохлаждаемый микроболометрический сенсор; 75мм@F1.0; область обзора 7.3° × 5.5°; обнаружение транспорт/человек: 4600/1500м, распознавание транспорт/человек: 1150/375м, идентификация транспорт/человек: 575/188м; 384×288 @25к/с 
Видимый свет: 1/2.8" Progressive CMOS;  8-250мм, 32x; угол обзора объектива 33.4° - 1.1°; механический ИК-фильтр; 0.05лк@F1.8;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128Гб;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19кг.IP поворотная платформа с тепловизионным модулем и ИК-подсветкой до 500м
Тепловое излучение: неохлаждаемый микроболометрический сенсор; 75мм@F1.0; область обзора 7.3° × 5.5°; обнаружение транспорт/человек: 4600/1500м, распознавание транспорт/человек: 1150/375м, идентификация транспорт/человек: 575/188м; 384×288 @25к/с 
Видимый свет: 1/2.8" Progressive CMOS;  8-250мм, 32x; угол обзора объектива 33.4° - 1.1°; механический ИК-фильтр; 0.05лк@F1.8;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128Гб;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19кг.IP поворотная платформа с тепловизионным модулем и ИК-подсветкой до 500м
Тепловое излучение: неохлаждаемый микроболометрический сенсор; 75мм@F1.0; область обзора 7.3° × 5.5°; обнаружение транспорт/человек: 4600/1500м, распознавание транспорт/человек: 1150/375м, идентификация транспорт/человек: 575/188м; 384×288 @25к/с 
Видимый свет: 1/2.8" Progressive CMOS;  8-250мм, 32x; угол обзора объектива 33.4° - 1.1°; механический ИК-фильтр; 0.05лк@F1.8;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128Гб;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</si>
  <si>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DS-2TD4136-25</t>
  </si>
  <si>
    <t>Скоростная поворотная IP-камера с тепловизионным модулем и ИК-подсветкой до 200м Тепловое излучение: неохлаждаемый микроболометрический сенсор; 25мм@F1.0; область обзора 15° × 11°; обнаружение транспорт/человек: 2255/735м, распознавание транспорт/человек: 564/184м, идентификация транспорт/человек: 282/92м; измерение температуры в диапазоне -20°C - 150°C с точностью ±8°C; 384×288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64Гб;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</si>
  <si>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DS-2TD4136-50</t>
  </si>
  <si>
    <t>Скоростная поворотная IP-камера с тепловизионным модулем и ИК-подсветкой до 200м Тепловое излучение: неохлаждаемый микроболометрический сенсор; 50мм@F1.0; область обзора 7.47° × 5.61°; обнаружение транспорт/человек: 4510/1471м, распознавание транспорт/человек: 1127/368м, идентификация транспорт/человек: 564/184м; измерение температуры в диапазоне -20°C - 150°C с точностью ±8°C; 384×288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64Гб;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</si>
  <si>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DS-2TD4136T-9</t>
  </si>
  <si>
    <t>Скоростная поворотная IP-камера с тепловизионным модулем и ИК-подсветкой до 200м Тепловое излучение: неохлаждаемый микроболометрический сенсор; 9мм@F1.0; область обзора 39.87° × 30.43°; обнаружение транспорт/человек: 812/265м, распознавание транспорт/человек: 203/66м, идентификация транспорт/человек: 101/33м; измерение температуры в диапазоне -20°C - 550°C с точностью ±2°C; 384×288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64Гб;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</si>
  <si>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DS-2TD4136T-25</t>
  </si>
  <si>
    <t>Скоростная поворотная IP-камера с тепловизионным модулем и ИК-подсветкой до 200м Тепловое излучение: неохлаждаемый микроболометрический сенсор; 25мм@F1.0; область обзора 14.88° × 11.19°; обнаружение транспорт/человек: 2255/735м, распознавание транспорт/человек: 564/184м, идентификация транспорт/человек: 282/92м; измерение температуры в диапазоне -20°C - 550°C с точностью ±2°C; 384×288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64Гб;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</si>
  <si>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DS-2TD6236T-25H2L</t>
  </si>
  <si>
    <t>IP поворотная платформа с тепловизионным модулем и ИК-подсветкой до 200м Тепловое излучение: неохлаждаемый микроболометрический сенсор; 25мм@F1.0; область обзора 15° × 11°; обнаружение транспорт/человек: 2255/735м, распознавание транспорт/человек: 564/184м, идентификация транспорт/человек: 282/92м; измерение температуры в диапазоне -20°C - 550°C с точностью ±2°C; 384×288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64Гб; аудиовход/выход 1/1; тревожные вход/выход 7/2; 1Vp-p композитный выход (75 Ом/BNC); 1 RJ45 10M/100M Ethernet; питание AC24В; 120Вт; -40 °C...+60 °C; IP66; подавитель напряжения переходных процессов TVS 6000B для грозозащиты; 19кг.</t>
  </si>
  <si>
    <t>DS-2TD6236-50H2L</t>
  </si>
  <si>
    <t>IP поворотная платформа с тепловизионным модулем и ИК-подсветкой до 500м Тепловое излучение: неохлаждаемый микроболометрический сенсор; 50мм@F1.0; область обзора 7.47° × 5.61°; обнаружение транспорт/человек: 4510/1471м, распознавание транспорт/человек: 1127/368м, идентификация транспорт/человек: 564/184м; измерение температуры в диапазоне -20°C - 150°C с точностью ±8°C; 384×288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64Гб;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</si>
  <si>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DS-2TD6236T-50H2L</t>
  </si>
  <si>
    <t>IP поворотная платформа с тепловизионным модулем и ИК-подсветкой до 200м Тепловое излучение: неохлаждаемый микроболометрический сенсор; 50мм@F1.0; область обзора 7.47° × 5.61°; обнаружение транспорт/человек: 4510/1471м, распознавание транспорт/человек: 1127/368м, идентификация транспорт/человек: 564/184м; измерение температуры в диапазоне -20°C - 550°C с точностью ±2°C; 384×288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64Гб;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</si>
  <si>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DS-2TD6236-75C2L</t>
  </si>
  <si>
    <t>IP поворотная платформа с тепловизионным модулем и ИК-подсветкой до 500м Тепловое излучение: неохлаждаемый микроболометрический сенсор; 75мм@F1.0; область обзора 4.98° × 3.74°; обнаружение транспорт/человек: 6765/2206м, распознавание транспорт/человек: 1691/551м, идентификация транспорт/человек: 846/276м; измерение температуры в диапазоне -20°C - 150°C с точностью ±8°C; 384×288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64Гб;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</si>
  <si>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 xml:space="preserve"> DS-2TD6166-50B2L</t>
  </si>
  <si>
    <t>IP поворотная платформа с тепловизионным модулем и ИК-подсветкой до 500м
Тепловое излучение: неохлаждаемый микроболометрический сенсор; 50мм@F1.0; область обзора 12.4° × 9.9°; обнаружение транспорт/человек: 4510/1471м, распознавание транспорт/человек: 1127/368м, идентификация транспорт/человек: 564/184м; 640×512 @50к/с 
Видимый свет: 1/2.8" Progressive CMOS;  8-250мм, 32x; угол обзора объектива 33.4° - 1.1°; механический ИК-фильтр; 0.05лк@F1.8;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128Гб;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19кг.IP поворотная платформа с тепловизионным модулем и ИК-подсветкой до 500м
Тепловое излучение: неохлаждаемый микроболометрический сенсор; 50мм@F1.0; область обзора 12.4° × 9.9°; обнаружение транспорт/человек: 4510/1471м, распознавание транспорт/человек: 1127/368м, идентификация транспорт/человек: 564/184м; 640×512 @50к/с 
Видимый свет: 1/2.8" Progressive CMOS;  8-250мм, 32x; угол обзора объектива 33.4° - 1.1°; механический ИК-фильтр; 0.05лк@F1.8;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128Гб;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</si>
  <si>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 xml:space="preserve"> DS-2TD6166-75B2L </t>
  </si>
  <si>
    <t>IP поворотная платформа с тепловизионным модулем и ИК-подсветкой до 500м
Тепловое излучение: неохлаждаемый микроболометрический сенсор; 75мм@F1.0; область обзора 8.3° × 6.6°; обнаружение транспорт/человек: 6765/2206м, распознавание транспорт/человек: 1691/551м, идентификация транспорт/человек: 846/276м; 640×512 @50к/с 
Видимый свет: 1/2.8" Progressive CMOS;  8-250мм, 32x; угол обзора объектива 33.4° - 1.1°; механический ИК-фильтр; 0.05лк@F1.8;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128Гб;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19кг.IP поворотная платформа с тепловизионным модулем и ИК-подсветкой до 500м
Тепловое излучение: неохлаждаемый микроболометрический сенсор; 75мм@F1.0; область обзора 8.3° × 6.6°; обнаружение транспорт/человек: 6765/2206м, распознавание транспорт/человек: 1691/551м, идентификация транспорт/человек: 846/276м; 640×512 @50к/с 
Видимый свет: 1/2.8" Progressive CMOS;  8-250мм, 32x; угол обзора объектива 33.4° - 1.1°; механический ИК-фильтр; 0.05лк@F1.8;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128Гб;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</si>
  <si>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DS-2TD4166-25</t>
  </si>
  <si>
    <t>Скоростная поворотная IP-камера с тепловизионным модулем и ИК-подсветкой до 200м Тепловое излучение: неохлаждаемый микроболометрический сенсор; 25мм@F1.0; область обзора 24.55° × 19.75°; обнаружение транспорт/человек: 2255/735м, распознавание транспорт/человек: 564/184м, идентификация транспорт/человек: 282/92м; измерение температуры в диапазоне -20°C - 150°C с точностью ±8°C; 640×512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64Гб;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</si>
  <si>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DS-2TD4166-50</t>
  </si>
  <si>
    <t>Скоростная поворотная IP-камера с тепловизионным модулем и ИК-подсветкой до 200м Тепловое излучение: неохлаждаемый микроболометрический сенсор; 50мм@F1.0; область обзора 12.42° × 9.95°; обнаружение транспорт/человек: 4510/1471м, распознавание транспорт/человек: 1127/368м, идентификация транспорт/человек: 564/184м; измерение температуры в диапазоне -20°C - 150°C с точностью ±8°C; 640×512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64Гб;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</si>
  <si>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DS-2TD4166T-9</t>
  </si>
  <si>
    <t>Скоростная поворотная IP-камера с тепловизионным модулем и ИК-подсветкой до 200м Тепловое излучение: неохлаждаемый микроболометрический сенсор; 9мм@F1.0; область обзора 62.3° × 51.61°; обнаружение транспорт/человек: 812/265м, распознавание транспорт/человек: 203/66м, идентификация транспорт/человек: 101/33м; измерение температуры в диапазоне -20°C - 550°C с точностью ±2°C; 640×512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64Гб;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</si>
  <si>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DS-2TD4166T-25</t>
  </si>
  <si>
    <t>Скоростная поворотная IP-камера с тепловизионным модулем и ИК-подсветкой до 200м Тепловое излучение: неохлаждаемый микроболометрический сенсор; 25мм@F1.0; область обзора 24.55° × 19.75°; обнаружение транспорт/человек: 2255/735м, распознавание транспорт/человек: 564/184м, идентификация транспорт/человек: 282/92м; измерение температуры в диапазоне -20°C - 550°C с точностью ±2°C; 640×512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64Гб;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</si>
  <si>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DS-2TD6266T-25H2L</t>
  </si>
  <si>
    <t>IP поворотная платформа с тепловизионным модулем и ИК-подсветкой до 200м Тепловое излучение: неохлаждаемый микроболометрический сенсор; 25мм@F1.0; область обзора 24.55° × 19.75°; обнаружение транспорт/человек: 2255/735м, распознавание транспорт/человек: 564/184м, идентификация транспорт/человек: 282/92м; измерение температуры в диапазоне -20°C - 550°C с точностью ±2°C; 640×512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64Гб; аудиовход/выход 1/1; тревожные вход/выход 7/2; 1Vp-p композитный выход (75 Ом/BNC); 1 RJ45 10M/100M Ethernet; питание AC24В; 120Вт; -40 °C...+60 °C; IP66; подавитель напряжения переходных процессов TVS 6000B для грозозащиты; 19кг.</t>
  </si>
  <si>
    <t>DS-2TD6266-50H2L</t>
  </si>
  <si>
    <t>IP поворотная платформа с тепловизионным модулем и ИК-подсветкой до 500м Тепловое излучение: неохлаждаемый микроболометрический сенсор; 50мм@F1.0; область обзора 12.42° × 9.95°; обнаружение транспорт/человек: 4510/1471м, распознавание транспорт/человек: 1127/368м, идентификация транспорт/человек: 564/184м; измерение температуры в диапазоне -20°C - 150°C с точностью ±8°C; 640×512 @50к/с Видимый свет: 1/1.9" Progressive CMOS; 5.7-205.2мм, 36x; угол обзора объектива 58.7° - 2.0°; механический ИК-фильтр; 0.002лк@F1.5;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64Гб;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</si>
  <si>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DS-2TD6266-75C2L</t>
  </si>
  <si>
    <t>IP поворотная платформа с тепловизионным модулем и ИК-подсветкой до 500м Тепловое излучение: неохлаждаемый микроболометрический сенсор; 75мм@F1.0; область обзора 8.3° × 6.64°; обнаружение транспорт/человек: 6765/2206м, распознавание транспорт/человек: 1691/551м, идентификация транспорт/человек: 846/276м; измерение температуры в диапазоне -20°C - 150°C с точностью ±8°C; 640×512 @50к/с Видимый свет: 1/2.8" Progressive CMOS; 6.7-330мм, 49x; угол обзора объектива 41.3° - 1.2°; механический ИК-фильтр; 0.05лк@F1.5;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64Гб;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</si>
  <si>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DS-2TD6266-100C2L</t>
  </si>
  <si>
    <t>IP поворотная платформа с тепловизионным модулем и ИК-подсветкой до 500м Тепловое излучение: неохлаждаемый микроболометрический сенсор; 100мм@F1.0; область обзора 6.23° × 4.98°; обнаружение транспорт/человек: 9020/2941м, распознавание транспорт/человек: 2255/735м, идентификация транспорт/человек: 1127/368м; измерение температуры в диапазоне -20°C - 150°C с точностью ±8°C; 640×512 @50к/с Видимый свет: 1/2.8" Progressive CMOS; 6.7-330мм, 49x; угол обзора объектива 41.3° - 1.2°; механический ИК-фильтр; 0.05лк@F1.5;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64Гб;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</si>
  <si>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DS-2TD6266T-50H2L</t>
  </si>
  <si>
    <t>DS-2TD8166-75C2F</t>
  </si>
  <si>
    <t>IP поворотная платформа с тепловизионным модулем и ИК-подсветкой до 3км (опционально) Тепловое излучение: неохлаждаемый микроболометрический сенсор; 75мм@F1.0; область обзора 8.3° × 6.64°; обнаружение транспорт/человек: 6765/2206м, распознавание транспорт/человек: 1691/551м, идентификация транспорт/человек: 846/276м; измерение температуры в диапазоне -20°C - 150°C с точностью ±8°C; 640×512 @50к/с Видимый свет: 1/2.8" Progressive CMOS; 6.7-330мм, 49x; угол обзора объектива 41.3° - 1.2°; механический ИК-фильтр; 0.05лк@F1.5; 1920×1080@25к/с сжатие H.264/MJPEG/MPEG4; DWDR, 3D DNR, BLC, оптический антитуман; Smart видеоаналитика; вращение 360°, вручную: 0.01° - 40°/с, по предустановке: 40°/с; наклон -45° - +45°, вручную: 0.01° - 20°/с, по предустановке: 20°/с; слот для microSD до 64Гб; аудиовход/выход 1/1; тревожные вход/выход 7/2; 1Vp-p композитный выход (75 Ом/BNC); 1 RJ45 10M/100M Ethernet; питание DC48В 5А; 220Вт; -40 °C...+60 °C; IP66; подавитель напряжения переходных процессов TVS 6000B для грозозащиты; 42кг.</t>
  </si>
  <si>
    <t>DS-2TD8166-100C2F</t>
  </si>
  <si>
    <t>IP поворотная платформа с тепловизионным модулем и ИК-подсветкой до 3км (опционально) Тепловое излучение: неохлаждаемый микроболометрический сенсор; 100мм@F1.0; область обзора 6.23° × 4.98°; обнаружение транспорт/человек: 9020/2941м, распознавание транспорт/человек: 2255/735м, идентификация транспорт/человек: 1127/368м; измерение температуры в диапазоне -20°C - 150°C с точностью ±8°C; 640×512 @50к/с Видимый свет: 1/2.8" Progressive CMOS; 6.7-330мм, 49x; угол обзора объектива 41.3° - 1.2°; механический ИК-фильтр; 0.05лк@F1.5; 1920×1080@25к/с сжатие H.264/MJPEG/MPEG4; DWDR, 3D DNR, BLC, оптический антитуман; Smart видеоаналитика; вращение 360°, вручную: 0.01° - 40°/с, по предустановке: 40°/с; наклон -45° - +45°, вручную: 0.01° - 20°/с, по предустановке: 20°/с; слот для microSD до 64Гб; аудиовход/выход 1/1; тревожные вход/выход 7/2; 1Vp-p композитный выход (75 Ом/BNC); 1 RJ45 10M/100M Ethernet; питание DC48В 5А; 220Вт; -40 °C...+60 °C; IP66; подавитель напряжения переходных процессов TVS 6000B для грозозащиты; 42кг.</t>
  </si>
  <si>
    <t>DS-2TD8166-150ZE2F</t>
  </si>
  <si>
    <t>IP поворотная платформа с тепловизионным модулем и ИК-подсветкой до 3км (опционально) Тепловое излучение: неохлаждаемый микроболометрический сенсор; 30-150мм@F1.2; область обзора WIDE:20.56° × 16.51°; TELE:4.15° × 3.32°; обнаружение транспорт/человек: 13529/4412м, распознавание транспорт/человек: 3382/1103м, идентификация транспорт/человек: 1691/551м; измерение температуры в диапазоне -20°C - 150°C с точностью ±8°C; 640×512 @50к/с Видимый свет: 1/1.8" Progressive CMOS; 12.5-775мм, 62x; угол обзора объектива от 31.5 ° × 23.9 ° до 0.51 ° × 0.39 ° (Wide-Tele); механический ИК-фильтр; 0.005лк@F3.5; 1920×1080@25к/с сжатие H.264/MJPEG/MPEG4; DWDR, 3D DNR, BLC, оптический антитуман; Smart видеоаналитика; вращение 360°, вручную: 0.01° - 40°/с, по предустановке: 40°/с; наклон -45° - +45°, вручную: 0.01° - 20°/с, по предустановке: 20°/с; слот для microSD до 64Гб; аудиовход/выход 1/1; тревожные вход/выход 7/2; 1Vp-p композитный выход (75 Ом/BNC); 1 RJ45 10M/100M Ethernet; питание DC48В 5А; 220Вт; -40 °C...+60 °C; IP66; подавитель напряжения переходных процессов TVS 6000B для грозозащиты; 42кг.</t>
  </si>
  <si>
    <t>DS-2TD8166-180ZE2F</t>
  </si>
  <si>
    <t>IP поворотная платформа с тепловизионным модулем и ИК-подсветкой до 3км (опционально) Тепловое излучение: неохлаждаемый микроболометрический сенсор; 45-180мм@F1.2; область обзора WIDE:13.8° × 11°; TELE:3.46° × 2.77°; обнаружение транспорт/человек: 16235/5294м, распознавание транспорт/человек: 4059/1324м, идентификация транспорт/человек: 2029/662м; измерение температуры в диапазоне -20°C - 150°C с точностью ±8°C; 640×512 @50к/с Видимый свет: 1/1.8" Progressive CMOS; 12.5-775мм, 62x; угол обзора объектива от 31.5 ° × 23.9 ° до 0.51 ° × 0.39 ° (Wide-Tele); механический ИК-фильтр; 0.005лк@F3.5; 1920×1080@25к/с сжатие H.264/MJPEG/MPEG4; DWDR, 3D DNR, BLC, оптический антитуман; Smart видеоаналитика; вращение 360°, вручную: 0.01° - 40°/с, по предустановке: 40°/с; наклон -45° - +45°, вручную: 0.01° - 20°/с, по предустановке: 20°/с; слот для microSD до 64Гб; аудиовход/выход 1/1; тревожные вход/выход 7/2; 1Vp-p композитный выход (75 Ом/BNC); 1 RJ45 10M/100M Ethernet; питание DC48В 5А; 220Вт; -40 °C...+60 °C; IP66; подавитель напряжения переходных процессов TVS 6000B для грозозащиты; 42кг.</t>
  </si>
  <si>
    <t>СИСТЕМЫ СЛЕЖЕНИЯ</t>
  </si>
  <si>
    <t>DS-2TX3636-15A</t>
  </si>
  <si>
    <t>Двухспектральная система слежения на основе обзорной и PTZ камер с ИК-подсветкой до 200м Тепловое излучение: неохлаждаемый микроболометрический сенсор; 15мм@F1.0; область обзора 24.55° × 18.54°; обнаружение транспорт/человек: 1353/441м, распознавание транспорт/человек: 338/110м, идентификация транспорт/человек: 169/55м; измерение температуры в диапазоне -20°C - 150°C с точностью ±8°C; 384×288 @50к/с Видимый свет: 1/1.9" Progressive CMOS; 5.7-205.2мм, 36x; угол обзора объектива 58.7° - 2.0°; механический ИК-фильтр; 0.002лк@F1.5; 1920×1080@25к/с сжатие H.264 /MJPEG/H.264+(PTZ) и H.265/H.265+(тепловизор); WDR 120дБ, 3D DNR, BLC, антитуман; Smart видеоаналитика; вращение 360°, вручную: 0.1° - 160°/с, по предустановке: 240°/с; наклон -20° - 90°, вручную: 0.1° - 120°/с, по предустановке: 200°/с; слот для microSD до 128Гб(PTZ) и 64Гб(тепловизор); аудиовход/выход 2/2; тревожные вход/выход 7/2(PTZ) и 2/2(тепловизор); 1Vp-p композитный выход (75 Ом/BNC); 1 RJ45 10M/100M Ethernet; питание AC24В; 80Вт; -40 °C...+65 °C; IP66; подавитель напряжения переходных процессов TVS 6000B для грозозащиты; 11.09кг.</t>
  </si>
  <si>
    <t>DS-2TX3636-15P</t>
  </si>
  <si>
    <t>Двухспектральная система слежения на основе обзорной и PTZ камер с ИК-подсветкой до 200м Тепловое излучение: неохлаждаемый микроболометрический сенсор; 15мм@F1.0; область обзора 24.55° × 18.54°; обнаружение транспорт/человек: 1353/441м, распознавание транспорт/человек: 338/110м, идентификация транспорт/человек: 169/55м; измерение температуры в диапазоне -20°C - 150°C с точностью ±8°C; 384×288 @50к/с Видимый свет: 1/1.9" Progressive CMOS; 5.7-205.2мм, 36x; угол обзора объектива 58.7° - 2.0°; механический ИК-фильтр; 0.002лк@F1.5; 1920×1080@25к/с сжатие H.264 /MJPEG/H.264+(PTZ) и H.265/H.265+(тепловизор); WDR 120дБ, 3D DNR, BLC, антитуман; Smart видеоаналитика; вращение 360°, вручную: 0.1° - 160°/с, по предустановке: 240°/с; наклон -20° - 90°, вручную: 0.1° - 120°/с, по предустановке: 200°/с; слот для microSD до 128Гб(PTZ) и 64Гб(тепловизор); аудиовход/выход 2/2; тревожные вход/выход 7/2(PTZ) и 2/2(тепловизор); 1Vp-p композитный выход (75 Ом/BNC); 1 RJ45 10M/100M Ethernet; питание AC24В; 80Вт; -40 °C...+65 °C; IP66; подавитель напряжения переходных процессов TVS 6000B для грозозащиты; 12.39кг.</t>
  </si>
  <si>
    <t>DS-2TX3636-25A</t>
  </si>
  <si>
    <t>Двухспектральная система слежения на основе обзорной и PTZ камер с ИК-подсветкой до 200м Тепловое излучение: неохлаждаемый микроболометрический сенсор; 25мм@F1.0; область обзора 14.88° × 11.19°; обнаружение транспорт/человек: 2255/735м, распознавание транспорт/человек: 564/184м, идентификация транспорт/человек: 282/92м; измерение температуры в диапазоне -20°C - 150°C с точностью ±8°C; 384×288 @50к/с Видимый свет: 1/1.9" Progressive CMOS; 5.7-205.2мм, 36x; угол обзора объектива 58.7° - 2.0°; механический ИК-фильтр; 0.002лк@F1.5; 1920×1080@25к/с сжатие H.264 /MJPEG/H.264+(PTZ) и H.265/H.265+(тепловизор); WDR 120дБ, 3D DNR, BLC, антитуман; Smart видеоаналитика; вращение 360°, вручную: 0.1° - 160°/с, по предустановке: 240°/с; наклон -20° - 90°, вручную: 0.1° - 120°/с, по предустановке: 200°/с; слот для microSD до 128Гб(PTZ) и 64Гб(тепловизор); аудиовход/выход 2/2; тревожные вход/выход 7/2(PTZ) и 2/2(тепловизор); 1Vp-p композитный выход (75 Ом/BNC); 1 RJ45 10M/100M Ethernet; питание AC24В; 80Вт; -40 °C...+65 °C; IP66; подавитель напряжения переходных процессов TVS 6000B для грозозащиты; 11.09кг.</t>
  </si>
  <si>
    <t>DS-2TX3636-25P</t>
  </si>
  <si>
    <t>Двухспектральная система слежения на основе обзорной и PTZ камер с ИК-подсветкой до 200м Тепловое излучение: неохлаждаемый микроболометрический сенсор; 25мм@F1.0; область обзора 14.88° × 11.19°; обнаружение транспорт/человек: 2255/735м, распознавание транспорт/человек: 564/184м, идентификация транспорт/человек: 282/92м; измерение температуры в диапазоне -20°C - 150°C с точностью ±8°C; 384×288 @50к/с Видимый свет: 1/1.9" Progressive CMOS; 5.7-205.2мм, 36x; угол обзора объектива 58.7° - 2.0°; механический ИК-фильтр; 0.002лк@F1.5; 1920×1080@25к/с сжатие H.264 /MJPEG/H.264+(PTZ) и H.265/H.265+(тепловизор); WDR 120дБ, 3D DNR, BLC, антитуман; Smart видеоаналитика; вращение 360°, вручную: 0.1° - 160°/с, по предустановке: 240°/с; наклон -20° - 90°, вручную: 0.1° - 120°/с, по предустановке: 200°/с; слот для microSD до 128Гб(PTZ) и 64Гб(тепловизор); аудиовход/выход 2/2; тревожные вход/выход 7/2(PTZ) и 2/2(тепловизор); 1Vp-p композитный выход (75 Ом/BNC); 1 RJ45 10M/100M Ethernet; питание AC24В; 80Вт; -40 °C...+65 °C; IP66; подавитель напряжения переходных процессов TVS 6000B для грозозащиты; 12.39кг.</t>
  </si>
  <si>
    <t>DS-2TX3636-35A</t>
  </si>
  <si>
    <t>Двухспектральная система слежения на основе обзорной и PTZ камер с ИК-подсветкой до 200м Тепловое излучение: неохлаждаемый микроболометрический сенсор; 35мм@F1.0; область обзора 10.7° × 8°; обнаружение транспорт/человек: 3157/1029м, распознавание транспорт/человек: 789/257м, идентификация транспорт/человек: 395/129м; измерение температуры в диапазоне -20°C - 150°C с точностью ±8°C; 384×288 @50к/с Видимый свет: 1/1.9" Progressive CMOS; 5.7-205.2мм, 36x; угол обзора объектива 58.7° - 2.0°; механический ИК-фильтр; 0.002лк@F1.5; 1920×1080@25к/с сжатие H.264 /MJPEG/H.264+(PTZ) и H.265/H.265+(тепловизор); WDR 120дБ, 3D DNR, BLC, антитуман; Smart видеоаналитика; вращение 360°, вручную: 0.1° - 160°/с, по предустановке: 240°/с; наклон -20° - 90°, вручную: 0.1° - 120°/с, по предустановке: 200°/с; слот для microSD до 128Гб(PTZ) и 64Гб(тепловизор); аудиовход/выход 2/2; тревожные вход/выход 7/2(PTZ) и 2/2(тепловизор); 1Vp-p композитный выход (75 Ом/BNC); 1 RJ45 10M/100M Ethernet; питание AC24В; 80Вт; -40 °C...+65 °C; IP66; подавитель напряжения переходных процессов TVS 6000B для грозозащиты; 11.09кг.</t>
  </si>
  <si>
    <t>DS-2TX3636-35P</t>
  </si>
  <si>
    <t>Двухспектральная система слежения на основе обзорной и PTZ камер с ИК-подсветкой до 200м Тепловое излучение: неохлаждаемый микроболометрический сенсор; 35мм@F1.0; область обзора 10.7° × 8°; обнаружение транспорт/человек: 3157/1029м, распознавание транспорт/человек: 789/257м, идентификация транспорт/человек: 395/129м; измерение температуры в диапазоне -20°C - 150°C с точностью ±8°C; 384×288 @50к/с Видимый свет: 1/1.9" Progressive CMOS; 5.7-205.2мм, 36x; угол обзора объектива 58.7° - 2.0°; механический ИК-фильтр; 0.002лк@F1.5; 1920×1080@25к/с сжатие H.264 /MJPEG/H.264+(PTZ) и H.265/H.265+(тепловизор); WDR 120дБ, 3D DNR, BLC, антитуман; Smart видеоаналитика; вращение 360°, вручную: 0.1° - 160°/с, по предустановке: 240°/с; наклон -20° - 90°, вручную: 0.1° - 120°/с, по предустановке: 200°/с; слот для microSD до 128Гб(PTZ) и 64Гб(тепловизор); аудиовход/выход 2/2; тревожные вход/выход 7/2(PTZ) и 2/2(тепловизор); 1Vp-p композитный выход (75 Ом/BNC); 1 RJ45 10M/100M Ethernet; питание AC24В; 80Вт; -40 °C...+65 °C; IP66; подавитель напряжения переходных процессов TVS 6000B для грозозащиты; 12.39кг.</t>
  </si>
  <si>
    <t>Мониторы и Видеостены</t>
  </si>
  <si>
    <t>DS-D5019QE</t>
  </si>
  <si>
    <t>18.5", TFT-LED Монитор
 Разрешение 1366х768; цветность 16.7млн; яркость 200кд/м2; контрастность 600:1; время отклика 5мс; входы: 1 VGA; AC100В-240В; 20Вт; 0°C...+40°C; размер 445.58×274.99×44.6мм; пластик; вес 2.8кг.</t>
  </si>
  <si>
    <t>DS-D5019QE-B</t>
  </si>
  <si>
    <t>18.5", TFT-LED Монитор
 Разрешение 1366х768; цветность 16.7млн; яркость 200кд/м2; контрастность 600:1; время отклика 5мс; входы: 1 HDMI, 1 VGA; AC100В-240В; 20Вт; 0°C...+40°C; размер 445.58×274.99×44.6мм; пластик; вес 2.8кг.</t>
  </si>
  <si>
    <t>DS-D5022FC</t>
  </si>
  <si>
    <t>21.5"", TFT-LED Монитор
Разрешение 1920х1080; цветность 16.7млн; яркость 250кд/м2; контрастность 1000:1; время отклика 5мс; входы: 1 HDMI, 1 VGA, 1 BNC, 1 USB, 1 аудио; выходы: 1 BNC 1 аудио, 2 динамика; адаптер DC 12D/3.0A; 30Вт; 0°C...+40°C; размер 511.4×313×45.4мм; VESA; пластик; настольный кронштейн; вес 3.2кг.</t>
  </si>
  <si>
    <t>DS-D5022QE-B</t>
  </si>
  <si>
    <t>21.5", TFT-LED Монитор
Разрешение 1920х1080; цветность 16.7млн; яркость 250кд/м2; контрастность 1000:1; время отклика 5мс; входы: 1 HDMI, 1 VGA; AC100В-240В; 30Вт; 0°C...+40°C; размер 511.4×313.0×45.4мм; вес 3.2кг.</t>
  </si>
  <si>
    <t>DS-D5024FC</t>
  </si>
  <si>
    <t>23.6"", TFT-LED Монитор
Разрешение 1920х1080; цветность 16.7млн; яркость 250кд/м2; контрастность 1000:1; время отклика 5мс; входы: 1 HDMI, 1 VGA, 1 BNC, 1 аудио; выходы: 1 BNC, 2 динамика; AC100В-240В; 30Вт; 0°C...+40°C; размер 561x339x218.5мм; VESA; пластик; настольный кронштейн; вес 5.1кг.</t>
  </si>
  <si>
    <t>DS-D5032FC</t>
  </si>
  <si>
    <t>32", TFT-LED Монитор
Разрешение 1920х1080; цветность 16.7млн; яркость 300кд/м2; контрастность 3000:1; время отклика 6.5мс; входы: 1 HDMI, 1 VGA, 1 BNC, 1 S-VIDEO, 1 аудио; выходы: 1 BNC, 1 аудио, 2 динамика; AC100В-240В; 65Вт; +5 °C...+40°C; размер 732.4×431.9×70.6мм; вес 8кг.</t>
  </si>
  <si>
    <t>Снижена цена!</t>
  </si>
  <si>
    <t>DS-D5032FL</t>
  </si>
  <si>
    <t>32", TFT-LED Монитор
Разрешение 1920х1080; цветность 16.7млн; яркость 400кд/м2; контрастность 4000:1; время отклика 8мс; входы: 1 HDMI, 1 VGA, 1 DVI, 1 BNC, 1 USB, 1 аудио; выходы: 1 аудио, 2 динамика; AC100В-220В; 75Вт; 0 °C...+40°C; размер 737.4×452.5×70.65мм; металл; вес 12кг.</t>
  </si>
  <si>
    <t>DS-D5042FL</t>
  </si>
  <si>
    <t>42", TFT-LED Монитор
Разрешение 1920х1080; цветность 16.7млн; яркость 400кд/м2; контрастность 4000:1; время отклика 8мс; входы: 1 HDMI, 1 VGA, 1 DVI, 1 BNC, 1 USB, 1 аудио; выходы: 1 аудио, 2 динамика; AC100В-220В; 140Вт; 0 °C...+40°C; размер 962.2×570.5×71.55мм; металл; вес 20кг.</t>
  </si>
  <si>
    <t>DS-D5049FL</t>
  </si>
  <si>
    <t>49"", TFT-LED Монитор
Разрешение 1920х1080; цветность 16.7млн; яркость 450кд/м2; контрастность 1100:1; время отклика 12мс; входы: 1 HDMI, 1 DVI, 1 BNC, 1 VGA, 1 USB, 1 аудио, RS-232; выходы: 1 аудио, 2 динамика; AC100В-240В; 60Вт; 0 °C...+40°C; размер 1141.2×677.5×69мм; VESA; металл; без кронштейна; вес 25кг.</t>
  </si>
  <si>
    <t>DS-D5055FL</t>
  </si>
  <si>
    <t>55", TFT-LED Монитор
Разрешение 1920х1080; цветность 16.7млн; яркость 500кд/м2; контрастность 1400:1; время отклика 8мс; входы: 1 HDMI, 4 AV, 1 YPbPr, 1 VGA, 1 S-VIDEO, 1 аудио; выходы: 1 AV, 1 DVI, 1 аудио, 2 динамика; AC100В-240В; 190Вт; 5 °C...+40°C; размер 1288×760.5×61.9мм; металл; вес 33.73кг.55", TFT-LED Монитор
Разрешение 1920х1080; цветность 16.7млн; яркость 500кд/м2; контрастность 1400:1; время отклика 8мс; входы: 1 HDMI, 4 AV, 1 YPbPr, 1 VGA, 1 S-VIDEO, 1 аудио; выходы: 1 AV, 1 DVI, 1 аудио, 2 динамика; AC100В-240В; 190Вт; 5 °C...+40°C; размер 1288×760.5×61.9мм; металл; вес 33.73кг.55", TFT-LED Монитор
Разрешение 1920х1080; цветность 16.7млн; яркость 500кд/м2; контрастность 1400:1; время отклика 8мс; входы: 1 HDMI, 4 AV, 1 YPbPr, 1 VGA, 1 S-VIDEO, 1 аудио; выходы: 1 AV, 1 DVI, 1 аудио, 2 динамика; AC100В-240В; 190Вт; 5 °C...+40°C; размер 1288×760.5×61.9мм; металл; вес 33.73кг.</t>
  </si>
  <si>
    <t>DS-D5055UL</t>
  </si>
  <si>
    <t>54.64", TFT-LED Монитор
Разрешение 3840х2160; цветность 1.06млрд; яркость 360кд/м2; контрастность 1200:1; время отклика 6мс; входы: 2 HDMI, 1 VGA, 1 DVI, 1 DP, 1 аудио; AC100В-240В; 120Вт; 5 °C...+40°C; размер 1246.93×725.23×79.9мм; вес 15кг.54.64", TFT-LED Монитор
Разрешение 3840х2160; цветность 1.06млрд; яркость 360кд/м2; контрастность 1200:1; время отклика 6мс; входы: 2 HDMI, 1 VGA, 1 DVI, 1 DP, 1 аудио; AC100В-240В; 120Вт; 5 °C...+40°C; размер 1246.93×725.23×79.9мм; вес 15кг.54.64", TFT-LED Монитор
Разрешение 3840х2160; цветность 1.06млрд; яркость 360кд/м2; контрастность 1200:1; время отклика 6мс; входы: 2 HDMI, 1 VGA, 1 DVI, 1 DP, 1 аудио; AC100В-240В; 120Вт; 5 °C...+40°C; размер 1246.93×725.23×79.9мм; вес 15кг.</t>
  </si>
  <si>
    <t>DS-D5050UC</t>
  </si>
  <si>
    <t>Тип экранаTFT-LED подсветка Размер экрана 50”Размер пикселя0.4902 х 0.4902ммРазрешение экрана 3840х2160 Рабочие условия -20°C ~ 60°C  Размеры 1123.6 × 649.3 × 77 mm Вес 12кг</t>
  </si>
  <si>
    <t>DS-D5040FС</t>
  </si>
  <si>
    <t>Тип экранаTFT-LED подсветкаРазмер экрана39.5”Размер пикселя0.15245 х 0.4494ммРазрешение экрана1920х1080Область обзора878.112 х 485.352ммУгол обзорагоризонталь 178°, вертикаль 178°Источник питания100 ~ 240В АСПотребляемая мощность≤60ВтРабочие условия0°C ~ 40°CКронштейн VESA200мм Х 100ммМатериал корпусаПластикЦвет рамкиЧерныйРазмеры908.4 х 516.9 х 47.8ммВес8.5кг</t>
  </si>
  <si>
    <t>DS-D5043FС</t>
  </si>
  <si>
    <t>DS-D5043FL</t>
  </si>
  <si>
    <t>Тип экранаTFT-LED подсветкаРазмер экрана42.5”Размер пикселя0.4902 х 0.4902ммРазрешение экрана1920х1080Область обзора945.2 х 533.4 ммУгол обзораГоризонталь 178°, вертикаль 178°Разъемы1 HDMI1 BNC 1 DVIАудиовход1 х 3.5мм mini-jackИсточник питания100 ~ 240В АСПотребляемая мощность≤65Вт / ≤1Вт (выкл.)Рабочие условия0°C ~ 40°CМатериал корпусаМеталлРазмеры968.2 х 565.2 х 78.5ммВес9.1 ± 1.5кг</t>
  </si>
  <si>
    <t>DS-D5055UL-B</t>
  </si>
  <si>
    <t>Тип экранаTFT-LED подсветкаРазмер экрана54.64”Размер пикселя0.42 х 0.315ммРазрешение экрана3840х2160Область обзора1209.6 х 680.4ммУгол обзораГоризонталь 178°, вертикаль 178°Разъемы2 HDMI/1 VGA/1 DVI/1 DP/ПК аудиовходВстроенный микрофон10Вт x 2Источник питания100 ~ 240В АСПотребляемая мощность≤120Вт / ≤0.5Вт (выкл.)Рабочие условия5°C ~ 40°CРазмеры1246.93 х 725.23 х 79.9ммОтверстие для винтаМ6Вес15кг</t>
  </si>
  <si>
    <t>ЭКРАНЫ ДЛЯ ВИДЕОСТЕН</t>
  </si>
  <si>
    <t>DS-D2046NH-C</t>
  </si>
  <si>
    <t>46" LED Экран
Разрешение 1920х1080; цветность 16.7млн; яркость 800кд/м2; контрастность 4500:1; время отклика 8мс; входы: 1 HDMI, 1 VGA, 1 DVI, 1 BNC, 1 YPbPr; выходы: 1 VGA, 2 BNC, 1 DVI; AC90В-264В; 139Вт; -0 °C...+40°C; размер 1022.8×576.67×120.3мм; рамка 3.5мм; 28кг.46" LED Экран
Разрешение 1920х1080; цветность 16.7млн; яркость 800кд/м2; контрастность 4500:1; время отклика 8мс; входы: 1 HDMI, 1 VGA, 1 DVI, 1 BNC, 1 YPbPr; выходы: 1 VGA, 2 BNC, 1 DVI; AC90В-264В; 139Вт; -0 °C...+40°C; размер 1022.8×576.67×120.3мм; рамка 3.5мм; 28кг.46" LED Экран
Разрешение 1920х1080; цветность 16.7млн; яркость 800кд/м2; контрастность 4500:1; время отклика 8мс; входы: 1 HDMI, 1 VGA, 1 DVI, 1 BNC, 1 YPbPr; выходы: 1 VGA, 2 BNC, 1 DVI; AC90В-264В; 139Вт; -0 °C...+40°C; размер 1022.8×576.67×120.3мм; рамка 3.5мм; 28кг.</t>
  </si>
  <si>
    <t>DS-D2046NL-B</t>
  </si>
  <si>
    <t>46" LED Экран
Разрешение 1920х1080; цветность 16.7млн; яркость 500кд/м2; контрастность 4500:1; время отклика 8мс; входы: 1 HDMI, 1 VGA, 1 DVI, 1 BNC, 1 YPbPr; выходы: 1 VGA, 2 BNC, 1 DVI; AC90В-264В; 111Вт; -0 °C...+40°C; размер 1023.8×579×132мм; рамка 5.3мм; 28кг.46" LED Экран
Разрешение 1920х1080; цветность 16.7млн; яркость 500кд/м2; контрастность 4500:1; время отклика 8мс; входы: 1 HDMI, 1 VGA, 1 DVI, 1 BNC, 1 YPbPr; выходы: 1 VGA, 2 BNC, 1 DVI; AC90В-264В; 111Вт; -0 °C...+40°C; размер 1023.8×579×132мм; рамка 5.3мм; 28кг.46" LED Экран
Разрешение 1920х1080; цветность 16.7млн; яркость 500кд/м2; контрастность 4500:1; время отклика 8мс; входы: 1 HDMI, 1 VGA, 1 DVI, 1 BNC, 1 YPbPr; выходы: 1 VGA, 2 BNC, 1 DVI; AC90В-264В; 111Вт; -0 °C...+40°C; размер 1023.8×579×132мм; рамка 5.3мм; 28кг.</t>
  </si>
  <si>
    <t>DS-D2046NL-C</t>
  </si>
  <si>
    <t>46" LED Экран
Разрешение 1920х1080; цветность 16.7млн; яркость 500кд/м2; контрастность 4500:1; время отклика 8мс; входы: 1 HDMI, 1 VGA, 1 DVI, 1 BNC, 1 YPbPr; выходы: 1 VGA, 2 BNC, 1 DVI; AC90В-264В; 139Вт; -0 °C...+40°C; размер 1022.08×576.67×120.3мм; рамка 3.5мм; 28кг.46" LED Экран
Разрешение 1920х1080; цветность 16.7млн; яркость 500кд/м2; контрастность 4500:1; время отклика 8мс; входы: 1 HDMI, 1 VGA, 1 DVI, 1 BNC, 1 YPbPr; выходы: 1 VGA, 2 BNC, 1 DVI; AC90В-264В; 139Вт; -0 °C...+40°C; размер 1022.08×576.67×120.3мм; рамка 3.5мм; 28кг.46" LED Экран
Разрешение 1920х1080; цветность 16.7млн; яркость 500кд/м2; контрастность 4500:1; время отклика 8мс; входы: 1 HDMI, 1 VGA, 1 DVI, 1 BNC, 1 YPbPr; выходы: 1 VGA, 2 BNC, 1 DVI; AC90В-264В; 139Вт; -0 °C...+40°C; размер 1022.08×576.67×120.3мм; рамка 3.5мм; 28кг.</t>
  </si>
  <si>
    <t>DS-D2049NL-B</t>
  </si>
  <si>
    <t>49" LED Экран
Разрешение 1920х1080; цветность 1.07млрд; яркость 500кд/м2; контрастность 4000:1; время отклика 8мс; входы: 1 HDMI, 1 VGA, 1 DVI, 1 BNC, 1 YPbPr; выходы: 1 VGA, 2 BNC, 1 DVI; AC90В-264В; 134Вт; -0 °C...+40°C; размер 1077.6×607.8×113.57мм; рамка 3.5мм; 32кг.49" LED Экран
Разрешение 1920х1080; цветность 1.07млрд; яркость 500кд/м2; контрастность 4000:1; время отклика 8мс; входы: 1 HDMI, 1 VGA, 1 DVI, 1 BNC, 1 YPbPr; выходы: 1 VGA, 2 BNC, 1 DVI; AC90В-264В; 134Вт; -0 °C...+40°C; размер 1077.6×607.8×113.57мм; рамка 3.5мм; 32кг.49" LED Экран
Разрешение 1920х1080; цветность 1.07млрд; яркость 500кд/м2; контрастность 4000:1; время отклика 8мс; входы: 1 HDMI, 1 VGA, 1 DVI, 1 BNC, 1 YPbPr; выходы: 1 VGA, 2 BNC, 1 DVI; AC90В-264В; 134Вт; -0 °C...+40°C; размер 1077.6×607.8×113.57мм; рамка 3.5мм; 32кг.</t>
  </si>
  <si>
    <t xml:space="preserve">DS-D2055NH-B </t>
  </si>
  <si>
    <t>55" LED Экран
Разрешение 1920х1080; цветность 16.7млн; яркость 800кд/м2; контрастность 4500:1; время отклика 8мс; входы: 1 HDMI, 1 VGA, 1 DVI, 1 BNC, 1 YPbPr; выходы: 1 VGA, 2 BNC, 1 DVI; AC90В-264В; 192Вт; -0 °C...+40°C; размер 1213.6×684.3×111.2мм; рамка 3.5мм; 35кг.55" LED Экран
Разрешение 1920х1080; цветность 16.7млн; яркость 800кд/м2; контрастность 4500:1; время отклика 8мс; входы: 1 HDMI, 1 VGA, 1 DVI, 1 BNC, 1 YPbPr; выходы: 1 VGA, 2 BNC, 1 DVI; AC90В-264В; 192Вт; -0 °C...+40°C; размер 1213.6×684.3×111.2мм; рамка 3.5мм; 35кг.55" LED Экран
Разрешение 1920х1080; цветность 16.7млн; яркость 800кд/м2; контрастность 4500:1; время отклика 8мс; входы: 1 HDMI, 1 VGA, 1 DVI, 1 BNC, 1 YPbPr; выходы: 1 VGA, 2 BNC, 1 DVI; AC90В-264В; 192Вт; -0 °C...+40°C; размер 1213.6×684.3×111.2мм; рамка 3.5мм; 35кг.</t>
  </si>
  <si>
    <t>DS-D2055NH-E/G</t>
  </si>
  <si>
    <t>55" LED Экран
Разрешение 1920х1080; цветность 1.06млрд; яркость 700кд/м2; контрастность 4000:1; время отклика 8мс; входы: 1 HDMI, 1 VGA, 1 DVI, 1 BNC, 1 YPbPr, 1 USB; выходы: 1 VGA, 2 BNC, 1 DVI; AC90В-264В; 192Вт; -0 °C...+40°C; размер 1212.6×682×112мм; рамка 1.8мм; 35кг.55" LED Экран
Разрешение 1920х1080; цветность 1.06млрд; яркость 700кд/м2; контрастность 4000:1; время отклика 8мс; входы: 1 HDMI, 1 VGA, 1 DVI, 1 BNC, 1 YPbPr, 1 USB; выходы: 1 VGA, 2 BNC, 1 DVI; AC90В-264В; 192Вт; -0 °C...+40°C; размер 1212.6×682×112мм; рамка 1.8мм; 35кг.55" LED Экран
Разрешение 1920х1080; цветность 1.06млрд; яркость 700кд/м2; контрастность 4000:1; время отклика 8мс; входы: 1 HDMI, 1 VGA, 1 DVI, 1 BNC, 1 YPbPr, 1 USB; выходы: 1 VGA, 2 BNC, 1 DVI; AC90В-264В; 192Вт; -0 °C...+40°C; размер 1212.6×682×112мм; рамка 1.8мм; 35кг.</t>
  </si>
  <si>
    <t xml:space="preserve">DS-D2055NL-B </t>
  </si>
  <si>
    <t>55" LED Экран
Разрешение 1920х1080; цветность 16.7млн; яркость 800кд/м2; контрастность 4500:1; время отклика 8мс; входы: 1 HDMI, 1 VGA, 1 DVI, 1 BNC, 1 YPbPr; выходы: 1 VGA, 2 BNC, 1 DVI; AC90В-264В; 192Вт; -0 °C...+40°C; размер 1213.6×684.3×112.9мм; рамка 3.5мм; 35кг.55" LED Экран
Разрешение 1920х1080; цветность 16.7млн; яркость 800кд/м2; контрастность 4500:1; время отклика 8мс; входы: 1 HDMI, 1 VGA, 1 DVI, 1 BNC, 1 YPbPr; выходы: 1 VGA, 2 BNC, 1 DVI; AC90В-264В; 192Вт; -0 °C...+40°C; размер 1213.6×684.3×112.9мм; рамка 3.5мм; 35кг.55" LED Экран
Разрешение 1920х1080; цветность 16.7млн; яркость 800кд/м2; контрастность 4500:1; время отклика 8мс; входы: 1 HDMI, 1 VGA, 1 DVI, 1 BNC, 1 YPbPr; выходы: 1 VGA, 2 BNC, 1 DVI; AC90В-264В; 192Вт; -0 °C...+40°C; размер 1213.6×684.3×112.9мм; рамка 3.5мм; 35кг.</t>
  </si>
  <si>
    <t>DS-D2046NH-E</t>
  </si>
  <si>
    <t>46" LED Экран Разрешение 1920х1080; цветность 16.7млн; яркость 700кд/м2; контрастность 4500:1; время отклика 6мс; входы: 1 HDMI, 1 VGA, 1 DVI, 1 BNC, 1 YPbPr, 1 USB; выходы: 1 VGA, 2 BNC, 1 DVI; AC100В-264В; 139Вт; -0 °C...+50°C; размер 1020.02×574.61×116.5мм; шов 1.7мм; _кг.</t>
  </si>
  <si>
    <t>DS-D2055NL-E/G</t>
  </si>
  <si>
    <t>55" LED Экран Разрешение 1920х1080; цветность 1.06млрд; яркость 500кд/м2; контрастность 4000:1; время отклика 8мс; входы: 1 HDMI, 1 VGA, 1 DVI, 1 BNC, 1 YPbPr, 1 USB; выходы: 1 VGA, 2 BNC, 1 DVI; AC100В-240В; 192Вт; -0 °C...+50°C; размер 1211.54×682.34×112.4мм; шов 1.8мм; _кг.</t>
  </si>
  <si>
    <t>КОНТРОЛЛЕРЫ ДЛЯ ВИДЕОСТЕН</t>
  </si>
  <si>
    <t>DS-C10S-S11/E</t>
  </si>
  <si>
    <t>Контроллер на 11 слотов
6 входов и 5 выходов; AC100В-240В; ≤250В; -0 °C...+50°C; шасси 4U; размер 352×177×442.4мм; вес ≤20кг (заполненный).Контроллер на 11 слотов
6 входов и 5 выходов; AC100В-240В; ≤250В; -0 °C...+50°C; шасси 4U; размер 352×177×442.4мм; вес ≤20кг (заполненный).</t>
  </si>
  <si>
    <t>DS-C10S-S22/E</t>
  </si>
  <si>
    <t>Контроллер на 22 слота
12 входов и 10 выходов; AC100В-240В; ≤450В; -0 °C...+50°C; шасси 8U; размер 352×354×442.4мм; вес ≤35кг (заполненный).Контроллер на 22 слота
12 входов и 10 выходов; AC100В-240В; ≤450В; -0 °C...+50°C; шасси 8U; размер 352×354×442.4мм; вес ≤35кг (заполненный).</t>
  </si>
  <si>
    <t>DS-C10S-S41/E</t>
  </si>
  <si>
    <t>Контроллер на 41 слот
23 входа и 18 выходов; AC100В-240В; ≤1000В; -0 °C...+50°C; шасси 13U; размер 417×576.6×442.4мм; вес ≤50кг (заполненный).Контроллер на 41 слот
23 входа и 18 выходов; AC100В-240В; ≤1000В; -0 °C...+50°C; шасси 13U; размер 417×576.6×442.4мм; вес ≤50кг (заполненный).</t>
  </si>
  <si>
    <t>DS-6401HDI-T</t>
  </si>
  <si>
    <t>Декодер на 1 каналВиде/аудиовыходы: 1 HDMI до 1080р, 1 VGA до 1080, 1 BNC, 1 RCA; двустороннее аудио: 1 RCA вх, 1 RCA вых; тревожные вход/выход 4/4; 1 RJ45 10M/100M/1000M Ethernet; DC12В; ≤15В; -10 °C...+55°C; размер 220×180×45мм; вес ≤1.2кг.</t>
  </si>
  <si>
    <t>DS-6404HDI-T</t>
  </si>
  <si>
    <t>Декодер на 4 каналаВиде/аудиовходы:1 VGA до 1080р, 1 DVI до 1080р; Виде/аудиовыходы: 4 DVI до 1080р, 2 CVBS, 4 RCA; двустороннее аудио: 1 RCA вх, 1 RCA вых; тревожные вход/выход 4/4; 1 RJ45 10M/100M/1000M Ethernet; 2 USB; AC100В-240В; ≤108В; -10 °C...+55°C; размер 440×340×70мм; вес ≤5.2кг.</t>
  </si>
  <si>
    <t>DS-6408HDI-T</t>
  </si>
  <si>
    <t>Декодер на 8 каналовВиде/аудиовходы:1 VGA до 1080р, 1 DVI до 1080р; Виде/аудиовыходы:8 DVI до 1080р, 4 CVBS, 8 RCA; двустороннее аудио: 1 RCA вх, 1 RCA вых; тревожные вход/выход 4/4; 1 RJ45 10M/100M/1000M Ethernet; 2 USB; AC100В-240В; ≤108В; -10 °C...+55°C; размер 440×340×70мм; вес ≤5.2кг.</t>
  </si>
  <si>
    <t>DS-6410HDI-T</t>
  </si>
  <si>
    <t>Декодер на 10 каналовВиде/аудиовходы:1 VGA до 1080р, 1 DVI до 1080р; Виде/аудиовыходы:10 DVI до 1080р, 5 CVBS, 16 RCA; двустороннее аудио: 1 RCA вх, 1 RCA вых; тревожные вход/выход 4/4; 1 RJ45 10M/100M/1000M Ethernet; 2 USB; AC100В-240В; ≤108В; -10 °C...+55°C; размер 440×340×70мм; вес ≤6.4кг.</t>
  </si>
  <si>
    <t>DS-6412HDI-T</t>
  </si>
  <si>
    <t>Декодер на 12 каналовВиде/аудиовходы:1 VGA до 1080р, 1 DVI до 1080р; Виде/аудиовыходы:12 DVI до 1080р, 6 CVBS, 16 RCA; двустороннее аудио: 1 RCA вх, 1 RCA вых; тревожные вход/выход 4/4; 1 RJ45 10M/100M/1000M Ethernet; 2 USB; AC100В-240В; ≤108В; -10 °C...+55°C; размер 440×340×70мм; вес ≤6.4кг.</t>
  </si>
  <si>
    <t>DS-6416HDI-T</t>
  </si>
  <si>
    <t>Декодер на 16 каналовВиде/аудиовходы:1 VGA до 1080р, 1 DVI до 1080р; Виде/аудиовыходы:16 DVI до 1080р, 8 CVBS, 16 RCA; двустороннее аудио: 1 RCA вх, 1 RCA вых; тревожные вход/выход 4/4; 1 RJ45 10M/100M/1000M Ethernet; 2 USB; AC100В-240В; ≤108В; -10 °C...+55°C; размер 440×340×70мм; вес ≤6.4кг.</t>
  </si>
  <si>
    <t>DS-6901UDI</t>
  </si>
  <si>
    <t>Декодер на 1 каналВиде/аудиовыходы: 1 HDMI до 4К, 1 VGA до 1080, 1 BNC, 1 RCA; двустороннее аудио: 1 RCA вх, 1 RCA вых; тревожные вход/выход 8/8; 1 RJ45 10M/100M/1000M Ethernet; DC12В; ≤15В; -10 °C...+55°C; размер 220×148×45мм; вес ≤1.2кг.</t>
  </si>
  <si>
    <t>DS-6904UDI</t>
  </si>
  <si>
    <t>Декодер на 4 каналаВиде/аудиовходы:1 VGA до 1080р, 1 DVI до 1080р; Виде/аудиовыходы: 4 HDMI до 4К (только чётные интерфейсы), 2 BNC, 4 RCA; двустороннее аудио: 1 RCA вх, 1 RCA вых; тревожные вход/выход 8/8; 2 RJ45 10M/100M/1000M интерфейса управления; 2 RJ45 10M/100M/1000M Ethernet; 16 RJ45 10M/100M Ethernet; AC220В; ≤70В; -10 °C...+55°C; размер 440×311×44.5мм; вес ≤5.2кг.</t>
  </si>
  <si>
    <t>DS-6908UDI</t>
  </si>
  <si>
    <t>Декодер на 8 каналовВиде/аудиовходы:1 VGA до 1080р, 1 DVI до 1080р; Виде/аудиовыходы: 8 HDMI до 4К (только чётные интерфейсы), 4 BNC, 8 RCA; двустороннее аудио: 1 RCA вх, 1 RCA вых; тревожные вход/выход 8/8; 2 RJ45 10M/100M/1000M интерфейса управления; 2 RJ45 10M/100M/1000M Ethernet; 16 RJ45 10M/100M Ethernet; AC220В; ≤70В; -10 °C...+55°C; размер 440×311×44.5мм; вес ≤5.2кг.</t>
  </si>
  <si>
    <t>DS-6910UDI</t>
  </si>
  <si>
    <t>Декодер на 10 каналовВиде/аудиовходы:1 VGA до 1080р, 1 DVI до 1080р; Виде/аудиовыходы: 10 HDMI до 4К (только чётные интерфейсы), 5 BNC, 10 RCA; двустороннее аудио: 1 RCA вх, 1 RCA вых; тревожные вход/выход 8/8; 2 RJ45 10M/100M/1000M интерфейса управления; 2 RJ45 10M/100M/1000M Ethernet; 16 RJ45 10M/100M Ethernet; AC100В-240В; ≤108В; -10 °C...+55°C; размер 440×311×80мм; вес ≤6.4кг.</t>
  </si>
  <si>
    <t>DS-6912UDI</t>
  </si>
  <si>
    <t>Декодер на 12 каналовВиде/аудиовходы:1 VGA до 1080р, 1 DVI до 1080р; Виде/аудиовыходы: 12 HDMI до 4К (только чётные интерфейсы), 6 BNC, 12 RCA; двустороннее аудио: 1 RCA вх, 1 RCA вых; тревожные вход/выход 8/8; 2 RJ45 10M/100M/1000M интерфейса управления; 2 RJ45 10M/100M/1000M Ethernet; 16 RJ45 10M/100M Ethernet; AC100В-240В; ≤108В; -10 °C...+55°C; размер 440×311×80мм; вес ≤6.4кг.</t>
  </si>
  <si>
    <t>DS-6916UDI</t>
  </si>
  <si>
    <t>Декодер на 16 каналовВиде/аудиовходы:1 VGA до 1080р, 1 DVI до 1080р; Виде/аудиовыходы: 16 HDMI до 4К (только чётные интерфейсы), 8 BNC, 16 RCA; двустороннее аудио: 1 RCA вх, 1 RCA вых; тревожные вход/выход 8/8; 2 RJ45 10M/100M/1000M интерфейса управления; 2 RJ45 10M/100M/1000M Ethernet; 16 RJ45 10M/100M Ethernet; AC100В-240В; ≤108В; -10 °C...+55°C; размер 440×311×80мм; вес ≤6.4кг.</t>
  </si>
  <si>
    <t xml:space="preserve">Цены включают НДС. </t>
  </si>
  <si>
    <t>СЕТЕВЫЕ КОНТРОЛЛЕРЫ ДОСТУПА</t>
  </si>
  <si>
    <t>DS-K2601</t>
  </si>
  <si>
    <r>
      <t xml:space="preserve">Контроллер доступа на 1 дверь
</t>
    </r>
    <r>
      <rPr>
        <sz val="10"/>
        <color indexed="8"/>
        <rFont val="Calibri"/>
        <family val="2"/>
        <charset val="204"/>
      </rPr>
      <t>Хранилище: 100000 карт, 300000 событий; uplink интерфейсы: TCP/IP, RS485; интерфейсы считывателей: 2 входа Wiegand, 2 RS485; тревожные вход/выход 9/3; DC12В; 50Вт; -20 °C...+65°C; размер 370×345×90мм; металл.</t>
    </r>
  </si>
  <si>
    <t>DS-K2602</t>
  </si>
  <si>
    <t>Контроллер доступа на 2 двери
Хранилище: 100000 карт, 300000 событий; uplink интерфейсы: TCP/IP, RS485; интерфейсы считывателей: 4 входа Wiegand, 4 RS485; тревожные вход/выход 13/6; DC12В; 100Вт; -20 °C...+65°C; размер 370×345×90мм; металл.</t>
  </si>
  <si>
    <t>DS-K2604</t>
  </si>
  <si>
    <t>Контроллер доступа на 4 двери
Хранилище: 100000 карт, 300000 событий; uplink интерфейсы: TCP/IP, RS485; интерфейсы считывателей: 4 входов Wiegand, 8 RS485; тревожные вход/выход 21/8; DC12В; 100Вт; -20 °C...+65°C; размер 370×345×90мм; металл.</t>
  </si>
  <si>
    <t>DS-K2801</t>
  </si>
  <si>
    <t>Контроллер доступа на 1 дверь
Хранилище: 10000 карт, 50000 событий; uplink интерфейсы: TCP/IP, RS485; интерфейсы считывателей: 2 входа Wiegand; тревожные вход/выход 3/2; DC12В; 50Вт; -20 °C...+65°C; размер 285×237×69мм; металл.</t>
  </si>
  <si>
    <t>DS-K2802</t>
  </si>
  <si>
    <t>Контроллер доступа на 2 двери
Хранилище: 10000 карт, 50000 событий; uplink интерфейсы: TCP/IP, RS485; интерфейсы считывателей: 4 входа Wiegand; тревожные вход/выход 6/4; DC12В; 100Вт; -20 °C...+65°C; размер 285×237×69мм; металл.</t>
  </si>
  <si>
    <t>DS-K2804</t>
  </si>
  <si>
    <t>Контроллер доступа на 4 двери
Хранилище: 10000 карт, 50000 событий; uplink интерфейсы: TCP/IP, RS485; интерфейсы считывателей: 4 входа Wiegand; тревожные вход/выход 12/8; DC12В; 100Вт; -20 °C...+65°C; размер 285×237×69мм; металл.</t>
  </si>
  <si>
    <t>ТЕРМИНАЛЫ КОНТРОЛЯ ДОСТУПА</t>
  </si>
  <si>
    <t>DS-K1A801F</t>
  </si>
  <si>
    <t>Терминал доступа со встроенным считывателем отпечатков пальцев
2.8" цветной TFT LCD экран с разрешением 320×240; хранилище: 100000 событий, 3000 отпечатков; механическая клавиатура; uplink интерфейсы: TCP/IP, WIFI; 1 USB; DC12В; 12Вт; -10 °C...+55°C; размер 140×155×30мм; пластик.</t>
  </si>
  <si>
    <t>DS-K1A801EF</t>
  </si>
  <si>
    <t>Терминал доступа со встроенными считывателями EM карт и отпечатков пальцев
2.8" цветной TFT LCD экран с разрешением 320×240; хранилище: 3000 карт, 100000 событий, 3000 отпечатков; механическая клавиатура; uplink интерфейсы: TCP/IP, WIFI; 1 USB; DC12В; 12Вт; -10 °C...+55°C; размер 140×155×30мм; пластик.</t>
  </si>
  <si>
    <t>DS-K1A801MF</t>
  </si>
  <si>
    <t>Терминал доступа со встроенными считывателями Mifare карт и отпечатков пальцев
2.8" цветной TFT LCD экран с разрешением 320×240; хранилище: 3000 карт, 100000 событий, 3000 отпечатков; механическая клавиатура; uplink интерфейсы: TCP/IP, WIFI; 1 USB; DC12В; 12Вт; -10 °C...+55°C; размер 140×155×30мм; пластик.Терминал доступа со встроенными считывателями Mifare карт и отпечатков пальцев
2.8" цветной TFT LCD экран с разрешением 320×240; хранилище: 3000 карт, 100000 событий, 3000 отпечатков; механическая клавиатура; uplink интерфейсы: TCP/IP, WIFI; 1 USB; DC12В; 12Вт; -10 °C...+55°C; размер 140×155×30мм; пластик.Терминал доступа со встроенными считывателями Mifare карт и отпечатков пальцев
2.8" цветной TFT LCD экран с разрешением 320×240; хранилище: 3000 карт, 100000 событий, 3000 отпечатков; механическая клавиатура; uplink интерфейсы: TCP/IP, WIFI; 1 USB; DC12В; 12Вт; -10 °C...+55°C; размер 140×155×30мм; пластик.Терминал доступа со встроенными считывателями Mifare карт и отпечатков пальцев
2.8" цветной TFT LCD экран с разрешением 320×240; хранилище: 3000 карт, 100000 событий, 3000 отпечатков; механическая клавиатура; uplink интерфейсы: TCP/IP, WIFI; 1 USB; DC12В; 12Вт; -10 °C...+55°C; размер 140×155×30мм; пластик.Терминал доступа со встроенными считывателями Mifare карт и отпечатков пальцев
2.8" цветной TFT LCD экран с разрешением 320×240; хранилище: 3000 карт, 100000 событий, 3000 отпечатков; механическая клавиатура; uplink интерфейсы: TCP/IP, WIFI; 1 USB; DC12В; 12Вт; -10 °C...+55°C; размер 140×155×30мм; пластик.Терминал доступа со встроенными считывателями Mifare карт и отпечатков пальцев
2.8" цветной TFT LCD экран с разрешением 320×240; хранилище: 3000 карт, 100000 событий, 3000 отпечатков; механическая клавиатура; uplink интерфейсы: TCP/IP, WIFI; 1 USB; DC12В; 12Вт; -10 °C...+55°C; размер 140×155×30мм; пластик.Терминал доступа со встроенными считывателями Mifare карт и отпечатков пальцев
2.8" цветной TFT LCD экран с разрешением 320×240; хранилище: 3000 карт, 100000 событий, 3000 отпечатков; механическая клавиатура; uplink интерфейсы: TCP/IP, WIFI; 1 USB; DC12В; 12Вт; -10 °C...+55°C; размер 140×155×30мм; пластик.</t>
  </si>
  <si>
    <t>DS-K1T105E</t>
  </si>
  <si>
    <t>Терминал доступа со встроенным считывателем EM карт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 считывателем EM карт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 считывателем EM карт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 считывателем EM карт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 считывателем EM карт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 считывателем EM карт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 считывателем EM карт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t>
  </si>
  <si>
    <t>DS-K1T105M</t>
  </si>
  <si>
    <t>Терминал доступа со встроенным считывателем Mifare карт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 считывателем Mifare карт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 считывателем Mifare карт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 считывателем Mifare карт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 считывателем Mifare карт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 считывателем Mifare карт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 считывателем Mifare карт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t>
  </si>
  <si>
    <t>DS-K1T105E-C</t>
  </si>
  <si>
    <t>Терминал доступа со встроенными считывателем EM карт и 2Мп камерой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встроенными считывателем EM карт и 2Мп камерой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встроенными считывателем EM карт и 2Мп камерой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встроенными считывателем EM карт и 2Мп камерой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встроенными считывателем EM карт и 2Мп камерой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встроенными считывателем EM карт и 2Мп камерой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встроенными считывателем EM карт и 2Мп камерой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t>
  </si>
  <si>
    <t>DS-K1T105M-C</t>
  </si>
  <si>
    <t>Терминал доступа со встроенными считывателем Mifare карт и 2Мп камерой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встроенными считывателем Mifare карт и 2Мп камерой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встроенными считывателем Mifare карт и 2Мп камерой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встроенными считывателем Mifare карт и 2Мп камерой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встроенными считывателем Mifare карт и 2Мп камерой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встроенными считывателем Mifare карт и 2Мп камерой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пластик.Терминал доступа со встроенными считывателем Mifare карт и 2Мп камерой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t>
  </si>
  <si>
    <t>DS-K1T200EF</t>
  </si>
  <si>
    <t>Терминал доступа со встроенными считывателями EM карт и отпечатков пальцев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металл/пластик.Терминал доступа со встроенными считывателями EM карт и отпечатков пальцев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металл/пластик.Терминал доступа со встроенными считывателями EM карт и отпечатков пальцев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металл/пластик.Терминал доступа со встроенными считывателями EM карт и отпечатков пальцев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металл/пластик.Терминал доступа со встроенными считывателями EM карт и отпечатков пальцев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металл/пластик.Терминал доступа со встроенными считывателями EM карт и отпечатков пальцев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металл/пластик.Терминал доступа со встроенными считывателями EM карт и отпечатков пальцев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t>
  </si>
  <si>
    <t>DS-K1T200MF</t>
  </si>
  <si>
    <t>Терминал доступа со встроенными считывателями Mifare карт и отпечатков пальцев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металл/пластик.Терминал доступа со встроенными считывателями Mifare карт и отпечатков пальцев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металл/пластик.Терминал доступа со встроенными считывателями Mifare карт и отпечатков пальцев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металл/пластик.Терминал доступа со встроенными считывателями Mifare карт и отпечатков пальцев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металл/пластик.Терминал доступа со встроенными считывателями Mifare карт и отпечатков пальцев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металл/пластик.Терминал доступа со встроенными считывателями Mifare карт и отпечатков пальцев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металл/пластик.Терминал доступа со встроенными считывателями Mifare карт и отпечатков пальцев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t>
  </si>
  <si>
    <t>DS-K1T200EF-C</t>
  </si>
  <si>
    <t>Терминал доступа со встроенными считывателями EM карт и отпечатков пальцев и 2Мп камерой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и, 1 RS485; тревожные вход/выход 5/2; DC12В; 6Вт; -20 °C...+65°C; размер 122×142×27мм; металл/пластик.Терминал доступа со встроенными считывателями EM карт и отпечатков пальцев и 2Мп камерой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и, 1 RS485; тревожные вход/выход 5/2; DC12В; 6Вт; -20 °C...+65°C; размер 122×142×27мм; металл/пластик.Терминал доступа со встроенными считывателями EM карт и отпечатков пальцев и 2Мп камерой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и, 1 RS485; тревожные вход/выход 5/2; DC12В; 6Вт; -20 °C...+65°C; размер 122×142×27мм; металл/пластик.Терминал доступа со встроенными считывателями EM карт и отпечатков пальцев и 2Мп камерой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и, 1 RS485; тревожные вход/выход 5/2; DC12В; 6Вт; -20 °C...+65°C; размер 122×142×27мм; металл/пластик.Терминал доступа со встроенными считывателями EM карт и отпечатков пальцев и 2Мп камерой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и, 1 RS485; тревожные вход/выход 5/2; DC12В; 6Вт; -20 °C...+65°C; размер 122×142×27мм; металл/пластик.Терминал доступа со встроенными считывателями EM карт и отпечатков пальцев и 2Мп камерой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и, 1 RS485; тревожные вход/выход 5/2; DC12В; 6Вт; -20 °C...+65°C; размер 122×142×27мм; металл/пластик.Терминал доступа со встроенными считывателями EM карт и отпечатков пальцев и 2Мп камерой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и, 1 RS485; тревожные вход/выход 5/2; DC12В; 6Вт; -20 °C...+65°C; размер 122×142×27мм; металл/пластик.</t>
  </si>
  <si>
    <t>DS-K1T200MF-C</t>
  </si>
  <si>
    <t>Терминал доступа со встроенными считывателями Mifare карт и отпечатков пальцев и 2Мп камерой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металл/пластик.Терминал доступа со встроенными считывателями Mifare карт и отпечатков пальцев и 2Мп камерой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металл/пластик.Терминал доступа со встроенными считывателями Mifare карт и отпечатков пальцев и 2Мп камерой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металл/пластик.Терминал доступа со встроенными считывателями Mifare карт и отпечатков пальцев и 2Мп камерой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металл/пластик.Терминал доступа со встроенными считывателями Mifare карт и отпечатков пальцев и 2Мп камерой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металл/пластик.Терминал доступа со встроенными считывателями Mifare карт и отпечатков пальцев и 2Мп камерой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металл/пластик.Терминал доступа со встроенными считывателями Mifare карт и отпечатков пальцев и 2Мп камерой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t>
  </si>
  <si>
    <t>DS-K1T500S</t>
  </si>
  <si>
    <t>Терминал доступа со встроенными считывателем Mifare карт и 2Мп камерой
Хранилище: 50000 карт, 200000 событий; слот для microSD до 32Гб; uplink интерфейсы: TCP/IP, WIFI; интерфейсы считывателей: 1 вход Wiegand, 1 RS485; тревожные вход/выход 6/2; DC12В; 12Вт; -40 °C...+60°C; IP65; размер 218×78×41мм; металл/пластик.Терминал доступа со встроенными считывателем Mifare карт и 2Мп камерой
Хранилище: 50000 карт, 200000 событий; слот для microSD до 32Гб; uplink интерфейсы: TCP/IP, WIFI; интерфейсы считывателей: 1 вход Wiegand, 1 RS485; тревожные вход/выход 6/2; DC12В; 12Вт; -40 °C...+60°C; IP65; размер 218×78×41мм; металл/пластик.Терминал доступа со встроенными считывателем Mifare карт и 2Мп камерой
Хранилище: 50000 карт, 200000 событий; слот для microSD до 32Гб; uplink интерфейсы: TCP/IP, WIFI; интерфейсы считывателей: 1 вход Wiegand, 1 RS485; тревожные вход/выход 6/2; DC12В; 12Вт; -40 °C...+60°C; IP65; размер 218×78×41мм; металл/пластик.Терминал доступа со встроенными считывателем Mifare карт и 2Мп камерой
Хранилище: 50000 карт, 200000 событий; слот для microSD до 32Гб; uplink интерфейсы: TCP/IP, WIFI; интерфейсы считывателей: 1 вход Wiegand, 1 RS485; тревожные вход/выход 6/2; DC12В; 12Вт; -40 °C...+60°C; IP65; размер 218×78×41мм; металл/пластик.Терминал доступа со встроенными считывателем Mifare карт и 2Мп камерой
Хранилище: 50000 карт, 200000 событий; слот для microSD до 32Гб; uplink интерфейсы: TCP/IP, WIFI; интерфейсы считывателей: 1 вход Wiegand, 1 RS485; тревожные вход/выход 6/2; DC12В; 12Вт; -40 °C...+60°C; IP65; размер 218×78×41мм; металл/пластик.Терминал доступа со встроенными считывателем Mifare карт и 2Мп камерой
Хранилище: 50000 карт, 200000 событий; слот для microSD до 32Гб; uplink интерфейсы: TCP/IP, WIFI; интерфейсы считывателей: 1 вход Wiegand, 1 RS485; тревожные вход/выход 6/2; DC12В; 12Вт; -40 °C...+60°C; IP65; размер 218×78×41мм; металл/пластик.Терминал доступа со встроенными считывателем Mifare карт и 2Мп камерой
Хранилище: 50000 карт, 200000 событий; слот для microSD до 32Гб; uplink интерфейсы: TCP/IP, WIFI; интерфейсы считывателей: 1 вход Wiegand, 1 RS485; тревожные вход/выход 6/2; DC12В; 12Вт; -40 °C...+60°C; IP65; размер 218×78×41мм; металл/пластик.</t>
  </si>
  <si>
    <t>DS-K1T500SF</t>
  </si>
  <si>
    <t>Терминал доступа со встроенными считывателеми Mifare карт, отпечатков пальцев и 2Мп камерой
Хранилище: 50000 карт, 200000 событий, 3000 отпечатков; слот для microSD до 32Гб; uplink интерфейсы: TCP/IP, WIFI; интерфейсы считывателей: 1 вход Wiegand, 1 RS485; тревожные вход/выход 6/2; DC12В; 12Вт; -40 °C...+60°C; IP65; размер 218×78×41мм; металл/пластик.Терминал доступа со встроенными считывателеми Mifare карт, отпечатков пальцев и 2Мп камерой
Хранилище: 50000 карт, 200000 событий, 3000 отпечатков; слот для microSD до 32Гб; uplink интерфейсы: TCP/IP, WIFI; интерфейсы считывателей: 1 вход Wiegand, 1 RS485; тревожные вход/выход 6/2; DC12В; 12Вт; -40 °C...+60°C; IP65; размер 218×78×41мм; металл/пластик.Терминал доступа со встроенными считывателеми Mifare карт, отпечатков пальцев и 2Мп камерой
Хранилище: 50000 карт, 200000 событий, 3000 отпечатков; слот для microSD до 32Гб; uplink интерфейсы: TCP/IP, WIFI; интерфейсы считывателей: 1 вход Wiegand, 1 RS485; тревожные вход/выход 6/2; DC12В; 12Вт; -40 °C...+60°C; IP65; размер 218×78×41мм; металл/пластик.Терминал доступа со встроенными считывателеми Mifare карт, отпечатков пальцев и 2Мп камерой
Хранилище: 50000 карт, 200000 событий, 3000 отпечатков; слот для microSD до 32Гб; uplink интерфейсы: TCP/IP, WIFI; интерфейсы считывателей: 1 вход Wiegand, 1 RS485; тревожные вход/выход 6/2; DC12В; 12Вт; -40 °C...+60°C; IP65; размер 218×78×41мм; металл/пластик.Терминал доступа со встроенными считывателеми Mifare карт, отпечатков пальцев и 2Мп камерой
Хранилище: 50000 карт, 200000 событий, 3000 отпечатков; слот для microSD до 32Гб; uplink интерфейсы: TCP/IP, WIFI; интерфейсы считывателей: 1 вход Wiegand, 1 RS485; тревожные вход/выход 6/2; DC12В; 12Вт; -40 °C...+60°C; IP65; размер 218×78×41мм; металл/пластик.Терминал доступа со встроенными считывателеми Mifare карт, отпечатков пальцев и 2Мп камерой
Хранилище: 50000 карт, 200000 событий, 3000 отпечатков; слот для microSD до 32Гб; uplink интерфейсы: TCP/IP, WIFI; интерфейсы считывателей: 1 вход Wiegand, 1 RS485; тревожные вход/выход 6/2; DC12В; 12Вт; -40 °C...+60°C; IP65; размер 218×78×41мм; металл/пластик.Терминал доступа со встроенными считывателеми Mifare карт, отпечатков пальцев и 2Мп камерой
Хранилище: 50000 карт, 200000 событий, 3000 отпечатков; слот для microSD до 32Гб; uplink интерфейсы: TCP/IP, WIFI; интерфейсы считывателей: 1 вход Wiegand, 1 RS485; тревожные вход/выход 6/2; DC12В; 12Вт; -40 °C...+60°C; IP65; размер 218×78×41мм; металл/пластик.</t>
  </si>
  <si>
    <t>DS-K1T801E</t>
  </si>
  <si>
    <t>Терминал доступа со встроенным считывателем EM карт
Хранилище: 3000 карт, 10000 событий; механическая клавиатура; uplink интерфейс: TCP/IP; тревожные вход/выход 2/2; DC12В; 3Вт; -20 °C...+65°C; размер 126.5×94×24мм; пластик.Терминал доступа со встроенным считывателем EM карт
Хранилище: 3000 карт, 10000 событий; механическая клавиатура; uplink интерфейс: TCP/IP; тревожные вход/выход 2/2; DC12В; 3Вт; -20 °C...+65°C; размер 126.5×94×24мм; пластик.Терминал доступа со встроенным считывателем EM карт
Хранилище: 3000 карт, 10000 событий; механическая клавиатура; uplink интерфейс: TCP/IP; тревожные вход/выход 2/2; DC12В; 3Вт; -20 °C...+65°C; размер 126.5×94×24мм; пластик.Терминал доступа со встроенным считывателем EM карт
Хранилище: 3000 карт, 10000 событий; механическая клавиатура; uplink интерфейс: TCP/IP; тревожные вход/выход 2/2; DC12В; 3Вт; -20 °C...+65°C; размер 126.5×94×24мм; пластик.Терминал доступа со встроенным считывателем EM карт
Хранилище: 3000 карт, 10000 событий; механическая клавиатура; uplink интерфейс: TCP/IP; тревожные вход/выход 2/2; DC12В; 3Вт; -20 °C...+65°C; размер 126.5×94×24мм; пластик.Терминал доступа со встроенным считывателем EM карт
Хранилище: 3000 карт, 10000 событий; механическая клавиатура; uplink интерфейс: TCP/IP; тревожные вход/выход 2/2; DC12В; 3Вт; -20 °C...+65°C; размер 126.5×94×24мм; пластик.Терминал доступа со встроенным считывателем EM карт
Хранилище: 3000 карт, 10000 событий; механическая клавиатура; uplink интерфейс: TCP/IP; тревожные вход/выход 2/2; DC12В; 3Вт; -20 °C...+65°C; размер 126.5×94×24мм; пластик.</t>
  </si>
  <si>
    <t>DS-K1T801M</t>
  </si>
  <si>
    <t>Терминал доступа со встроенным считывателем Mifare карт
Хранилище: 3000 карт, 10000 событий; механическая клавиатура; uplink интерфейс: TCP/IP; тревожные вход/выход 2/2; DC12В; 3Вт; -20 °C...+65°C; размер 126.5×94×24мм; пластик.Терминал доступа со встроенным считывателем Mifare карт
Хранилище: 3000 карт, 10000 событий; механическая клавиатура; uplink интерфейс: TCP/IP; тревожные вход/выход 2/2; DC12В; 3Вт; -20 °C...+65°C; размер 126.5×94×24мм; пластик.Терминал доступа со встроенным считывателем Mifare карт
Хранилище: 3000 карт, 10000 событий; механическая клавиатура; uplink интерфейс: TCP/IP; тревожные вход/выход 2/2; DC12В; 3Вт; -20 °C...+65°C; размер 126.5×94×24мм; пластик.Терминал доступа со встроенным считывателем Mifare карт
Хранилище: 3000 карт, 10000 событий; механическая клавиатура; uplink интерфейс: TCP/IP; тревожные вход/выход 2/2; DC12В; 3Вт; -20 °C...+65°C; размер 126.5×94×24мм; пластик.Терминал доступа со встроенным считывателем Mifare карт
Хранилище: 3000 карт, 10000 событий; механическая клавиатура; uplink интерфейс: TCP/IP; тревожные вход/выход 2/2; DC12В; 3Вт; -20 °C...+65°C; размер 126.5×94×24мм; пластик.Терминал доступа со встроенным считывателем Mifare карт
Хранилище: 3000 карт, 10000 событий; механическая клавиатура; uplink интерфейс: TCP/IP; тревожные вход/выход 2/2; DC12В; 3Вт; -20 °C...+65°C; размер 126.5×94×24мм; пластик.Терминал доступа со встроенным считывателем Mifare карт
Хранилище: 3000 карт, 10000 событий; механическая клавиатура; uplink интерфейс: TCP/IP; тревожные вход/выход 2/2; DC12В; 3Вт; -20 °C...+65°C; размер 126.5×94×24мм; пластик.</t>
  </si>
  <si>
    <t>DS-K1T802E</t>
  </si>
  <si>
    <t>Терминал доступа со встроенным считывателем EM карт
STN экран 128х64; хранилище: 3000 карт, 10000 событий; механическая клавиатура; uplink интерфейс: TCP/IP; тревожные вход/выход 2/2; DC12В; 3Вт; -20 °C...+65°C; размер 126.5×94.5×24мм; пластик.Терминал доступа со встроенным считывателем EM карт
STN экран 128х64; хранилище: 3000 карт, 10000 событий; механическая клавиатура; uplink интерфейс: TCP/IP; тревожные вход/выход 2/2; DC12В; 3Вт; -20 °C...+65°C; размер 126.5×94.5×24мм; пластик.Терминал доступа со встроенным считывателем EM карт
STN экран 128х64; хранилище: 3000 карт, 10000 событий; механическая клавиатура; uplink интерфейс: TCP/IP; тревожные вход/выход 2/2; DC12В; 3Вт; -20 °C...+65°C; размер 126.5×94.5×24мм; пластик.Терминал доступа со встроенным считывателем EM карт
STN экран 128х64; хранилище: 3000 карт, 10000 событий; механическая клавиатура; uplink интерфейс: TCP/IP; тревожные вход/выход 2/2; DC12В; 3Вт; -20 °C...+65°C; размер 126.5×94.5×24мм; пластик.Терминал доступа со встроенным считывателем EM карт
STN экран 128х64; хранилище: 3000 карт, 10000 событий; механическая клавиатура; uplink интерфейс: TCP/IP; тревожные вход/выход 2/2; DC12В; 3Вт; -20 °C...+65°C; размер 126.5×94.5×24мм; пластик.Терминал доступа со встроенным считывателем EM карт
STN экран 128х64; хранилище: 3000 карт, 10000 событий; механическая клавиатура; uplink интерфейс: TCP/IP; тревожные вход/выход 2/2; DC12В; 3Вт; -20 °C...+65°C; размер 126.5×94.5×24мм; пластик.Терминал доступа со встроенным считывателем EM карт
STN экран 128х64; хранилище: 3000 карт, 10000 событий; механическая клавиатура; uplink интерфейс: TCP/IP; тревожные вход/выход 2/2; DC12В; 3Вт; -20 °C...+65°C; размер 126.5×94.5×24мм; пластик.</t>
  </si>
  <si>
    <t>DS-K1T802M</t>
  </si>
  <si>
    <t>Терминал доступа со встроенным считывателем Mifare карт
STN экран 128х64; хранилище: 3000 карт, 10000 событий; механическая клавиатура; uplink интерфейс: TCP/IP; тревожные вход/выход 2/2; DC12В; 3Вт; -20 °C...+65°C; размер 126.5×94.5×24мм; пластик.Терминал доступа со встроенным считывателем Mifare карт
STN экран 128х64; хранилище: 3000 карт, 10000 событий; механическая клавиатура; uplink интерфейс: TCP/IP; тревожные вход/выход 2/2; DC12В; 3Вт; -20 °C...+65°C; размер 126.5×94.5×24мм; пластик.Терминал доступа со встроенным считывателем Mifare карт
STN экран 128х64; хранилище: 3000 карт, 10000 событий; механическая клавиатура; uplink интерфейс: TCP/IP; тревожные вход/выход 2/2; DC12В; 3Вт; -20 °C...+65°C; размер 126.5×94.5×24мм; пластик.Терминал доступа со встроенным считывателем Mifare карт
STN экран 128х64; хранилище: 3000 карт, 10000 событий; механическая клавиатура; uplink интерфейс: TCP/IP; тревожные вход/выход 2/2; DC12В; 3Вт; -20 °C...+65°C; размер 126.5×94.5×24мм; пластик.Терминал доступа со встроенным считывателем Mifare карт
STN экран 128х64; хранилище: 3000 карт, 10000 событий; механическая клавиатура; uplink интерфейс: TCP/IP; тревожные вход/выход 2/2; DC12В; 3Вт; -20 °C...+65°C; размер 126.5×94.5×24мм; пластик.Терминал доступа со встроенным считывателем Mifare карт
STN экран 128х64; хранилище: 3000 карт, 10000 событий; механическая клавиатура; uplink интерфейс: TCP/IP; тревожные вход/выход 2/2; DC12В; 3Вт; -20 °C...+65°C; размер 126.5×94.5×24мм; пластик.Терминал доступа со встроенным считывателем Mifare карт
STN экран 128х64; хранилище: 3000 карт, 10000 событий; механическая клавиатура; uplink интерфейс: TCP/IP; тревожные вход/выход 2/2; DC12В; 3Вт; -20 °C...+65°C; размер 126.5×94.5×24мм; пластик.</t>
  </si>
  <si>
    <t>DS-K1T803F</t>
  </si>
  <si>
    <t>Терминал доступа со встроенным считывателем отпечатков пальцев
2.4" цветной TFT LCD экран с разрешением 320×240; хранилище: 100000 событий, 3000 отпечатков; механическая клавиатура; uplink интерфейсы: TCP/IP, WIFI; интерфейсы считывателей: 1 вход Wiegand, 1 выход Wiegand, 1 RS485; тревожные вход/выход 3/3; 1 USB; DC12В; 12Вт; -10 °C...+55°C; IP42; размер 205×76.5×37мм; пластик.Терминал доступа со встроенным считывателем отпечатков пальцев
2.4" цветной TFT LCD экран с разрешением 320×240; хранилище: 100000 событий, 3000 отпечатков; механическая клавиатура; uplink интерфейсы: TCP/IP, WIFI; интерфейсы считывателей: 1 вход Wiegand, 1 выход Wiegand, 1 RS485; тревожные вход/выход 3/3; 1 USB; DC12В; 12Вт; -10 °C...+55°C; IP42; размер 205×76.5×37мм; пластик.Терминал доступа со встроенным считывателем отпечатков пальцев
2.4" цветной TFT LCD экран с разрешением 320×240; хранилище: 100000 событий, 3000 отпечатков; механическая клавиатура; uplink интерфейсы: TCP/IP, WIFI; интерфейсы считывателей: 1 вход Wiegand, 1 выход Wiegand, 1 RS485; тревожные вход/выход 3/3; 1 USB; DC12В; 12Вт; -10 °C...+55°C; IP42; размер 205×76.5×37мм; пластик.Терминал доступа со встроенным считывателем отпечатков пальцев
2.4" цветной TFT LCD экран с разрешением 320×240; хранилище: 100000 событий, 3000 отпечатков; механическая клавиатура; uplink интерфейсы: TCP/IP, WIFI; интерфейсы считывателей: 1 вход Wiegand, 1 выход Wiegand, 1 RS485; тревожные вход/выход 3/3; 1 USB; DC12В; 12Вт; -10 °C...+55°C; IP42; размер 205×76.5×37мм; пластик.Терминал доступа со встроенным считывателем отпечатков пальцев
2.4" цветной TFT LCD экран с разрешением 320×240; хранилище: 100000 событий, 3000 отпечатков; механическая клавиатура; uplink интерфейсы: TCP/IP, WIFI; интерфейсы считывателей: 1 вход Wiegand, 1 выход Wiegand, 1 RS485; тревожные вход/выход 3/3; 1 USB; DC12В; 12Вт; -10 °C...+55°C; IP42; размер 205×76.5×37мм; пластик.Терминал доступа со встроенным считывателем отпечатков пальцев
2.4" цветной TFT LCD экран с разрешением 320×240; хранилище: 100000 событий, 3000 отпечатков; механическая клавиатура; uplink интерфейсы: TCP/IP, WIFI; интерфейсы считывателей: 1 вход Wiegand, 1 выход Wiegand, 1 RS485; тревожные вход/выход 3/3; 1 USB; DC12В; 12Вт; -10 °C...+55°C; IP42; размер 205×76.5×37мм; пластик.Терминал доступа со встроенным считывателем отпечатков пальцев
2.4" цветной TFT LCD экран с разрешением 320×240; хранилище: 100000 событий, 3000 отпечатков; механическая клавиатура; uplink интерфейсы: TCP/IP, WIFI; интерфейсы считывателей: 1 вход Wiegand, 1 выход Wiegand, 1 RS485; тревожные вход/выход 3/3; 1 USB; DC12В; 12Вт; -10 °C...+55°C; IP42; размер 205×76.5×37мм; пластик.</t>
  </si>
  <si>
    <t>DS-K1T803EF</t>
  </si>
  <si>
    <t>Терминал доступа со встроенными считывателями EM карт и отпечатков пальцев
2.4" цветной TFT LCD экран с разрешением 320×240; хранилище: 3000 карт, 100000 событий, 3000 отпечатков; механическая клавиатура; uplink интерфейсы: TCP/IP, WIFI; интерфейсы считывателей: 1 вход Wiegand, 1 выход Wiegand , 1 RS485; тревожные вход/выход 3/3; 1 USB; DC12В; 12Вт; -10 °C...+55°C; IP42; размер 205×76.5×37мм; пластик.Терминал доступа со встроенными считывателями EM карт и отпечатков пальцев
2.4" цветной TFT LCD экран с разрешением 320×240; хранилище: 3000 карт, 100000 событий, 3000 отпечатков; механическая клавиатура; uplink интерфейсы: TCP/IP, WIFI; интерфейсы считывателей: 1 вход Wiegand, 1 выход Wiegand , 1 RS485; тревожные вход/выход 3/3; 1 USB; DC12В; 12Вт; -10 °C...+55°C; IP42; размер 205×76.5×37мм; пластик.Терминал доступа со встроенными считывателями EM карт и отпечатков пальцев
2.4" цветной TFT LCD экран с разрешением 320×240; хранилище: 3000 карт, 100000 событий, 3000 отпечатков; механическая клавиатура; uplink интерфейсы: TCP/IP, WIFI; интерфейсы считывателей: 1 вход Wiegand, 1 выход Wiegand , 1 RS485; тревожные вход/выход 3/3; 1 USB; DC12В; 12Вт; -10 °C...+55°C; IP42; размер 205×76.5×37мм; пластик.Терминал доступа со встроенными считывателями EM карт и отпечатков пальцев
2.4" цветной TFT LCD экран с разрешением 320×240; хранилище: 3000 карт, 100000 событий, 3000 отпечатков; механическая клавиатура; uplink интерфейсы: TCP/IP, WIFI; интерфейсы считывателей: 1 вход Wiegand, 1 выход Wiegand , 1 RS485; тревожные вход/выход 3/3; 1 USB; DC12В; 12Вт; -10 °C...+55°C; IP42; размер 205×76.5×37мм; пластик.Терминал доступа со встроенными считывателями EM карт и отпечатков пальцев
2.4" цветной TFT LCD экран с разрешением 320×240; хранилище: 3000 карт, 100000 событий, 3000 отпечатков; механическая клавиатура; uplink интерфейсы: TCP/IP, WIFI; интерфейсы считывателей: 1 вход Wiegand, 1 выход Wiegand , 1 RS485; тревожные вход/выход 3/3; 1 USB; DC12В; 12Вт; -10 °C...+55°C; IP42; размер 205×76.5×37мм; пластик.Терминал доступа со встроенными считывателями EM карт и отпечатков пальцев
2.4" цветной TFT LCD экран с разрешением 320×240; хранилище: 3000 карт, 100000 событий, 3000 отпечатков; механическая клавиатура; uplink интерфейсы: TCP/IP, WIFI; интерфейсы считывателей: 1 вход Wiegand, 1 выход Wiegand , 1 RS485; тревожные вход/выход 3/3; 1 USB; DC12В; 12Вт; -10 °C...+55°C; IP42; размер 205×76.5×37мм; пластик.</t>
  </si>
  <si>
    <t>DS-K1T803MF</t>
  </si>
  <si>
    <t>Терминал доступа со встроенными считывателями Mifare карт и отпечатков пальцев
2.4" цветной TFT LCD экран с разрешением 320×240; хранилище: 3000 карт, 100000 событий, 3000 отпечатков; механическая клавиатура; uplink интерфейсы: TCP/IP, WIFI; интерфейсы считывателей: 1 вход Wiegand, 1 выход Wiegand , 1 RS485; тревожные вход/выход 3/3; 1 USB; DC12В; 12Вт; -10 °C...+55°C; IP42; размер 205×76.5×37мм; пластик.Терминал доступа со встроенными считывателями Mifare карт и отпечатков пальцев
2.4" цветной TFT LCD экран с разрешением 320×240; хранилище: 3000 карт, 100000 событий, 3000 отпечатков; механическая клавиатура; uplink интерфейсы: TCP/IP, WIFI; интерфейсы считывателей: 1 вход Wiegand, 1 выход Wiegand , 1 RS485; тревожные вход/выход 3/3; 1 USB; DC12В; 12Вт; -10 °C...+55°C; IP42; размер 205×76.5×37мм; пластик.Терминал доступа со встроенными считывателями Mifare карт и отпечатков пальцев
2.4" цветной TFT LCD экран с разрешением 320×240; хранилище: 3000 карт, 100000 событий, 3000 отпечатков; механическая клавиатура; uplink интерфейсы: TCP/IP, WIFI; интерфейсы считывателей: 1 вход Wiegand, 1 выход Wiegand , 1 RS485; тревожные вход/выход 3/3; 1 USB; DC12В; 12Вт; -10 °C...+55°C; IP42; размер 205×76.5×37мм; пластик.Терминал доступа со встроенными считывателями Mifare карт и отпечатков пальцев
2.4" цветной TFT LCD экран с разрешением 320×240; хранилище: 3000 карт, 100000 событий, 3000 отпечатков; механическая клавиатура; uplink интерфейсы: TCP/IP, WIFI; интерфейсы считывателей: 1 вход Wiegand, 1 выход Wiegand , 1 RS485; тревожные вход/выход 3/3; 1 USB; DC12В; 12Вт; -10 °C...+55°C; IP42; размер 205×76.5×37мм; пластик.Терминал доступа со встроенными считывателями Mifare карт и отпечатков пальцев
2.4" цветной TFT LCD экран с разрешением 320×240; хранилище: 3000 карт, 100000 событий, 3000 отпечатков; механическая клавиатура; uplink интерфейсы: TCP/IP, WIFI; интерфейсы считывателей: 1 вход Wiegand, 1 выход Wiegand , 1 RS485; тревожные вход/выход 3/3; 1 USB; DC12В; 12Вт; -10 °C...+55°C; IP42; размер 205×76.5×37мм; пластик.Терминал доступа со встроенными считывателями Mifare карт и отпечатков пальцев
2.4" цветной TFT LCD экран с разрешением 320×240; хранилище: 3000 карт, 100000 событий, 3000 отпечатков; механическая клавиатура; uplink интерфейсы: TCP/IP, WIFI; интерфейсы считывателей: 1 вход Wiegand, 1 выход Wiegand , 1 RS485; тревожные вход/выход 3/3; 1 USB; DC12В; 12Вт; -10 °C...+55°C; IP42; размер 205×76.5×37мм; пластик.</t>
  </si>
  <si>
    <t>DS-K1A802F</t>
  </si>
  <si>
    <t>Терминал доступа со встроенным считывателем отпечатков пальцев 2.8" цветной TFT LCD экран с разрешением 320×240; хранилище: 100000 событий, 3000 отпечатков; механическая клавиатура; uplink интерфейсы: TCP/IP, WIFI; 1 USB; DC12В; 12Вт; -10 °C...+55°C; размер 140×155×30мм; пластик.</t>
  </si>
  <si>
    <t>DS-K1A802EF</t>
  </si>
  <si>
    <t>Терминал доступа со встроенными считывателями EM карт и отпечатков пальцев 2.8" цветной TFT LCD экран с разрешением 320×240; хранилище: 3000 карт, 100000 событий, 3000 отпечатков; механическая клавиатура; uplink интерфейсы: TCP/IP, WIFI; 1 USB; DC12В; 12Вт; -10 °C...+55°C; размер 140×155×30мм; пластик.</t>
  </si>
  <si>
    <t>DS-K1A802MF</t>
  </si>
  <si>
    <t>Терминал доступа со встроенными считывателями Mifare карт и отпечатков пальцев 2.8" цветной TFT LCD экран с разрешением 320×240; хранилище: 3000 карт, 100000 событий, 3000 отпечатков; механическая клавиатура; uplink интерфейсы: TCP/IP, WIFI; 1 USB; DC12В; 12Вт; -10 °C...+55°C; размер 140×155×30мм; пластик.</t>
  </si>
  <si>
    <t>DS-K1A802F-B</t>
  </si>
  <si>
    <t>Терминал доступа со встроенным считывателем отпечатков пальцев 2.8" цветной TFT LCD экран с разрешением 320×240; хранилище: 100000 событий, 3000 отпечатков; механическая клавиатура; uplink интерфейсы: TCP/IP, WIFI; 1 USB; DC12В; 12Вт; встроенная литиевая батарея; -10 °C...+55°C; размер 140×155×30мм; пластик.</t>
  </si>
  <si>
    <t>DS-K1A802EF-B</t>
  </si>
  <si>
    <t>Терминал доступа со встроенными считывателями EM карт и отпечатков пальцев 2.8" цветной TFT LCD экран с разрешением 320×240; хранилище: 3000 карт, 100000 событий, 3000 отпечатков; механическая клавиатура; uplink интерфейсы: TCP/IP, WIFI; 1 USB; DC12В; 12Вт; встроенная литиевая батарея; -10 °C...+55°C; размер 140×155×30мм; пластик.</t>
  </si>
  <si>
    <t>DS-K1A802MF-B</t>
  </si>
  <si>
    <t>Терминал доступа со встроенными считывателями Mifare карт и отпечатков пальцев 2.8" цветной TFT LCD экран с разрешением 320×240; хранилище: 3000 карт, 100000 событий, 3000 отпечатков; механическая клавиатура; uplink интерфейсы: TCP/IP, WIFI; 1 USB; DC12В; 12Вт; встроенная литиевая батарея; -10 °C...+55°C; размер 140×155×30мм; пластик.</t>
  </si>
  <si>
    <t>DS-K1T201EF</t>
  </si>
  <si>
    <t>Терминал доступа со встроенными считывателями EM карт и отпечатков пальцев 2.8" цветной TFT LCD экран с разрешением 320×240; хранилище: 100000 карт, 300000 событий, 5000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t>
  </si>
  <si>
    <t>DS-K1T201MF</t>
  </si>
  <si>
    <t>Терминал доступа со встроенными считывателями Mifare карт и отпечатков пальцев 2.8" цветной TFT LCD экран с разрешением 320×240; хранилище: 100000 карт, 300000 событий, 5000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t>
  </si>
  <si>
    <t>DS-K1T201EF-C</t>
  </si>
  <si>
    <t>Терминал доступа со встроенными считывателями EM карт и отпечатков пальцев и 2Мп камерой 2.8" цветной TFT LCD экран с разрешением 320×240; хранилище: 100000 карт, 300000 событий, 5000 отпечатков; сенсорная клавиатура; слот для microSD до 32Гб; uplink интерфейсы: TCP/IP, RS485, WIFI; интерфейсы считывателей: 1 вход Wiegand и, 1 RS485; тревожные вход/выход 5/2; DC12В; 6Вт; -20 °C...+65°C; размер 122×142×27мм; металл/пластик.</t>
  </si>
  <si>
    <t>DS-K1T201MF-C</t>
  </si>
  <si>
    <t>Терминал доступа со встроенными считывателями Mifare карт и отпечатков пальцев и 2Мп камерой 2.8" цветной TFT LCD экран с разрешением 320×240; хранилище: 100000 карт, 300000 событий, 5000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t>
  </si>
  <si>
    <t>DS-K1T501SF</t>
  </si>
  <si>
    <t>Терминал доступа со встроенными считывателями Mifare карт, отпечатков пальцев и 2Мп камерой Хранилище: 50000 карт, 200000 событий, 5000 отпечатков; слот для microSD до 128Гб; uplink интерфейсы: TCP/IP, WIFI; интерфейсы считывателей: 1 вход Wiegand, 1 RS485; тревожные вход/выход 6/2; DC12В; 12Вт; -40 °C...+70°C; IP65; размер 218×78×41мм; металл/пластик.</t>
  </si>
  <si>
    <t>DS-K1T804F</t>
  </si>
  <si>
    <t>Терминал доступа со встроенным считывателем отпечатков пальцев 2.4" цветной TFT LCD экран с разрешением 320×240; хранилище: 100000 событий, 3000 отпечатков; механическая клавиатура; uplink интерфейсы: TCP/IP, WIFI; интерфейсы считывателей: 1 вход Wiegand, 1 выход Wiegand, 1 RS485; тревожные вход/выход 3/2; 1 USB; DC12В; 12Вт; -10 °C...+55°C; IP42; размер 205×76.5×37мм; пластик.</t>
  </si>
  <si>
    <t>DS-K1T804EF</t>
  </si>
  <si>
    <t>Терминал доступа со встроенными считывателями EM карт и отпечатков пальцев 2.4" цветной TFT LCD экран с разрешением 320×240; хранилище: 3000 карт, 100000 событий, 3000 отпечатков; механическая клавиатура; uplink интерфейсы: TCP/IP, WIFI; интерфейсы считывателей: 1 вход Wiegand, 1 выход Wiegand , 1 RS485; тревожные вход/выход 3/2; 1 USB; DC12В; 12Вт; -10 °C...+55°C; IP42; размер 205×76.5×37мм; пластик.</t>
  </si>
  <si>
    <t>DS-K1T804MF</t>
  </si>
  <si>
    <t>Терминал доступа со встроенными считывателями Mifare карт и отпечатков пальцев 2.4" цветной TFT LCD экран с разрешением 320×240; хранилище: 3000 карт, 100000 событий, 3000 отпечатков; механическая клавиатура; uplink интерфейсы: TCP/IP, WIFI; интерфейсы считывателей: 1 вход Wiegand, 1 выход Wiegand , 1 RS485; тревожные вход/выход 3/2; 1 USB; DC12В; 12Вт; -10 °C...+55°C; IP42; размер 205×76.5×37мм; пластик.</t>
  </si>
  <si>
    <t>СЧИТЫВАТЕЛИ КАРТ</t>
  </si>
  <si>
    <t>DS-K1101M</t>
  </si>
  <si>
    <t>Считыватель Mifare карт
Частота считывания 13.56МГц; дальность считывания: 30-50 мм; поддержка протоколов RS485 и Wiegand (W26/W34); DC12В; 6Вт; -40 °C...+70°C; IP64; размер 132×92.3×20.5мм; пластик.Считыватель Mifare карт
Частота считывания 13.56МГц; дальность считывания: 30-50 мм; поддержка протоколов RS485 и Wiegand (W26/W34); DC12В; 6Вт; -40 °C...+70°C; IP64; размер 132×92.3×20.5мм; пластик.Считыватель Mifare карт
Частота считывания 13.56МГц; дальность считывания: 30-50 мм; поддержка протоколов RS485 и Wiegand (W26/W34); DC12В; 6Вт; -40 °C...+70°C; IP64; размер 132×92.3×20.5мм; пластик.Считыватель Mifare карт
Частота считывания 13.56МГц; дальность считывания: 30-50 мм; поддержка протоколов RS485 и Wiegand (W26/W34); DC12В; 6Вт; -40 °C...+70°C; IP64; размер 132×92.3×20.5мм; пластик.Считыватель Mifare карт
Частота считывания 13.56МГц; дальность считывания: 30-50 мм; поддержка протоколов RS485 и Wiegand (W26/W34); DC12В; 6Вт; -40 °C...+70°C; IP64; размер 132×92.3×20.5мм; пластик.</t>
  </si>
  <si>
    <t>DS-K1101MK</t>
  </si>
  <si>
    <t>Считыватель Mifare карт с сенсорной клавиатурой
Частота считывания 13.56МГц; дальность считывания: 30-50 мм; поддержка протоколов RS485 и Wiegand (W26/W34); DC12В; 6Вт; -40 °C...+70°C; IP64; размер 132×92.3×20.5мм; пластик.Считыватель Mifare карт с сенсорной клавиатурой
Частота считывания 13.56МГц; дальность считывания: 30-50 мм; поддержка протоколов RS485 и Wiegand (W26/W34); DC12В; 6Вт; -40 °C...+70°C; IP64; размер 132×92.3×20.5мм; пластик.Считыватель Mifare карт с сенсорной клавиатурой
Частота считывания 13.56МГц; дальность считывания: 30-50 мм; поддержка протоколов RS485 и Wiegand (W26/W34); DC12В; 6Вт; -40 °C...+70°C; IP64; размер 132×92.3×20.5мм; пластик.Считыватель Mifare карт с сенсорной клавиатурой
Частота считывания 13.56МГц; дальность считывания: 30-50 мм; поддержка протоколов RS485 и Wiegand (W26/W34); DC12В; 6Вт; -40 °C...+70°C; IP64; размер 132×92.3×20.5мм; пластик.Считыватель Mifare карт с сенсорной клавиатурой
Частота считывания 13.56МГц; дальность считывания: 30-50 мм; поддержка протоколов RS485 и Wiegand (W26/W34); DC12В; 6Вт; -40 °C...+70°C; IP64; размер 132×92.3×20.5мм; пластик.</t>
  </si>
  <si>
    <t>DS-K1102E</t>
  </si>
  <si>
    <t>Считыватель EM карт
Частота считывания 125КГц; дальность считывания: 50-60 мм; поддержка протоколов RS485 и Wiegand (W26/W34); DC12В; 6Вт; -40 °C...+70°C; IP64; размер 121×86.5×14мм; пластик.Считыватель EM карт
Частота считывания 125КГц; дальность считывания: 50-60 мм; поддержка протоколов RS485 и Wiegand (W26/W34); DC12В; 6Вт; -40 °C...+70°C; IP64; размер 121×86.5×14мм; пластик.Считыватель EM карт
Частота считывания 125КГц; дальность считывания: 50-60 мм; поддержка протоколов RS485 и Wiegand (W26/W34); DC12В; 6Вт; -40 °C...+70°C; IP64; размер 121×86.5×14мм; пластик.Считыватель EM карт
Частота считывания 125КГц; дальность считывания: 50-60 мм; поддержка протоколов RS485 и Wiegand (W26/W34); DC12В; 6Вт; -40 °C...+70°C; IP64; размер 121×86.5×14мм; пластик.Считыватель EM карт
Частота считывания 125КГц; дальность считывания: 50-60 мм; поддержка протоколов RS485 и Wiegand (W26/W34); DC12В; 6Вт; -40 °C...+70°C; IP64; размер 121×86.5×14мм; пластик.</t>
  </si>
  <si>
    <t>DS-K1102EK</t>
  </si>
  <si>
    <t>Считыватель EM карт с сенсорной клавиатурой
Частота считывания 125КГц; дальность считывания: 50-60 мм; поддержка протоколов RS485 и Wiegand (W26/W34); DC12В; 6Вт; -40 °C...+70°C; IP64; размер 121×86.5×14мм; пластик.Считыватель EM карт с сенсорной клавиатурой
Частота считывания 125КГц; дальность считывания: 50-60 мм; поддержка протоколов RS485 и Wiegand (W26/W34); DC12В; 6Вт; -40 °C...+70°C; IP64; размер 121×86.5×14мм; пластик.Считыватель EM карт с сенсорной клавиатурой
Частота считывания 125КГц; дальность считывания: 50-60 мм; поддержка протоколов RS485 и Wiegand (W26/W34); DC12В; 6Вт; -40 °C...+70°C; IP64; размер 121×86.5×14мм; пластик.Считыватель EM карт с сенсорной клавиатурой
Частота считывания 125КГц; дальность считывания: 50-60 мм; поддержка протоколов RS485 и Wiegand (W26/W34); DC12В; 6Вт; -40 °C...+70°C; IP64; размер 121×86.5×14мм; пластик.Считыватель EM карт с сенсорной клавиатурой
Частота считывания 125КГц; дальность считывания: 50-60 мм; поддержка протоколов RS485 и Wiegand (W26/W34); DC12В; 6Вт; -40 °C...+70°C; IP64; размер 121×86.5×14мм; пластик.</t>
  </si>
  <si>
    <t>DS-K1102M</t>
  </si>
  <si>
    <t>Считыватель Mifare карт
Частота считывания 13.56МГц; дальность считывания: 30-50 мм; поддержка протоколов RS485 и Wiegand (W26/W34); DC12В; 6Вт; -40 °C...+70°C; IP64; размер 121×86.5×14мм; пластик.Считыватель Mifare карт
Частота считывания 13.56МГц; дальность считывания: 30-50 мм; поддержка протоколов RS485 и Wiegand (W26/W34); DC12В; 6Вт; -40 °C...+70°C; IP64; размер 121×86.5×14мм; пластик.Считыватель Mifare карт
Частота считывания 13.56МГц; дальность считывания: 30-50 мм; поддержка протоколов RS485 и Wiegand (W26/W34); DC12В; 6Вт; -40 °C...+70°C; IP64; размер 121×86.5×14мм; пластик.Считыватель Mifare карт
Частота считывания 13.56МГц; дальность считывания: 30-50 мм; поддержка протоколов RS485 и Wiegand (W26/W34); DC12В; 6Вт; -40 °C...+70°C; IP64; размер 121×86.5×14мм; пластик.Считыватель Mifare карт
Частота считывания 13.56МГц; дальность считывания: 30-50 мм; поддержка протоколов RS485 и Wiegand (W26/W34); DC12В; 6Вт; -40 °C...+70°C; IP64; размер 121×86.5×14мм; пластик.</t>
  </si>
  <si>
    <t>DS-K1102MK</t>
  </si>
  <si>
    <t>Считыватель Mifare карт с сенсорной клавиатурой
Частота считывания 13.56МГц; дальность считывания: 30-50 мм; поддержка протоколов RS485 и Wiegand (W26/W34); DC12В; 6Вт; -40 °C...+70°C; IP64; размер 121×86.5×14мм; пластик.Считыватель Mifare карт с сенсорной клавиатурой
Частота считывания 13.56МГц; дальность считывания: 30-50 мм; поддержка протоколов RS485 и Wiegand (W26/W34); DC12В; 6Вт; -40 °C...+70°C; IP64; размер 121×86.5×14мм; пластик.Считыватель Mifare карт с сенсорной клавиатурой
Частота считывания 13.56МГц; дальность считывания: 30-50 мм; поддержка протоколов RS485 и Wiegand (W26/W34); DC12В; 6Вт; -40 °C...+70°C; IP64; размер 121×86.5×14мм; пластик.Считыватель Mifare карт с сенсорной клавиатурой
Частота считывания 13.56МГц; дальность считывания: 30-50 мм; поддержка протоколов RS485 и Wiegand (W26/W34); DC12В; 6Вт; -40 °C...+70°C; IP64; размер 121×86.5×14мм; пластик.Считыватель Mifare карт с сенсорной клавиатурой
Частота считывания 13.56МГц; дальность считывания: 30-50 мм; поддержка протоколов RS485 и Wiegand (W26/W34); DC12В; 6Вт; -40 °C...+70°C; IP64; размер 121×86.5×14мм; пластик.</t>
  </si>
  <si>
    <t>DS-K1103M</t>
  </si>
  <si>
    <t>Считыватель Mifare карт
Частота считывания 13.56МГц; дальность считывания: 30-50 мм; поддержка протоколов RS485 и Wiegand (W26/W34); DC12В; 6Вт; -40 °C...+70°C; IP64; размер 129×76×14.7мм; пластик.Считыватель Mifare карт
Частота считывания 13.56МГц; дальность считывания: 30-50 мм; поддержка протоколов RS485 и Wiegand (W26/W34); DC12В; 6Вт; -40 °C...+70°C; IP64; размер 129×76×14.7мм; пластик.Считыватель Mifare карт
Частота считывания 13.56МГц; дальность считывания: 30-50 мм; поддержка протоколов RS485 и Wiegand (W26/W34); DC12В; 6Вт; -40 °C...+70°C; IP64; размер 129×76×14.7мм; пластик.Считыватель Mifare карт
Частота считывания 13.56МГц; дальность считывания: 30-50 мм; поддержка протоколов RS485 и Wiegand (W26/W34); DC12В; 6Вт; -40 °C...+70°C; IP64; размер 129×76×14.7мм; пластик.Считыватель Mifare карт
Частота считывания 13.56МГц; дальность считывания: 30-50 мм; поддержка протоколов RS485 и Wiegand (W26/W34); DC12В; 6Вт; -40 °C...+70°C; IP64; размер 129×76×14.7мм; пластик.</t>
  </si>
  <si>
    <t>DS-K1103MK</t>
  </si>
  <si>
    <t>Считыватель Mifare карт с сенсорной клавиатурой
Частота считывания 13.56МГц; дальность считывания: 30-50 мм; поддержка протоколов RS485 и Wiegand (W26/W34); DC12В; 6Вт; -40 °C...+70°C; IP64; размер 129×76×14.7мм; пластик.Считыватель Mifare карт с сенсорной клавиатурой
Частота считывания 13.56МГц; дальность считывания: 30-50 мм; поддержка протоколов RS485 и Wiegand (W26/W34); DC12В; 6Вт; -40 °C...+70°C; IP64; размер 129×76×14.7мм; пластик.Считыватель Mifare карт с сенсорной клавиатурой
Частота считывания 13.56МГц; дальность считывания: 30-50 мм; поддержка протоколов RS485 и Wiegand (W26/W34); DC12В; 6Вт; -40 °C...+70°C; IP64; размер 129×76×14.7мм; пластик.Считыватель Mifare карт с сенсорной клавиатурой
Частота считывания 13.56МГц; дальность считывания: 30-50 мм; поддержка протоколов RS485 и Wiegand (W26/W34); DC12В; 6Вт; -40 °C...+70°C; IP64; размер 129×76×14.7мм; пластик.Считыватель Mifare карт с сенсорной клавиатурой
Частота считывания 13.56МГц; дальность считывания: 30-50 мм; поддержка протоколов RS485 и Wiegand (W26/W34); DC12В; 6Вт; -40 °C...+70°C; IP64; размер 129×76×14.7мм; пластик.</t>
  </si>
  <si>
    <t>DS-K1104M</t>
  </si>
  <si>
    <t>Считыватель Mifare карт
Частота считывания 13.56МГц; дальность считывания: 30-50 мм; поддержка протоколов RS485 и Wiegand (W26/W34); DC12В; 6Вт; -40 °C...+70°C; IP65; размер 118×76×23мм; пластик/металл.Считыватель Mifare карт
Частота считывания 13.56МГц; дальность считывания: 30-50 мм; поддержка протоколов RS485 и Wiegand (W26/W34); DC12В; 6Вт; -40 °C...+70°C; IP65; размер 118×76×23мм; пластик/металл.Считыватель Mifare карт
Частота считывания 13.56МГц; дальность считывания: 30-50 мм; поддержка протоколов RS485 и Wiegand (W26/W34); DC12В; 6Вт; -40 °C...+70°C; IP65; размер 118×76×23мм; пластик/металл.Считыватель Mifare карт
Частота считывания 13.56МГц; дальность считывания: 30-50 мм; поддержка протоколов RS485 и Wiegand (W26/W34); DC12В; 6Вт; -40 °C...+70°C; IP65; размер 118×76×23мм; пластик/металл.Считыватель Mifare карт
Частота считывания 13.56МГц; дальность считывания: 30-50 мм; поддержка протоколов RS485 и Wiegand (W26/W34); DC12В; 6Вт; -40 °C...+70°C; IP65; размер 118×76×23мм; пластик/металл.</t>
  </si>
  <si>
    <t>DS-K1104MK</t>
  </si>
  <si>
    <t>Считыватель Mifare карт с механической клавиатурой
Частота считывания 13.56МГц; дальность считывания: 30-50 мм; поддержка протоколов RS485 и Wiegand (W26/W34); DC12В; 6Вт; -40 °C...+70°C; IP65; размер 118×76×23мм; пластик/металл.Считыватель Mifare карт с механической клавиатурой
Частота считывания 13.56МГц; дальность считывания: 30-50 мм; поддержка протоколов RS485 и Wiegand (W26/W34); DC12В; 6Вт; -40 °C...+70°C; IP65; размер 118×76×23мм; пластик/металл.Считыватель Mifare карт с механической клавиатурой
Частота считывания 13.56МГц; дальность считывания: 30-50 мм; поддержка протоколов RS485 и Wiegand (W26/W34); DC12В; 6Вт; -40 °C...+70°C; IP65; размер 118×76×23мм; пластик/металл.Считыватель Mifare карт с механической клавиатурой
Частота считывания 13.56МГц; дальность считывания: 30-50 мм; поддержка протоколов RS485 и Wiegand (W26/W34); DC12В; 6Вт; -40 °C...+70°C; IP65; размер 118×76×23мм; пластик/металл.Считыватель Mifare карт с механической клавиатурой
Частота считывания 13.56МГц; дальность считывания: 30-50 мм; поддержка протоколов RS485 и Wiegand (W26/W34); DC12В; 6Вт; -40 °C...+70°C; IP65; размер 118×76×23мм; пластик/металл.</t>
  </si>
  <si>
    <t>DS-K1106M</t>
  </si>
  <si>
    <t>Считыватель Mifare карт
Частота считывания 13.56МГц; дальность считывания: ≥50 мм; поддержка протоколов RS485 и Wiegand (W26/W34); DC12В; 2Вт; -25 °C...+65°C; размер 85.6×86.5×14мм; пластик.Считыватель Mifare карт
Частота считывания 13.56МГц; дальность считывания: ≥50 мм; поддержка протоколов RS485 и Wiegand (W26/W34); DC12В; 2Вт; -25 °C...+65°C; размер 85.6×86.5×14мм; пластик.Считыватель Mifare карт
Частота считывания 13.56МГц; дальность считывания: ≥50 мм; поддержка протоколов RS485 и Wiegand (W26/W34); DC12В; 2Вт; -25 °C...+65°C; размер 85.6×86.5×14мм; пластик.Считыватель Mifare карт
Частота считывания 13.56МГц; дальность считывания: ≥50 мм; поддержка протоколов RS485 и Wiegand (W26/W34); DC12В; 2Вт; -25 °C...+65°C; размер 85.6×86.5×14мм; пластик.Считыватель Mifare карт
Частота считывания 13.56МГц; дальность считывания: ≥50 мм; поддержка протоколов RS485 и Wiegand (W26/W34); DC12В; 2Вт; -25 °C...+65°C; размер 85.6×86.5×14мм; пластик.</t>
  </si>
  <si>
    <t>DS-K1107E</t>
  </si>
  <si>
    <t>Считыватель EM карт
Частота считывания 125КГц; дальность считывания: ≥50 мм; поддержка протоколов RS485 и Wiegand (W26/W34); DC12В; 2Вт; -40 °C...+70°C; IP65; размер 115×44×22мм; пластик.Считыватель EM карт
Частота считывания 125КГц; дальность считывания: ≥50 мм; поддержка протоколов RS485 и Wiegand (W26/W34); DC12В; 2Вт; -40 °C...+70°C; IP65; размер 115×44×22мм; пластик.Считыватель EM карт
Частота считывания 125КГц; дальность считывания: ≥50 мм; поддержка протоколов RS485 и Wiegand (W26/W34); DC12В; 2Вт; -40 °C...+70°C; IP65; размер 115×44×22мм; пластик.Считыватель EM карт
Частота считывания 125КГц; дальность считывания: ≥50 мм; поддержка протоколов RS485 и Wiegand (W26/W34); DC12В; 2Вт; -40 °C...+70°C; IP65; размер 115×44×22мм; пластик.Считыватель EM карт
Частота считывания 125КГц; дальность считывания: ≥50 мм; поддержка протоколов RS485 и Wiegand (W26/W34); DC12В; 2Вт; -40 °C...+70°C; IP65; размер 115×44×22мм; пластик.</t>
  </si>
  <si>
    <t>DS-K1107EK</t>
  </si>
  <si>
    <t>Считыватель EM карт с механической клавиатурой
Частота считывания 125КГц; дальность считывания: ≥50 мм; поддержка протоколов RS485 и Wiegand (W26/W34); DC12В; 2Вт; -40 °C...+70°C; IP65; размер 115×44×22мм; пластик.Считыватель EM карт с механической клавиатурой
Частота считывания 125КГц; дальность считывания: ≥50 мм; поддержка протоколов RS485 и Wiegand (W26/W34); DC12В; 2Вт; -40 °C...+70°C; IP65; размер 115×44×22мм; пластик.Считыватель EM карт с механической клавиатурой
Частота считывания 125КГц; дальность считывания: ≥50 мм; поддержка протоколов RS485 и Wiegand (W26/W34); DC12В; 2Вт; -40 °C...+70°C; IP65; размер 115×44×22мм; пластик.Считыватель EM карт с механической клавиатурой
Частота считывания 125КГц; дальность считывания: ≥50 мм; поддержка протоколов RS485 и Wiegand (W26/W34); DC12В; 2Вт; -40 °C...+70°C; IP65; размер 115×44×22мм; пластик.Считыватель EM карт с механической клавиатурой
Частота считывания 125КГц; дальность считывания: ≥50 мм; поддержка протоколов RS485 и Wiegand (W26/W34); DC12В; 2Вт; -40 °C...+70°C; IP65; размер 115×44×22мм; пластик.</t>
  </si>
  <si>
    <t>DS-K1107M</t>
  </si>
  <si>
    <t>Считыватель Mifare карт
Частота считывания 13.56МГц; дальность считывания: ≥50 мм; поддержка протоколов RS485 и Wiegand (W26/W34); DC12В; 2Вт; -40 °C...+70°C; IP65; размер 115×44×22мм; пластик.Считыватель Mifare карт
Частота считывания 13.56МГц; дальность считывания: ≥50 мм; поддержка протоколов RS485 и Wiegand (W26/W34); DC12В; 2Вт; -40 °C...+70°C; IP65; размер 115×44×22мм; пластик.Считыватель Mifare карт
Частота считывания 13.56МГц; дальность считывания: ≥50 мм; поддержка протоколов RS485 и Wiegand (W26/W34); DC12В; 2Вт; -40 °C...+70°C; IP65; размер 115×44×22мм; пластик.Считыватель Mifare карт
Частота считывания 13.56МГц; дальность считывания: ≥50 мм; поддержка протоколов RS485 и Wiegand (W26/W34); DC12В; 2Вт; -40 °C...+70°C; IP65; размер 115×44×22мм; пластик.Считыватель Mifare карт
Частота считывания 13.56МГц; дальность считывания: ≥50 мм; поддержка протоколов RS485 и Wiegand (W26/W34); DC12В; 2Вт; -40 °C...+70°C; IP65; размер 115×44×22мм; пластик.</t>
  </si>
  <si>
    <t>DS-K1107MK</t>
  </si>
  <si>
    <t>Считыватель Mifare карт с механической клавиатурой
Частота считывания 13.56МГц; дальность считывания: ≥50 мм; поддержка протоколов RS485 и Wiegand (W26/W34); DC12В; 2Вт; -40 °C...+70°C; IP65; размер 115×44×22мм; пластик.Считыватель Mifare карт с механической клавиатурой
Частота считывания 13.56МГц; дальность считывания: ≥50 мм; поддержка протоколов RS485 и Wiegand (W26/W34); DC12В; 2Вт; -40 °C...+70°C; IP65; размер 115×44×22мм; пластик.Считыватель Mifare карт с механической клавиатурой
Частота считывания 13.56МГц; дальность считывания: ≥50 мм; поддержка протоколов RS485 и Wiegand (W26/W34); DC12В; 2Вт; -40 °C...+70°C; IP65; размер 115×44×22мм; пластик.Считыватель Mifare карт с механической клавиатурой
Частота считывания 13.56МГц; дальность считывания: ≥50 мм; поддержка протоколов RS485 и Wiegand (W26/W34); DC12В; 2Вт; -40 °C...+70°C; IP65; размер 115×44×22мм; пластик.Считыватель Mifare карт с механической клавиатурой
Частота считывания 13.56МГц; дальность считывания: ≥50 мм; поддержка протоколов RS485 и Wiegand (W26/W34); DC12В; 2Вт; -40 °C...+70°C; IP65; размер 115×44×22мм; пластик.</t>
  </si>
  <si>
    <t>DS-K1108E</t>
  </si>
  <si>
    <t>Считыватель EM карт
Частота считывания 125КГц; дальность считывания: 30-80 мм; поддержка протоколов RS485 и Wiegand (W26/W34); DC12В; 2Вт; -40 °C...+70°C; IP65; размер 123×88×21мм; пластик.Считыватель EM карт
Частота считывания 125КГц; дальность считывания: 30-80 мм; поддержка протоколов RS485 и Wiegand (W26/W34); DC12В; 2Вт; -40 °C...+70°C; IP65; размер 123×88×21мм; пластик.Считыватель EM карт
Частота считывания 125КГц; дальность считывания: 30-80 мм; поддержка протоколов RS485 и Wiegand (W26/W34); DC12В; 2Вт; -40 °C...+70°C; IP65; размер 123×88×21мм; пластик.Считыватель EM карт
Частота считывания 125КГц; дальность считывания: 30-80 мм; поддержка протоколов RS485 и Wiegand (W26/W34); DC12В; 2Вт; -40 °C...+70°C; IP65; размер 123×88×21мм; пластик.</t>
  </si>
  <si>
    <t>DS-K1108ЕK</t>
  </si>
  <si>
    <t>Считыватель EM карт с механической клавиатурой
Частота считывания 125КГц; дальность считывания: 30-80 мм; поддержка протоколов RS485 и Wiegand (W26/W34); DC12В; 2Вт; -40 °C...+70°C; IP65; размер 123×88×21мм; пластик.Считыватель EM карт с механической клавиатурой
Частота считывания 125КГц; дальность считывания: 30-80 мм; поддержка протоколов RS485 и Wiegand (W26/W34); DC12В; 2Вт; -40 °C...+70°C; IP65; размер 123×88×21мм; пластик.Считыватель EM карт с механической клавиатурой
Частота считывания 125КГц; дальность считывания: 30-80 мм; поддержка протоколов RS485 и Wiegand (W26/W34); DC12В; 2Вт; -40 °C...+70°C; IP65; размер 123×88×21мм; пластик.Считыватель EM карт с механической клавиатурой
Частота считывания 125КГц; дальность считывания: 30-80 мм; поддержка протоколов RS485 и Wiegand (W26/W34); DC12В; 2Вт; -40 °C...+70°C; IP65; размер 123×88×21мм; пластик.</t>
  </si>
  <si>
    <t>DS-K1108M</t>
  </si>
  <si>
    <t>Считыватель Mifare карт
Частота считывания 13.56МГц; дальность считывания: 30-80 мм; поддержка протоколов RS485 и Wiegand (W26/W34); DC12В; 2Вт; -40 °C...+70°C; IP65; размер 123×88×21мм; пластик.Считыватель Mifare карт
Частота считывания 13.56МГц; дальность считывания: 30-80 мм; поддержка протоколов RS485 и Wiegand (W26/W34); DC12В; 2Вт; -40 °C...+70°C; IP65; размер 123×88×21мм; пластик.Считыватель Mifare карт
Частота считывания 13.56МГц; дальность считывания: 30-80 мм; поддержка протоколов RS485 и Wiegand (W26/W34); DC12В; 2Вт; -40 °C...+70°C; IP65; размер 123×88×21мм; пластик.Считыватель Mifare карт
Частота считывания 13.56МГц; дальность считывания: 30-80 мм; поддержка протоколов RS485 и Wiegand (W26/W34); DC12В; 2Вт; -40 °C...+70°C; IP65; размер 123×88×21мм; пластик.</t>
  </si>
  <si>
    <t>DS-K1108MK</t>
  </si>
  <si>
    <t>Считыватель Mifare карт с механической клавиатурой
Частота считывания 13.56МГц; дальность считывания: 30-80 мм; поддержка протоколов RS485 и Wiegand (W26/W34); DC12В; 2Вт; -40 °C...+70°C; IP65; размер 123×88×21мм; пластик.Считыватель Mifare карт с механической клавиатурой
Частота считывания 13.56МГц; дальность считывания: 30-80 мм; поддержка протоколов RS485 и Wiegand (W26/W34); DC12В; 2Вт; -40 °C...+70°C; IP65; размер 123×88×21мм; пластик.Считыватель Mifare карт с механической клавиатурой
Частота считывания 13.56МГц; дальность считывания: 30-80 мм; поддержка протоколов RS485 и Wiegand (W26/W34); DC12В; 2Вт; -40 °C...+70°C; IP65; размер 123×88×21мм; пластик.Считыватель Mifare карт с механической клавиатурой
Частота считывания 13.56МГц; дальность считывания: 30-80 мм; поддержка протоколов RS485 и Wiegand (W26/W34); DC12В; 2Вт; -40 °C...+70°C; IP65; размер 123×88×21мм; пластик.</t>
  </si>
  <si>
    <t>DS-K1801E</t>
  </si>
  <si>
    <t>Считыватель EM карт
Частота считывания 125КГц; дальность считывания: 30-50 мм; поддержка протокола Wiegand (W26/W34); DC12В; ≤1.6Вт; -40 °C...+70°C; IP65; размер 87×87×13.3мм; пластик.Считыватель EM карт
Частота считывания 125КГц; дальность считывания: 30-50 мм; поддержка протокола Wiegand (W26/W34); DC12В; ≤1.6Вт; -40 °C...+70°C; IP65; размер 87×87×13.3мм; пластик.Считыватель EM карт
Частота считывания 125КГц; дальность считывания: 30-50 мм; поддержка протокола Wiegand (W26/W34); DC12В; ≤1.6Вт; -40 °C...+70°C; IP65; размер 87×87×13.3мм; пластик.Считыватель EM карт
Частота считывания 125КГц; дальность считывания: 30-50 мм; поддержка протокола Wiegand (W26/W34); DC12В; ≤1.6Вт; -40 °C...+70°C; IP65; размер 87×87×13.3мм; пластик.</t>
  </si>
  <si>
    <t>DS-K1801EK</t>
  </si>
  <si>
    <t>Считыватель EM карт с механической клавиатурой
Частота считывания 125КГц; дальность считывания: 30-50 мм; поддержка протокола Wiegand (W26/W34); DC12В; ≤1.6Вт; -40 °C...+70°C; IP65; размер 87×87×13.3мм; пластик.Считыватель EM карт с механической клавиатурой
Частота считывания 125КГц; дальность считывания: 30-50 мм; поддержка протокола Wiegand (W26/W34); DC12В; ≤1.6Вт; -40 °C...+70°C; IP65; размер 87×87×13.3мм; пластик.Считыватель EM карт с механической клавиатурой
Частота считывания 125КГц; дальность считывания: 30-50 мм; поддержка протокола Wiegand (W26/W34); DC12В; ≤1.6Вт; -40 °C...+70°C; IP65; размер 87×87×13.3мм; пластик.Считыватель EM карт с механической клавиатурой
Частота считывания 125КГц; дальность считывания: 30-50 мм; поддержка протокола Wiegand (W26/W34); DC12В; ≤1.6Вт; -40 °C...+70°C; IP65; размер 87×87×13.3мм; пластик.</t>
  </si>
  <si>
    <t>DS-K1801M</t>
  </si>
  <si>
    <t>Считыватель Mifare карт
Частота считывания 13.56МГц; дальность считывания: 30-50 мм; поддержка протокола Wiegand (W26/W34); DC12В; ≤1.6Вт; -40 °C...+70°C; IP65; размер 87×87×13.3мм; пластик.Считыватель Mifare карт
Частота считывания 13.56МГц; дальность считывания: 30-50 мм; поддержка протокола Wiegand (W26/W34); DC12В; ≤1.6Вт; -40 °C...+70°C; IP65; размер 87×87×13.3мм; пластик.Считыватель Mifare карт
Частота считывания 13.56МГц; дальность считывания: 30-50 мм; поддержка протокола Wiegand (W26/W34); DC12В; ≤1.6Вт; -40 °C...+70°C; IP65; размер 87×87×13.3мм; пластик.Считыватель Mifare карт
Частота считывания 13.56МГц; дальность считывания: 30-50 мм; поддержка протокола Wiegand (W26/W34); DC12В; ≤1.6Вт; -40 °C...+70°C; IP65; размер 87×87×13.3мм; пластик.</t>
  </si>
  <si>
    <t>DS-K1801MK</t>
  </si>
  <si>
    <t>Считыватель Mifare карт с механической клавиатурой
Частота считывания 13.56МГц; дальность считывания: 30-50 мм; поддержка протокола Wiegand (W26/W34); DC12В; ≤1.6Вт; -40 °C...+70°C; IP65; размер 87×87×13.3мм; пластик.Считыватель Mifare карт с механической клавиатурой
Частота считывания 13.56МГц; дальность считывания: 30-50 мм; поддержка протокола Wiegand (W26/W34); DC12В; ≤1.6Вт; -40 °C...+70°C; IP65; размер 87×87×13.3мм; пластик.Считыватель Mifare карт с механической клавиатурой
Частота считывания 13.56МГц; дальность считывания: 30-50 мм; поддержка протокола Wiegand (W26/W34); DC12В; ≤1.6Вт; -40 °C...+70°C; IP65; размер 87×87×13.3мм; пластик.Считыватель Mifare карт с механической клавиатурой
Частота считывания 13.56МГц; дальность считывания: 30-50 мм; поддержка протокола Wiegand (W26/W34); DC12В; ≤1.6Вт; -40 °C...+70°C; IP65; размер 87×87×13.3мм; пластик.</t>
  </si>
  <si>
    <t>DS-K1802E</t>
  </si>
  <si>
    <t>Считыватель EM карт
Частота считывания 125КГц; дальность считывания: ≥50 мм; поддержка протокола Wiegand (W26/W34); DC12В; 2Вт; -40 °C...+70°C; IP65; размер 115.9×43.3×17мм; пластик.Считыватель EM карт
Частота считывания 125КГц; дальность считывания: ≥50 мм; поддержка протокола Wiegand (W26/W34); DC12В; 2Вт; -40 °C...+70°C; IP65; размер 115.9×43.3×17мм; пластик.Считыватель EM карт
Частота считывания 125КГц; дальность считывания: ≥50 мм; поддержка протокола Wiegand (W26/W34); DC12В; 2Вт; -40 °C...+70°C; IP65; размер 115.9×43.3×17мм; пластик.Считыватель EM карт
Частота считывания 125КГц; дальность считывания: ≥50 мм; поддержка протокола Wiegand (W26/W34); DC12В; 2Вт; -40 °C...+70°C; IP65; размер 115.9×43.3×17мм; пластик.</t>
  </si>
  <si>
    <t>DS-K1802EК</t>
  </si>
  <si>
    <t>Считыватель EM карт с механической клавиатурой
Частота считывания 125КГц; дальность считывания: ≥50 мм; поддержка протокола Wiegand (W26/W34); DC12В; 2Вт; -40 °C...+70°C; IP65; размер 115.9×43.3×17мм; пластик.Считыватель EM карт с механической клавиатурой
Частота считывания 125КГц; дальность считывания: ≥50 мм; поддержка протокола Wiegand (W26/W34); DC12В; 2Вт; -40 °C...+70°C; IP65; размер 115.9×43.3×17мм; пластик.Считыватель EM карт с механической клавиатурой
Частота считывания 125КГц; дальность считывания: ≥50 мм; поддержка протокола Wiegand (W26/W34); DC12В; 2Вт; -40 °C...+70°C; IP65; размер 115.9×43.3×17мм; пластик.Считыватель EM карт с механической клавиатурой
Частота считывания 125КГц; дальность считывания: ≥50 мм; поддержка протокола Wiegand (W26/W34); DC12В; 2Вт; -40 °C...+70°C; IP65; размер 115.9×43.3×17мм; пластик.</t>
  </si>
  <si>
    <t>DS-K1802M</t>
  </si>
  <si>
    <t>Считыватель Mifare карт
Частота считывания 13.56МГц; дальность считывания: ≥50 мм; поддержка протокола Wiegand (W26/W34); DC12В; 2Вт; -40 °C...+70°C; IP65; размер 115.9×43.3×17мм; пластик.Считыватель Mifare карт
Частота считывания 13.56МГц; дальность считывания: ≥50 мм; поддержка протокола Wiegand (W26/W34); DC12В; 2Вт; -40 °C...+70°C; IP65; размер 115.9×43.3×17мм; пластик.Считыватель Mifare карт
Частота считывания 13.56МГц; дальность считывания: ≥50 мм; поддержка протокола Wiegand (W26/W34); DC12В; 2Вт; -40 °C...+70°C; IP65; размер 115.9×43.3×17мм; пластик.Считыватель Mifare карт
Частота считывания 13.56МГц; дальность считывания: ≥50 мм; поддержка протокола Wiegand (W26/W34); DC12В; 2Вт; -40 °C...+70°C; IP65; размер 115.9×43.3×17мм; пластик.</t>
  </si>
  <si>
    <t>DS-K1802МК</t>
  </si>
  <si>
    <t>Считыватель Mifare карт с механической клавиатурой
Частота считывания 13.56МГц; дальность считывания: ≥50 мм; поддержка протокола Wiegand (W26/W34); DC12В; 2Вт; -40 °C...+70°C; IP65; размер 115.9×43.3×17мм; пластик.Считыватель Mifare карт с механической клавиатурой
Частота считывания 13.56МГц; дальность считывания: ≥50 мм; поддержка протокола Wiegand (W26/W34); DC12В; 2Вт; -40 °C...+70°C; IP65; размер 115.9×43.3×17мм; пластик.Считыватель Mifare карт с механической клавиатурой
Частота считывания 13.56МГц; дальность считывания: ≥50 мм; поддержка протокола Wiegand (W26/W34); DC12В; 2Вт; -40 °C...+70°C; IP65; размер 115.9×43.3×17мм; пластик.Считыватель Mifare карт с механической клавиатурой
Частота считывания 13.56МГц; дальность считывания: ≥50 мм; поддержка протокола Wiegand (W26/W34); DC12В; 2Вт; -40 °C...+70°C; IP65; размер 115.9×43.3×17мм; пластик.</t>
  </si>
  <si>
    <t>СЧИТЫВАТЕЛИ ОТПЕЧАТКОВ ПАЛЬЦЕВ</t>
  </si>
  <si>
    <t>DS-K1200EF</t>
  </si>
  <si>
    <t>Считыватель отпечатков пальцев и EM карт
Частота считывания 125КГц; хранилище: 9500 отпечатков; поддержка протокола RS485; DC12В±10%; 12Вт; -40 °C...+70°C; IP65; размер 62×132×44мм; пластик.Считыватель отпечатков пальцев и EM карт
Частота считывания 125КГц; хранилище: 9500 отпечатков; поддержка протокола RS485; DC12В±10%; 12Вт; -40 °C...+70°C; IP65; размер 62×132×44мм; пластик.Считыватель отпечатков пальцев и EM карт
Частота считывания 125КГц; хранилище: 9500 отпечатков; поддержка протокола RS485; DC12В±10%; 12Вт; -40 °C...+70°C; IP65; размер 62×132×44мм; пластик.Считыватель отпечатков пальцев и EM карт
Частота считывания 125КГц; хранилище: 9500 отпечатков; поддержка протокола RS485; DC12В±10%; 12Вт; -40 °C...+70°C; IP65; размер 62×132×44мм; пластик.</t>
  </si>
  <si>
    <t>DS-K1200MF</t>
  </si>
  <si>
    <t>Считыватель отпечатков пальцев и Mifare карт
Частота считывания 13.56МГц; хранилище: 9500 отпечатков; поддержка протокола RS485; DC12В±10%; 12Вт; -40 °C...+70°C; IP65; размер 62×132×44мм; пластик.Считыватель отпечатков пальцев и Mifare карт
Частота считывания 13.56МГц; хранилище: 9500 отпечатков; поддержка протокола RS485; DC12В±10%; 12Вт; -40 °C...+70°C; IP65; размер 62×132×44мм; пластик.Считыватель отпечатков пальцев и Mifare карт
Частота считывания 13.56МГц; хранилище: 9500 отпечатков; поддержка протокола RS485; DC12В±10%; 12Вт; -40 °C...+70°C; IP65; размер 62×132×44мм; пластик.Считыватель отпечатков пальцев и Mifare карт
Частота считывания 13.56МГц; хранилище: 9500 отпечатков; поддержка протокола RS485; DC12В±10%; 12Вт; -40 °C...+70°C; IP65; размер 62×132×44мм; пластик.</t>
  </si>
  <si>
    <t>DS-K1201EF</t>
  </si>
  <si>
    <t>Считыватель отпечатков пальцев и EM карт Частота считывания 125КГц; хранилище: 5000 отпечатков; поддержка протокола RS485; DC12В±10%; 12Вт; -40 °C...+70°C; IP65; размер 62×132×44мм; пластик.</t>
  </si>
  <si>
    <t>DS-K1201MF</t>
  </si>
  <si>
    <t>Считыватель отпечатков пальцев и Mifare карт Частота считывания 13.56МГц; хранилище: 5000 отпечатков; поддержка протокола RS485; DC12В±10%; 12Вт; -40 °C...+70°C; IP65; размер 62×132×44мм; пластик.</t>
  </si>
  <si>
    <t>НАСТОЛЬНЫЕ СЧИТЫВАТЕЛИ</t>
  </si>
  <si>
    <t>DS-K1F100-D8E</t>
  </si>
  <si>
    <t>Настольный считыватель карт
Частота считывания: 13.56МГц и 125КГц; 1 USB; питание по USB; 1Вт; -20 °C...+65°C; размер 117×67.5×14.3мм; пластик.Настольный считыватель карт
Частота считывания: 13.56МГц и 125КГц; 1 USB; питание по USB; 1Вт; -20 °C...+65°C; размер 117×67.5×14.3мм; пластик.Настольный считыватель карт
Частота считывания: 13.56МГц и 125КГц; 1 USB; питание по USB; 1Вт; -20 °C...+65°C; размер 117×67.5×14.3мм; пластик.</t>
  </si>
  <si>
    <t>DS-K1F180-D8E</t>
  </si>
  <si>
    <t>DS-K1F800-F</t>
  </si>
  <si>
    <t>Настольный считыватель отпечатков пальцев
Оптический; 1 USB; питание по USB; 1Вт; -10 °C...+55°C; размер 80×104×144мм; пластик.Настольный считыватель отпечатков пальцев
Оптический; 1 USB; питание по USB; 1Вт; -10 °C...+55°C; размер 80×104×144мм; пластик.Настольный считыватель отпечатков пальцев
Оптический; 1 USB; питание по USB; 1Вт; -10 °C...+55°C; размер 80×104×144мм; пластик.</t>
  </si>
  <si>
    <t>DS-K1F810-F</t>
  </si>
  <si>
    <t>Настольный считыватель отпечатков пальцев
Оптический; 1 USB; питание по USB; 1Вт; -10 °C...+60°C; размер 120×70×46мм; пластик.Настольный считыватель отпечатков пальцев
Оптический; 1 USB; питание по USB; 1Вт; -10 °C...+60°C; размер 120×70×46мм; пластик.Настольный считыватель отпечатков пальцев
Оптический; 1 USB; питание по USB; 1Вт; -10 °C...+60°C; размер 120×70×46мм; пластик.</t>
  </si>
  <si>
    <t>DS-K1F820-F</t>
  </si>
  <si>
    <t>Настольный считыватель отпечатков пальцев Оптический; 1 USB; питание по USB; 1Вт; -30 °C...+70°C; размер 100×48×35мм; пластик.</t>
  </si>
  <si>
    <t>ЗАМКИ</t>
  </si>
  <si>
    <t>DS-K4T100</t>
  </si>
  <si>
    <t>Защелка электромеханическая соленоидная
Нагрузка 800кг; DC12В+10%; размер 205×35×40мм; нержавеющая сталь с матовым покрытием.Защелка электромеханическая соленоидная
Нагрузка 800кг; DC12В+10%; размер 205×35×40мм; нержавеющая сталь с матовым покрытием.Защелка электромеханическая соленоидная
Нагрузка 800кг; DC12В+10%; размер 205×35×40мм; нержавеющая сталь с матовым покрытием.</t>
  </si>
  <si>
    <t>DS-K4T100-U1</t>
  </si>
  <si>
    <t>Монтажный комплект для замка DS-K4T100
Открытие двери в обе стороны на 180°; подходит для стеклянных дверей; размер 93×50×30мм; алюминиевый сплав.Монтажный комплект для замка DS-K4T100
Открытие двери в обе стороны на 180°; подходит для стеклянных дверей; размер 93×50×30мм; алюминиевый сплав.Монтажный комплект для замка DS-K4T100
Открытие двери в обе стороны на 180°; подходит для стеклянных дверей; размер 93×50×30мм; алюминиевый сплав.</t>
  </si>
  <si>
    <t>DS-K4T100-U2</t>
  </si>
  <si>
    <t>Монтажный комплект для замка DS-K4T100
Открытие двери в обе стороны на 180°; подходит для стеклянных дверей; размер 205×58×46мм; алюминиевый сплав.Монтажный комплект для замка DS-K4T100
Открытие двери в обе стороны на 180°; подходит для стеклянных дверей; размер 205×58×46мм; алюминиевый сплав.Монтажный комплект для замка DS-K4T100
Открытие двери в обе стороны на 180°; подходит для стеклянных дверей; размер 205×58×46мм; алюминиевый сплав.</t>
  </si>
  <si>
    <t>DS-K4H250S</t>
  </si>
  <si>
    <t>Электромагнитный замок
Нагрузка 300кг; для одной двери; DC12В/DC24В; размер 240×49×25.5мм; сталь.Электромагнитный замок
Нагрузка 300кг; для одной двери; DC12В/DC24В; размер 240×49×25.5мм; сталь.Электромагнитный замок
Нагрузка 300кг; для одной двери; DC12В/DC24В; размер 240×49×25.5мм; сталь.</t>
  </si>
  <si>
    <t>DS-K4H250D</t>
  </si>
  <si>
    <t>Электромагнитный замок
Нагрузка 600кг; для двойных дверей; DC12В/DC24В; размер 480×49×25.5мм; сталь.Электромагнитный замок
Нагрузка 600кг; для двойных дверей; DC12В/DC24В; размер 480×49×25.5мм; сталь.Электромагнитный замок
Нагрузка 600кг; для двойных дверей; DC12В/DC24В; размер 480×49×25.5мм; сталь.</t>
  </si>
  <si>
    <t>DS-K4H250LZ</t>
  </si>
  <si>
    <t>Комплект монтажных уголков для электромагнитных замков DS-K4H250
Размер L-образного кронштейна 250×47×28.5мм; размер Z-образного кронштейна 180×50×50мм; сталь.Комплект монтажных уголков для электромагнитных замков DS-K4H250
Размер L-образного кронштейна 250×47×28.5мм; размер Z-образного кронштейна 180×50×50мм; сталь.Комплект монтажных уголков для электромагнитных замков DS-K4H250
Размер L-образного кронштейна 250×47×28.5мм; размер Z-образного кронштейна 180×50×50мм; сталь.</t>
  </si>
  <si>
    <t>DS-K4H250-U</t>
  </si>
  <si>
    <t>Монтажный уголок для электромагнитных замков DS-K4H250
Размер 180×40×28мм; сталь.Монтажный уголок для электромагнитных замков DS-K4H250
Размер 180×40×28мм; сталь.Монтажный уголок для электромагнитных замков DS-K4H250
Размер 180×40×28мм; сталь.</t>
  </si>
  <si>
    <t>DS-K4H450D</t>
  </si>
  <si>
    <t>Электромагнитный замок
Нагрузка 450кг; для двойных дверей; DC12В/DC24В; размер 480×49×25.5мм; сталь.Электромагнитный замок
Нагрузка 450кг; для двойных дверей; DC12В/DC24В; размер 480×49×25.5мм; сталь.Электромагнитный замок
Нагрузка 450кг; для двойных дверей; DC12В/DC24В; размер 480×49×25.5мм; сталь.</t>
  </si>
  <si>
    <t>DS-K4H450-LZ</t>
  </si>
  <si>
    <t>Комплект монтажных уголков для электромагнитных замков DS-K4Hxxx
Размер L-образного кронштейна 250×47×28.5мм; размер Z-образного кронштейна 180×50×50мм; сталь.Комплект монтажных уголков для электромагнитных замков DS-K4Hxxx
Размер L-образного кронштейна 250×47×28.5мм; размер Z-образного кронштейна 180×50×50мм; сталь.</t>
  </si>
  <si>
    <t>DS-K4T108</t>
  </si>
  <si>
    <t>Защелка электромеханическая соленоидная
Нагрузка 800кг; DC12В; размер 205×34×42мм; нержавеющая сталь с матовым покрытием.Защелка электромеханическая соленоидная
Нагрузка 800кг; DC12В; размер 205×34×42мм; нержавеющая сталь с матовым покрытием.</t>
  </si>
  <si>
    <t>DS-K4T108-U1</t>
  </si>
  <si>
    <t>Монтажный комплект для замка DS-K4T108
Размер 70×44×24.5мм; алюминиевый сплав.Монтажный комплект для замка DS-K4T108
Размер 70×44×24.5мм; алюминиевый сплав.</t>
  </si>
  <si>
    <t>DS-K4H188S</t>
  </si>
  <si>
    <t>Электромагнитный замок
Нагрузка 180кг; для одной двери; DC12В; размер 170×40×22мм; сталь.Электромагнитный замок
Нагрузка 180кг; для одной двери; DC12В; размер 170×40×22мм; сталь.</t>
  </si>
  <si>
    <t>DS-K4H188D</t>
  </si>
  <si>
    <t>Электромагнитный замок
Нагрузка 360кг; для двойных дверей; DC12В; размер 340×40×22мм; сталь.Электромагнитный замок
Нагрузка 360кг; для двойных дверей; DC12В; размер 340×40×22мм; сталь.</t>
  </si>
  <si>
    <t>DS-K4H188-LZ</t>
  </si>
  <si>
    <t>Комплект монтажных уголков для электромагнитных замков DS-K4H188
Размер L-образного кронштейна 170×27×40.5мм; размер Z-образного кронштейна 139×44×100мм; сталь.Комплект монтажных уголков для электромагнитных замков DS-K4H188
Размер L-образного кронштейна 170×27×40.5мм; размер Z-образного кронштейна 139×44×100мм; сталь.</t>
  </si>
  <si>
    <t>DS-K4H188-U</t>
  </si>
  <si>
    <t>Монтажный уголок для электромагнитных замков DS-K4H188
Размер 139×28×45мм; сталь.Монтажный уголок для электромагнитных замков DS-K4H188
Размер 139×28×45мм; сталь.</t>
  </si>
  <si>
    <t>DS-K4H258S</t>
  </si>
  <si>
    <t>Электромагнитный замок
Нагрузка 280кг; для одной двери; DC12В; размер 238×45×25мм; сталь.Электромагнитный замок
Нагрузка 280кг; для одной двери; DC12В; размер 238×45×25мм; сталь.</t>
  </si>
  <si>
    <t>DS-K4H258D</t>
  </si>
  <si>
    <t>Электромагнитный замок
Нагрузка 560кг; для двойных дверей; DC12В; размер 500×45×25мм; сталь.Электромагнитный замок
Нагрузка 560кг; для двойных дверей; DC12В; размер 500×45×25мм; сталь.</t>
  </si>
  <si>
    <t>DS-K4H258-LZ</t>
  </si>
  <si>
    <t>Комплект монтажных уголков для электромагнитных замков DS-K4H258
Размер L-образного кронштейна 238×30×47мм; размер Z-образного кронштейна 185×44×100мм; сталь.Комплект монтажных уголков для электромагнитных замков DS-K4H258
Размер L-образного кронштейна 238×30×47мм; размер Z-образного кронштейна 185×44×100мм; сталь.</t>
  </si>
  <si>
    <t>DS-K4H258-U</t>
  </si>
  <si>
    <t>Монтажный уголок для электромагнитных замков DS-K4H258
Размер 185×28×45мм; сталь.Монтажный уголок для электромагнитных замков DS-K4H258
Размер 185×28×45мм; сталь.</t>
  </si>
  <si>
    <t>DS-K2M060</t>
  </si>
  <si>
    <t>Модуль безопасности
Интерфейс связи: RS-485; интерфейсы входа/выхода: 1 кнопка выхода, 1 замок, 1 двери, тревожный выход, 1 Wiegand; DC12В; -30 °C...+55°C; размер 48×115×25мм.Модуль безопасности
Интерфейс связи: RS-485; интерфейсы входа/выхода: 1 кнопка выхода, 1 замок, 1 двери, тревожный выход, 1 Wiegand; DC12В; -30 °C...+55°C; размер 48×115×25мм.</t>
  </si>
  <si>
    <t>DS-K7P01</t>
  </si>
  <si>
    <t>Механическая кнопка выхода
3A@DC36В макс.; размер 86×86×28.9мм; панель - алюминиевый сплав, кнопка - металл.Механическая кнопка выхода
3A@DC36В макс.; размер 86×86×28.9мм; панель - алюминиевый сплав, кнопка - металл.</t>
  </si>
  <si>
    <t>DS-K7P02</t>
  </si>
  <si>
    <t>Механическая кнопка выхода
3A@DC36В макс.; размер 90×35×28.9мм; панель - алюминиевый сплав, кнопка - металл.Механическая кнопка выхода
3A@DC36В макс.; размер 90×35×28.9мм; панель - алюминиевый сплав, кнопка - металл.</t>
  </si>
  <si>
    <t>DS-K7P03</t>
  </si>
  <si>
    <t>Бесконтактная кнопка выхода
1A@DC30В, 0.5A@AC125В макс.; размер 86×86×25.7мм; панель - алюминиевый сплав.Бесконтактная кнопка выхода
1A@DC30В, 0.5A@AC125В макс.; размер 86×86×25.7мм; панель - алюминиевый сплав.</t>
  </si>
  <si>
    <t>DS-K7P04</t>
  </si>
  <si>
    <t>Бесконтактная кнопка выхода
1A@DC30В, 0.5A@AC125В макс.; размер 90×35×37.7мм; панель - алюминиевый сплав.</t>
  </si>
  <si>
    <t>DS-K7P05</t>
  </si>
  <si>
    <t>Механическая кнопка выхода
3A@DC36В макс.; размер 86×50×44мм; панель - сталь, кнопка - металл.</t>
  </si>
  <si>
    <t>DS-K7P06</t>
  </si>
  <si>
    <t>Механическая кнопка выхода
3A@DC36В макс.; размер 87.7×87.7×44мм; панель - сталь, кнопка - металл.</t>
  </si>
  <si>
    <t>DS-K7PEB</t>
  </si>
  <si>
    <t>Кнопка аварийного выхода
3A@DC36В макс.; размер 86×86×50мм; пожароустойчивый материал.</t>
  </si>
  <si>
    <t>DS-KEM125</t>
  </si>
  <si>
    <t>EM бесконтактная смарт карта</t>
  </si>
  <si>
    <t>S50+TK4100</t>
  </si>
  <si>
    <t>Mifare1+EM бесконтактная смарт карта</t>
  </si>
  <si>
    <t>IC S50</t>
  </si>
  <si>
    <t>Mifare1 бесконтактная смарт карта</t>
  </si>
  <si>
    <t>FM11RF08-M1</t>
  </si>
  <si>
    <t>Датчики охраны периметра</t>
  </si>
  <si>
    <t>ОПТИЧЕСКИЕ ИЗВЕЩАТЕЛИ</t>
  </si>
  <si>
    <t>Два луча</t>
  </si>
  <si>
    <t>DS-PI-D40</t>
  </si>
  <si>
    <t>Оптический извещатель инфракрасный  Дальность действия - до 40м; высокая мощность луча; защита от дождя, пыли и насекомых; температурная компенсация; асферические линзы для более точного контроля зоны;  DC12-24В; 0,5Вт; -25 °C...+65°C; размер 171×82×77мм; пластик ABS.</t>
  </si>
  <si>
    <t>DS-PI-D60</t>
  </si>
  <si>
    <t>Оптический извещатель инфракрасный  Дальность действия - до 60м; высокая мощность луча; защита от дождя, пыли и насекомых; температурная компенсация; асферические линзы для более точного контроля зоны;  DC12-24В; 0,5Вт; -25 °C...+65°C; размер 171×82×77мм; пластик ABS.</t>
  </si>
  <si>
    <t>DS-PI-D80</t>
  </si>
  <si>
    <t>Оптический извещатель инфракрасный  Дальность действия - до 80м; высокая мощность луча; защита от дождя, пыли и насекомых; температурная компенсация; асферические линзы для более точного контроля зоны;  DC12-24В; 0,5Вт; -25 °C...+65°C; размер 171×82×77мм; пластик ABS.</t>
  </si>
  <si>
    <t>DS-PI-D100</t>
  </si>
  <si>
    <t>Оптический извещатель инфракрасный  Дальность действия - до 100м; высокая мощность луча; защита от дождя, пыли и насекомых; температурная компенсация; асферические линзы для более точного контроля зоны;  DC12-24В; 0,5Вт; -25 °C...+65°C; размер 171×82×77мм; пластик ABS.</t>
  </si>
  <si>
    <t>Три луча</t>
  </si>
  <si>
    <t>DS-PI-T50</t>
  </si>
  <si>
    <t>Оптический извещатель инфракрасный Дальность действия - до 75м; высокая мощность луча; защита от дождя, пыли и насекомых; температурная компенсация; асферические линзы для более точного контроля зоны; DC12-24В; 0,5Вт; -25 °C...+65°C; размер 270×90×90мм; пластик ABS.</t>
  </si>
  <si>
    <t>DS-PI-T100</t>
  </si>
  <si>
    <t>Оптический извещатель инфракрасный Дальность действия - до 100м; высокая мощность луча; защита от дождя, пыли и насекомых; температурная компенсация; асферические линзы для более точного контроля зоны; DC12-24В; 0,5Вт; -25 °C...+65°C; размер 270×90×90мм; пластик ABS.</t>
  </si>
  <si>
    <t>DS-PI-T150</t>
  </si>
  <si>
    <t>Оптический извещатель инфракрасный Дальность действия - до 150м; высокая мощность луча; защита от дождя, пыли и насекомых; температурная компенсация; асферические линзы для более точного контроля зоны; DC12-24В; 0,5Вт; -25 °C...+65°C; размер 270×90×90мм; пластик ABS.</t>
  </si>
  <si>
    <t>DS-PI-T200</t>
  </si>
  <si>
    <t>Оптический извещатель инфракрасный Дальность действия - до 200м; высокая мощность луча; защита от дождя, пыли и насекомых; температурная компенсация; асферические линзы для более точного контроля зоны; DC12-24В; 0,5Вт; -25 °C...+65°C; размер 270×90×90мм; пластик ABS.</t>
  </si>
  <si>
    <t>DS-PI-T250</t>
  </si>
  <si>
    <t>Оптический извещатель инфракрасный Дальность действия - до 250м; высокая мощность луча; защита от дождя, пыли и насекомых; температурная компенсация; асферические линзы для более точного контроля зоны; DC12-24В; 0,5Вт; -25 °C...+65°C; размер 270×90×90мм; пластик ABS.</t>
  </si>
  <si>
    <t>Четыре луча</t>
  </si>
  <si>
    <t>DS-PI-Q75</t>
  </si>
  <si>
    <t>DS-PI-Q100</t>
  </si>
  <si>
    <t>DS-PI-Q150</t>
  </si>
  <si>
    <t>DS-PI-Q200</t>
  </si>
  <si>
    <t>DS-PI-Q250</t>
  </si>
  <si>
    <t>ОПТИЧЕСКИЕ ИЗВЕЩАТЕЛИ  + FM sync.</t>
  </si>
  <si>
    <t>DS-PI-D30/FM</t>
  </si>
  <si>
    <t>Оптический извещатель инфракрасный + FM sync Дальность действия - до 30м; высокая мощность луча; защита от дождя, пыли и насекомых; температурная компенсация; асферические линзы для более точного контроля зоны; 4 частоты на выбор для работы FM sync канала; DC12-24В; 0,7Вт; -25 °C...+65°C; размер 171×82×77мм; пластик ABS.</t>
  </si>
  <si>
    <t>DS-PI-D40/FM</t>
  </si>
  <si>
    <t>Оптический извещатель инфракрасный + FM sync Дальность действия - до 40м; высокая мощность луча; защита от дождя, пыли и насекомых; температурная компенсация; асферические линзы для более точного контроля зоны; 4 частоты на выбор для работы FM sync канала; DC12-24В; 0,7Вт; -25 °C...+65°C; размер 171×82×77мм; пластик ABS.</t>
  </si>
  <si>
    <t>DS-PI-D60/FM</t>
  </si>
  <si>
    <t>Оптический извещатель инфракрасный + FM sync Дальность действия - до 60м; высокая мощность луча; защита от дождя, пыли и насекомых; температурная компенсация; асферические линзы для более точного контроля зоны; 4 частоты на выбор для работы FM sync канала; DC12-24В; 0,7Вт; -25 °C...+65°C; размер 171×82×77мм; пластик ABS.</t>
  </si>
  <si>
    <t>DS-PI-D80/FM</t>
  </si>
  <si>
    <t>Оптический извещатель инфракрасный + FM sync Дальность действия - до 80м; высокая мощность луча; защита от дождя, пыли и насекомых; температурная компенсация; асферические линзы для более точного контроля зоны; 4 частоты на выбор для работы FM sync канала; DC12-24В; 0,7Вт; -25 °C...+65°C; размер 171×82×77мм; пластик ABS.</t>
  </si>
  <si>
    <t>DS-PI-D100/FM</t>
  </si>
  <si>
    <t>Оптический извещатель инфракрасный + FM sync Дальность действия - до 100м; высокая мощность луча; защита от дождя, пыли и насекомых; температурная компенсация; асферические линзы для более точного контроля зоны; 4 частоты на выбор для работы FM sync канала; DC12-24В; 0,7Вт; -25 °C...+65°C; размер 171×82×77мм; пластик ABS.</t>
  </si>
  <si>
    <t>DS-PI-T50/FM</t>
  </si>
  <si>
    <t>Оптический извещатель инфракрасный + FM sync Дальность действия - до 50м; высокая мощность луча; защита от дождя, пыли и насекомых; температурная компенсация; асферические линзы для более точного контроля зоны; 4 частоты на выбор для работы FM sync канала; DC12-24В; 0,7Вт; -25 °C...+65°C; размер 270×90×90мм; пластик ABS.</t>
  </si>
  <si>
    <t>DS-PI-T75/FM</t>
  </si>
  <si>
    <t>Оптический извещатель инфракрасный + FM sync Дальность действия - до 75м; высокая мощность луча; защита от дождя, пыли и насекомых; температурная компенсация; асферические линзы для более точного контроля зоны; 4 частоты на выбор для работы FM sync канала; DC12-24В; 0,7Вт; -25 °C...+65°C; размер 270×90×90мм; пластик ABS.</t>
  </si>
  <si>
    <t>DS-PI-T100/FM</t>
  </si>
  <si>
    <t>Оптический извещатель инфракрасный + FM sync Дальность действия - до 100м; высокая мощность луча; защита от дождя, пыли и насекомых; температурная компенсация; асферические линзы для более точного контроля зоны; 4 частоты на выбор для работы FM sync канала; DC12-24В; 0,7Вт; -25 °C...+65°C; размер 270×90×90мм; пластик ABS.</t>
  </si>
  <si>
    <t>DS-PI-T150/FM</t>
  </si>
  <si>
    <t>Оптический извещатель инфракрасный + FM sync Дальность действия - до 150м; высокая мощность луча; защита от дождя, пыли и насекомых; температурная компенсация; асферические линзы для более точного контроля зоны; 4 частоты на выбор для работы FM sync канала; DC12-24В; 0,7Вт; -25 °C...+65°C; размер 270×90×90мм; пластик ABS.</t>
  </si>
  <si>
    <t>DS-PI-Q100/FM</t>
  </si>
  <si>
    <t>DS-PI-Q150/FM</t>
  </si>
  <si>
    <t>DS-PI-Q200/FM</t>
  </si>
  <si>
    <t>Оптический извещатель инфракрасный + FM sync Дальность действия - до 200м; высокая мощность луча; защита от дождя, пыли и насекомых; температурная компенсация; асферические линзы для более точного контроля зоны; 4 частоты на выбор для работы FM sync канала; DC12-24В; 0,7Вт; -25 °C...+65°C; размер 270×90×90мм; пластик ABS.</t>
  </si>
  <si>
    <t>DS-PI-Q250/FM</t>
  </si>
  <si>
    <t>Оптический извещатель инфракрасный + FM sync Дальность действия - до 250м; высокая мощность луча; защита от дождя, пыли и насекомых; температурная компенсация; асферические линзы для более точного контроля зоны; 4 частоты на выбор для работы FM sync канала; DC12-24В; 0,7Вт; -25 °C...+65°C; размер 270×90×90мм; пластик ABS.</t>
  </si>
  <si>
    <t>IP - камеры</t>
  </si>
  <si>
    <t>Новые цены действительны с 9 января!!!</t>
  </si>
  <si>
    <t>цены включают НДС</t>
  </si>
  <si>
    <t>Уличные видеокамеры с вариофокальным объективом</t>
  </si>
  <si>
    <t>DH-IPC-HFW5431EP-ZE</t>
  </si>
  <si>
    <t>Видеокамера IP Уличная цилиндрическая 4Mп;
1/3" 4Mп CMOS; моторизированный объектив: 2,7-13,5мм; сжатие:
H.265+/H.265/H.264+/H.264;разрешение и скорость трансляции видео: 4Mп/720P/D1@(1~25к/с); чувствительность: 0.03лк/F1.4(цвет, 1/3с), 0.3лк/F1.4(цвет, 1/30с), 0лк@F1.4(ИК вкл); Дальность ИК:50м; ВИДЕОАНАЛИТИКА,ROI, WDR,3DNR,ONVIF; поддержка Micro SD; аудио вх. вых 1/1; тревожные вх.вых 2/1; питание: DC12В/ePOE; IP67; IK10 Рабочая температура: -30 -+60 С;</t>
  </si>
  <si>
    <t>DH-IPC-HFW5231EP-ZE</t>
  </si>
  <si>
    <t>Видеокамера IP Уличная цилиндрическая 2Mп;
1/2,8" 2Mп STARVIS™ CMOS; моторизированный объектив: 2,7-13,5мм; сжатие:
H.265+/H.265/H.264+/H.264;разрешение и скорость трансляции видео: 1080P/D1@(1~50к/с); чувствительность: 0.006лк/F1.4(цвет, 1/3с), 0.05лк/F1.4(цвет, 1/30с), 0лк@F1.4(ИК вкл); Дальность ИК:50м; ВИДЕОАНАЛИТИКА,ROI, WDR,3DNR,ONVIF; поддержка Micro SD; аудио вх. вых 1/1; тревожные вх.вых 2/1; питание: DC12В/ePOE; IP67; IK10 Рабочая температура: -30 -+60 С;</t>
  </si>
  <si>
    <t>DH-IPC-HFW2431TP-ZS</t>
  </si>
  <si>
    <t>Видеокамера IP Уличная цилиндрическая 4Mп;
1/3" 4Mп CMOS; моторизированный объектив: 2,7-13,5мм; сжатие:
H.265+/H.265/H.264+/H.264;разрешение и скорость трансляции видео: 4Mп(1~20к/с)/3Мп@(1~25к/с); чувствительность: 0.03лк/F1.4(цвет, 1/3с), 0.3лк/F1.4(цвет, 1/30с), 0лк@F1.4(ИК вкл); Дальность ИК:60м; WDR; ONVIF; поддержка Micro SD;питание: DC12В/POE; IP67; IK10(опционально) Рабочая температура: -30 -+60 С;</t>
  </si>
  <si>
    <t>DH-IPC-HFW2431TP-VFS</t>
  </si>
  <si>
    <t>Видеокамера IP Уличная цилиндрическая 4Mп;
1/3" 4Mп CMOS; вариофокальный объектив: 2,7-13,5мм; сжатие:
H.265+/H.265/H.264+/H.264;разрешение и скорость трансляции видео: 4Mп(1~20к/с)/3Мп@(1~25к/с); чувствительность: 0.03лк/F1.4(цвет, 1/3с), 0.3лк/F1.4(цвет, 1/30с), 0лк@F1.4(ИК вкл); Дальность ИК:60м; WDR; ONVIF; поддержка Micro SD; аудио вх. вых 1/1; тревожные вх.вых 1/1; питание: DC12В/POE; IP67; IK10(опционально) Рабочая температура: -30 -+60 С;</t>
  </si>
  <si>
    <t>DH-IPC-HFW2231TP-ZS</t>
  </si>
  <si>
    <t>Видеокамера IP Уличная цилиндрическая 2Mп;
1/2,8" 2Mп CMOS; моторизированный объектив: 2,7-13,5мм; сжатие:
H.265+/H.265/H.264+/H.264;разрешение и скорость трансляции видео: 1080P@(1~25к/с); чувствительность: 0.006лк/F1.4(цвет, 1/3с), 0.05лк/F1.4(цвет, 1/30с), 0лк@F1.4(ИК вкл); Дальность ИК:60м; WDR, ONVIF; поддержка Micro SD; питание: DC12В/POE; IP67; IK10 (опционально) Рабочая температура: -30 -+60 С;</t>
  </si>
  <si>
    <t>DH-IPC-HFW2231TP-VFS</t>
  </si>
  <si>
    <t>Видеокамера IP Уличная цилиндрическая 2Mп;
1/2,8" 2Mп CMOS; вариофокальный объектив: 2,7-13,5мм; сжатие:
H.265+/H.265/H.264+/H.264;разрешение и скорость трансляции видео: 1080P@(1~25к/с); чувствительность: 0.006лк/F1.4(цвет, 1/3с), 0.05лк/F1.4(цвет, 1/30с), 0лк@F1.4(ИК вкл); Дальность ИК:60м; WDR, ONVIF; поддержка Micro SD;питание: DC12В/POE; IP67; IK10 (опционально) Рабочая температура: -30 -+60 С;</t>
  </si>
  <si>
    <t>DH-IPC-HFW2221RP-VFS-IRE6</t>
  </si>
  <si>
    <t>Видеокамера IP Уличная цилиндрическая 1080p; 1/2.7" 2Mп CMOS; вариофокальный объектив: 2.7-12мм; сжатие: H.264+/H.264; разрешение и скорость трансляции видео: 1080P/D1/CIF(1~25к/c); чувствительность: 0.1лк/F1.4(цвет),0лк@F1.4(ИК вкл); Дальность ИК:60м; поддержка Micro SD; WDR 120db,3DNR,ONVIF; питание: DC12В/POE; IP67; Рабочая температура: -40 -+60 С;</t>
  </si>
  <si>
    <t>DH-IPC-HDBW2221RP-VFS</t>
  </si>
  <si>
    <t>Видеокамера IP Купольная антивандальная 1,3Mп; 1/2.7" 2Mп CMOS; вариофокальный объектив: 2.7-12мм; сжатие:H.264+/H.264; разрешение и скорость трансляции видео: 1080P(1~25к/c); чувствительность: 0.1лк/F1.4(цвет),0лк@F1.4(ИК вкл); Дальность ИК:30м; поддержка Micro SD; WDR 120db,3DNR,ONVIF; питание: DC12В/POE; IP67/IK10; Рабочая температура: -40 -+60 С;</t>
  </si>
  <si>
    <t>Уличные видеокамеры с фиксированным объективом</t>
  </si>
  <si>
    <t>DH-IPC-HFW4431TP-ASE-0360B</t>
  </si>
  <si>
    <t>Видеокамера IP Уличная цилиндрическая 4Mп;
1/3" 4Mп CMOS; моторизированный объектив: 3,6; сжатие:
H.265+/H.265/H.264+/H.264;разрешение и скорость трансляции видео: 4Mп/720P/D1@(1~25к/с); чувствительность: 0.06лк/F1.6(цвет, 1/3с), 0.4лк/F1.6(цвет, 1/30с), 0лк@F1.6(ИК вкл); Дальность ИК:60м; ВИДЕОАНАЛИТИКА,ROI, WDR 120dB,3DNR,ONVIF; поддержка Micro SD; аудио вх. вых 1/1; тревожные вх.вых 1/1; питание: DC12В/ePOE; IP67; IK10 Рабочая температура: -30 -+60 С;</t>
  </si>
  <si>
    <t>DH-IPC-HFW4231TP-ASE-0360B</t>
  </si>
  <si>
    <t>Видеокамера IP Уличная цилиндрическая 2Mп;
1/2,8" 2Mп STARVIS™ CMOS; объектив: 3,6; сжатие:
H.265+/H.265/H.264+/H.264;разрешение и скорость трансляции видео: 1080P/D1@(1~50к/с); чувствительность: 0.009лк/F1.6(цвет, 1/3с), 0.07лк/F1.6(цвет, 1/30с), 0лк@F1.6(ИК вкл); Дальность ИК:60м; ВИДЕОАНАЛИТИКА,ROI, WDR,3DNR,ONVIF; поддержка Micro SD; аудио вх. вых 1/1; тревожные вх.вых 1/1; питание: DC12В/ePOE; IP67; IK10 Рабочая температура: -30 -+60 С;</t>
  </si>
  <si>
    <t>DH-IPC-HFW1431SP-0360B</t>
  </si>
  <si>
    <t>Видеокамера IP Уличная цилиндрическая 4Мп;
1/3" 4Мп CMOS; фикс. объектив: 3,6;сжатие:
H.265+/H.265/H.264+/H.264; разрешение и скорость трансляции видео: 4Мп(1~20к/c),3Мп/1080P(1~25к/c); чувствительность: 0.31лк/F2.2(цвет),0лк@F2.2(ИК вкл); Дальность ИК:30м; WDR,3DNR,ONVIF; питание: DC12В/PОE; IP67; Рабочая температура: -40 -+60 С;</t>
  </si>
  <si>
    <t>DH-IPC-HFW1230SP-0280B</t>
  </si>
  <si>
    <t>Видеокамера IP Уличная цилиндрическая 2Мп;
1/2.9" 2Мп CMOS; фикс. объектив: 2,8мм; сжатие:
H.265+/H.265/H.264+/H.264; разрешение и скорость трансляции видео: 1080P/D1(1~25к/c); чувствительность: 0.1лк/F2.0(цвет),0лк@F2.0(ИК вкл); Дальность ИК:30м;DWDR,3DNR,ONVIF; питание: DC12В/PОE; IP67; Рабочая температура: -40 -+60 С;</t>
  </si>
  <si>
    <t>DH-IPC-HFW1220SP-0360B</t>
  </si>
  <si>
    <t>Видеокамера IP Уличная цилиндрическая 2Мп; 1/2.9" 2Мп CMOS; фикс. объектив: 2,8/3,6мм; сжатие: H.264+/H.264; разрешение и скорость трансляции видео: 1080P/D1(1~25к/c); чувствительность: 0.1лк/F2.0(цвет),0лк@F2.0(ИК вкл); Дальность ИК:30м;DWDR,3DNR,ONVIF; питание: DC12В/PОE; IP67; Рабочая температура: -40 -+60 С;</t>
  </si>
  <si>
    <t>DH-IPC-HFW1020SP-0280B-S3</t>
  </si>
  <si>
    <t>Видеокамера IP Уличная цилиндрическая 720P; 1/4" 1Мп CMOS; фикс. объектив: 2,8/3,6мм; сжатие: H.264+/H.264; разрешение и скорость трансляции видео: 720P/D1/CIF(1~25к/c); чувствительность: 0.5лк/F2.5(цвет),0лк@F2.5(ИК вкл); Дальность ИК:30м;DWDR,3DNR,ONVIF; питание: DC12В/PОE; IP67; Рабочая температура: -40 -+60 С;</t>
  </si>
  <si>
    <t>Купольные антивандальные видеокамеры с вариофокальным объективом</t>
  </si>
  <si>
    <t>DH-IPC-HDBW5431RP-ZE</t>
  </si>
  <si>
    <t>Видеокамера IP купольная 4Mп; 1/3" 4Mп CMOS; моторизированный объектив: 2,7-13,5мм; сжатие:
H.265+/H.265/H.264+/H.264;разрешение и скорость трансляции видео: 4Mп/720P/D1@(1~25к/с); чувствительность: 0.03лк/F1.4(цвет, 1/3с), 0.3лк/F1.4(цвет, 1/30с), 0лк@F1.4(ИК вкл); Дальность ИК:50м; ВИДЕОАНАЛИТИКА,ROI, WDR,3DNR,ONVIF; поддержка Micro SD; аудио вх. вых 1/1; тревожные вх.вых 1/1; питание: DC12В/ePOE; IP67; IK10 Рабочая температура: -30 -+60 С;</t>
  </si>
  <si>
    <t>DH-IPC-HDBW5231RP-ZE</t>
  </si>
  <si>
    <t>Видеокамера IP купольная 2Mп;
1/2,8" 2Mп STARVIS™ CMOS; моторизированный объектив: 2,7-13,5мм; сжатие:
H.265+/H.265/H.264+/H.264;разрешение и скорость трансляции видео: 1080P/D1@(1~50к/с); чувствительность: 0.006лк/F1.4(цвет, 1/3с), 0.05лк/F1.4(цвет, 1/30с), 0лк@F1.4(ИК вкл); Дальность ИК:50м; ВИДЕОАНАЛИТИКА,ROI, WDR,3DNR,ONVIF; поддержка Micro SD; аудио вх. вых 1/1; тревожные вх.вых 1/1; питание: DC12В/ePOE; IP67; IK10 Рабочая температура: -30 -+60 С;</t>
  </si>
  <si>
    <t>DH-IPC-HDW5431RP-ZE</t>
  </si>
  <si>
    <t>Видеокамера IP купольная 4Mп;
1/3" 4Mп CMOS; моторизированный объектив: 2,7-13,5мм; сжатие:
H.265+/H.265/H.264+/H.264;разрешение и скорость трансляции видео: 4Mп/720P/D1@(1~25к/с); чувствительность: 0.03лк/F1.4(цвет, 1/3с), 0.3лк/F1.4(цвет, 1/30с), 0лк@F1.4(ИК вкл); Дальность ИК:50м; ВИДЕОАНАЛИТИКА,ROI, WDR,3DNR,ONVIF; поддержка Micro SD;встроенный микрофон; питание: DC12В/ePOE; IP67; Рабочая температура: -30 -+60 С;</t>
  </si>
  <si>
    <t>DH-IPC-HDW5231RP-ZE</t>
  </si>
  <si>
    <t>Видеокамера IP купольная 2Mп;
1/2,8" 2Mп STARVIS™ CMOS; моторизированный объектив: 2,7-13,5мм; сжатие:
H.265+/H.265/H.264+/H.264;разрешение и скорость трансляции видео: 1080P/D1@(1~50к/с); чувствительность: 0.006лк/F1.4(цвет, 1/3с), 0.05лк/F1.4(цвет, 1/30с), 0лк@F1.4(ИК вкл); Дальность ИК:50м; ВИДЕОАНАЛИТИКА,ROI, WDR,3DNR,ONVIF; поддержка Micro SD; встроенный микрофон; питание: DC12В/ePOE; IP67; Рабочая температура: -30 -+60 С;</t>
  </si>
  <si>
    <t>DH-IPC-HDBW2431RP-ZS</t>
  </si>
  <si>
    <t>Видеокамера IP Уличная купольная 4Mп;
1/3" 4Mп CMOS; моторизированный объектив: 2,7-13,5мм; сжатие:
H.265+/H.265/H.264+/H.264;разрешение и скорость трансляции видео: 4Mп(1~20к/с)/3Мп@(1~25к/с); чувствительность: 0.03лк/F1.4(цвет, 1/3с), 0.3лк/F1.4(цвет, 1/30с), 0лк@F1.4(ИК вкл); Дальность ИК:30м; WDR; ONVIF; поддержка Micro SD; питание: DC12В/POE; IP67; IK10 Рабочая температура: -30 -+60 С;</t>
  </si>
  <si>
    <t>DH-IPC-HDBW2431RP-VFS</t>
  </si>
  <si>
    <t>Видеокамера IP Уличная купольная 4Mп;
1/3" 4Mп CMOS; вариофокальный объектив: 2,7-13,5мм; сжатие:
H.265+/H.265/H.264+/H.264;разрешение и скорость трансляции видео: 4Mп(1~20к/с)/3Мп@(1~25к/с); чувствительность: 0.03лк/F1.4(цвет, 1/3с), 0.3лк/F1.4(цвет, 1/30с), 0лк@F1.4(ИК вкл); Дальность ИК:30м; WDR; ONVIF; поддержка Micro SD; питание: DC12В/POE; IP67; IK10 Рабочая температура: -30 -+60 С;</t>
  </si>
  <si>
    <t>DH-IPC-HDBW2231RP-ZS</t>
  </si>
  <si>
    <t>Видеокамера IP Уличная купольная 2Mп;
1/2,8" 2Mп CMOS; моторизированный объектив: 2,7-13,5мм; сжатие:
H.265+/H.265/H.264+/H.264;разрешение и скорость трансляции видео: 1080P@(1~25к/с); чувствительность: 0.006лк/F1.4(цвет, 1/3с), 0.05лк/F1.4(цвет, 1/30с), 0лк@F1.4(ИК вкл); Дальность ИК:30м; WDR, ONVIF; поддержка Micro SD; DC12В/POE; IP67; IK10 Рабочая температура: -30 -+60 С;</t>
  </si>
  <si>
    <t>DH-IPC-HDBW2231RP-VFS</t>
  </si>
  <si>
    <t>Видеокамера IP Уличная купольная 2Mп;
1/2,8" 2Mп CMOS; вариофокальный объектив: 2,7-13,5мм; сжатие:
H.265+/H.265/H.264+/H.264;разрешение и скорость трансляции видео: 1080P@(1~25к/с); чувствительность: 0.006лк/F1.4(цвет, 1/3с), 0.05лк/F1.4(цвет, 1/30с), 0лк@F1.4(ИК вкл); Дальность ИК:30м; WDR, ONVIF; поддержка Micro SD; питание: DC12В/POE; IP67; IK10 Рабочая температура: -30 -+60 С;</t>
  </si>
  <si>
    <t>DH-IPC-HDW2431RP-ZS</t>
  </si>
  <si>
    <t>Видеокамера IP Купольная 4Мп;
1/3" 4Mп CMOS; моторизованный объектив: 2.7-13,5мм; сжатие:H.265+/H.265/H.264+/H.264; разрешение и скорость трансляции видео: 4Мп (1~20к/с), 3Мп/D1/CIF(1~25к/c); чувствительность: 0.03лк/F1.4(цвет, 1/3с), 0.3лк/F1.4(цвет, 1/30с), 0лк@F1.4(ИК вкл); Дальность ИК:50м; Micro SD; WDR 120db,3DNR, ONVIF; питание: DC12В/POE; IP67; Рабочая температура: -30 -+60 С;</t>
  </si>
  <si>
    <t>DH-IPC-HDW2231R-ZS</t>
  </si>
  <si>
    <t>Видеокамера IP Уличная цилиндрическая 2Mп;
1/2,8" 2Mп CMOS; моторизированный объектив: 2,7-13,5мм; сжатие: H.265+/H.265/H.264+/H.264;разрешение и скорость трансляции видео: 1080P@(1~25к/с); чувствительность: 0.006лк/F1.4(цвет, 1/3с), 0.05лк/F1.4(цвет, 1/30с), 0лк@F1.4(ИК вкл); Дальность ИК:50м; WDR, ONVIF; поддержка Micro SD; питание: DC12В/POE; IP67; IK10 Рабочая температура: -30 -+60 С;</t>
  </si>
  <si>
    <t>Купольные видеокамеры с фиксированным объективом</t>
  </si>
  <si>
    <t>DH-IPC-HDBW4431EP-ASE-0360B</t>
  </si>
  <si>
    <t>Видеокамера IP купольная 4Mп;
1/3" 4Mп CMOS; фиксированный объектив: 3,6мм; сжатие: H.265+/H.265/H.264+/H.264;разрешение и скорость трансляции видео: 4Mп/720P/D1@(1~25к/с); чувствительность: 0.09лк/F1.6(цвет, 1/3с), 0.4лк/F1.6(цвет, 1/30с), 0лк@F1.6(ИК вкл); Дальность ИК:30м; ВИДЕОАНАЛИТИКА,ROI, WDR,3DNR,ONVIF; поддержка Micro SD; питание: DC12В/ePOE; IP67; IK10 Рабочая температура: -30 -+60 С;</t>
  </si>
  <si>
    <t>DH-IPC-HDBW4231EP-ASE-0360B</t>
  </si>
  <si>
    <t>Видеокамера IP купольная 2Mп;
1/2,8" 2Mп STARVIS™ CMOS; фиксированный объектив: 3,6мм; сжатие: H.265+/H.265/H.264+/H.264;разрешение и скорость трансляции видео: 1080P/D1@(1~50к/с); чувствительность: 0.007лк/F1.6(цвет, 1/3с), 0.06лк/F1.6(цвет, 1/30с), 0лк@F1.6(ИК вкл); Дальность ИК:30м; ВИДЕОАНАЛИТИКА,ROI, WDR,3DNR,ONVIF; поддержка Micro SD; питание: DC12В/ePOE; IP67; IK10; Рабочая температура: -30 -+60 С;</t>
  </si>
  <si>
    <t>DH-IPC-HDW4431EMP-ASE-0280B</t>
  </si>
  <si>
    <t>Видеокамера IP купольная 4Mп;
1/3" 4Mп CMOS; фиксированный объектив: 2,8мм; сжатие:
H.265+/H.265/H.264+/H.264;разрешение и скорость трансляции видео: 4Mп/720P/D1@(1~25к/с); чувствительность: 0.06лк/F1.6(цвет, 1/3с), 0.4лк/F1.6(цвет, 1/30с), 0лк@F1.6(ИК вкл); Дальность ИК:50м; ВИДЕОАНАЛИТИКА,ROI, WDR,3DNR,ONVIF; поддержка Micro SD;встроенный микрофон; питание: DC12В/ePOE; IP67; Рабочая температура: -30 -+60 С;</t>
  </si>
  <si>
    <t>DH-IPC-HDW4231EMP-ASE-0280B</t>
  </si>
  <si>
    <t>Видеокамера IP купольная 2Mп;
1/2,8" 2Mп STARVIS™ CMOS; фиксированный объектив: 2,8мм; сжатие:
H.265+/H.265/H.264+/H.264;разрешение и скорость трансляции видео: 1080P/D1@(1~50к/с); чувствительность: 0.007лк/F1.6(цвет, 1/3с), 0.06лк/F1.6(цвет, 1/30с), 0лк@F1.6(ИК вкл); Дальность ИК:50м; ВИДЕОАНАЛИТИКА,ROI, WDR,3DNR,ONVIF; поддержка Micro SD; встроенный микрофон; питание: DC12В/ePOE; IP67; Рабочая температура: -30 -+60 С;</t>
  </si>
  <si>
    <t>DH-IPC-HDBW1431EP-S-0360B</t>
  </si>
  <si>
    <t>Видеокамера IP Купольная антивандальная 4Мп;
1/3" 4Мп CMOS; фикс. объектив: 3,6мм; сжатие:H.265+/H.265/H.264+/H.264; разрешение и скорость трансляции видео: 4Мп (1~20к/с), 3Мп/1080P (1~25к/c); чувствительность: 0.08лк/F2.0(цвет, 1/3с), 0.3лк/F2.0(цвет, 1/30с), 0лк@F2.0(ИК вкл); поддержка Micro SD; Дальность ИК:30м; WDR,3DNR,ONVIF; питание: DC12В/PОE; IP67, IK10; Рабочая температура: -30 -+60 С;</t>
  </si>
  <si>
    <t>DH-IPC-HDBW1230EP-S-0360B</t>
  </si>
  <si>
    <t>Видеокамера IP Купольная антивандальная 2Мп;
1/2,9" 2Мп CMOS; фикс. объектив: 3,6мм; сжатие:H.265+/H.265/H.264+/H.264; разрешение и скорость трансляции видео: 1080P (1~25к/c); чувствительность: 0.08лк/F2.0(цвет, 1/3с), 0.3лк/F2.0(цвет, 1/30с); поддержка Micro SD;Дальность ИК:30м; DWDR,3DNR,ONVIF; питание: DC12В/PОE; IP67, IK10; Рабочая температура: -30 -+60 С;</t>
  </si>
  <si>
    <t>DH-IPC-HDW1431SP-0280B</t>
  </si>
  <si>
    <t>Видеокамера IP Купольная 4Мп;
1/3" 4Мп CMOS; фикс. объектив: 2.8мм; сжатие:H.265+/H.265/H.264+/H.264; разрешение и скорость трансляции видео: 4Мп (1~20к/с), 3Мп/1080P (1~25к/c); чувствительность: 0.08лк/F2.0(цвет, 1/3с), 0.3лк/F2.0(цвет, 1/30с); Дальность ИК:30м; WDR,3DNR,ONVIF; питание: DC12В/PОE; IP67, Рабочая температура: -30 -+60 С;</t>
  </si>
  <si>
    <t>DH-IPC-HDW1230SP-0280B</t>
  </si>
  <si>
    <t>Видеокамера IP Купольная антивандальная 2Мп;
1/3" 2Мп CMOS; фикс. объектив: 2.8мм; сжатие:H.265+/H.265/H.264+/H.264; разрешение и скорость трансляции видео: 1080P (1~25к/c); чувствительность: 0.08лк/F2.0(цвет, 1/3с), 0.3лк/F2.0(цвет, 1/30с); Дальность ИК:30м; DWDR,3DNR,ONVIF; питание: DC12В/PОE; IP67; Рабочая температура: -30 -+60 С;</t>
  </si>
  <si>
    <t>DH-IPC-HDW1220SP-0280B</t>
  </si>
  <si>
    <t>Видеокамера IP Купольная 1080P; 1/2.9" 2Мп CMOS; фикс. объектив: 2,8/3,6мм; сжатие: H.264+/H.264; разрешение и скорость трансляции видео: 1080P/D1/CIF(1~25к/c); чувствительность: 0.1лк/F2.0(цвет),0лк@F2.0(ИК вкл); Дальность ИК:30м;DWDR,3DNR,ONVIF; питание: DC12В/PОE; IP67; Рабочая температура: -40 -+60 С;</t>
  </si>
  <si>
    <t>DH-IPC-HDW1020SP-0280B-S3</t>
  </si>
  <si>
    <t>Видеокамера IP Купольная 1Мп; 1/4" 1Мп CMOS; фикс. объектив: 2,8/3,6мм; сжатие: H.264+/H.264; разрешение и скорость трансляции видео: 720P/D1/CIF(1~25к/c); чувствительность: 0.5лк/F2.5(цвет),0лк@F2.5(ИК вкл); Дальность ИК:30м;DWDR,3DNR,ONVIF; питание: DC12В/PОE; IP67; Рабочая температура: -40 -+60 С;</t>
  </si>
  <si>
    <t>DH-IPC-HDBW1220EP-0280B</t>
  </si>
  <si>
    <t>Видеокамера IP Купольная антивандальная 2Mп; 1/2,9" 2Mп CMOS; фикс. объектив: 2,8/3,6мм; сжатие:H.264+/H.264; разрешение и скорость трансляции видео: 1080P (1~25к/c); чувствительность: 0.1лк/F2.0(цвет),0лк@F2.0(ИК вкл); Дальность ИК:30м; DWDR,3DNR,ONVIF; питание: DC12В/PОE; IP67, IK10; Рабочая температура: -40 -+60 С;</t>
  </si>
  <si>
    <t>DH-IPC-HDBW1020EP-0280B-S3</t>
  </si>
  <si>
    <t>Видеокамера IP Купольная антивандальная 1Мп; 1/4" 1Мп CMOS; фикс. объектив: 3,6/2.8мм; сжатие:H.264+/H.264; разрешение и скорость трансляции видео: 720P (1~25к/c); чувствительность: 0.5лк/F2.5(цвет),0лк@F2.5(ИК вкл); Дальность ИК:30м; DWDR,3DNR,ONVIF; питание: DC12В/PОE; IP67, IK10; Рабочая температура: -40 -+60 С;</t>
  </si>
  <si>
    <t>Мини-купольные видеокамеры с фиксированным объективом</t>
  </si>
  <si>
    <t>DH-IPC-HDBW4431FP-AS-0280B</t>
  </si>
  <si>
    <t>Видеокамера IP Мини-купольная антивандальная ;
1/3" 4Мп CMOS; фикс. объектив: 2,8мм; сжатие:H.265+/H.265/H.264+/H.264; разрешение и скорость трансляции видео: 4Мп/720P/D1(1~25к/c); чувствительность: 0.08Лк@ F2.0(цвет, 1/3с); 0.3Лк@ F2.0(цвет, 1/30с); 0Лк@ F2.0 (ИК вкл.); Дальность ИК:20м; ВИДЕОАНАЛИТИКА,ROI,WDR 120db,3DNR,ONVIF; поддержка Micro SD; Встроенный микрофон; питание: DC12В/PОE; IP67,IK10 ; Рабочая температура: -40 -+60 С;</t>
  </si>
  <si>
    <t>DH-IPC-HDBW4231FP-AS-0360B</t>
  </si>
  <si>
    <t>Видеокамера IP Мини-купольная антивандальная ;
1/2.8" 2Мп STARVIS™ CMOS; фикс. объектив: 3,6мм; сжатие:H.265+/H.265/H.264+/H.264; разрешение и скорость трансляции видео: 2Мп/D1(1~50к/c); чувствительность: 0.009Лк@ F2.0(цвет, 1/3с); 0.07Лк@ F2.0(цвет, 1/30с); 0Лк@ F2.0 (ИК вкл.); Дальность ИК:20м; ВИДЕОАНАЛИТИКА,ROI,WDR 120db,3DNR,ONVIF; поддержка Micro SD; Встроенный микрофон; питание: DC12В/PОE; IP67,IK10 ; Рабочая температура: -30 -+60 С;</t>
  </si>
  <si>
    <t>DH-IPC-HDPW1420FP-AS-0280B</t>
  </si>
  <si>
    <t>Видеокамера IP мини-купольная пластиковая IP видеокамера;
1/3" 4Мп CMOS; фикс. объектив: 2,8мм; сжатие: H.264/MJPEG; разрешение и скорость трансляции видео: 4Мп(1~20к/c),3Мп/1080P(1~25к/c); чувствительность: 0.01лк/F2.0(цвет),0лк@F2.0(ИК вкл); Дальность ИК:20м; ROI,3DNR,ONVIF; поддержка Micro SD; Встроенный микрофон; питание: DC12В/PОE; IP67; Рабочая температура: -40 -+60 С;Видеокамера IP мини-купольная пластиковая IP видеокамера;
1/3" 4Мп CMOS; фикс. объектив: 2,8мм; сжатие: H.264/MJPEG; разрешение и скорость трансляции видео: 4Мп(1~20к/c),3Мп/1080P(1~25к/c); чувствительность: 0.01лк/F2.0(цвет),0лк@F2.0(ИК вкл); Дальность ИК:20м; ROI,3DNR,ONVIF; поддержка Micro SD; Встроенный микрофон; питание: DC12В/PОE; IP67; Рабочая температура: -40 -+60 С;Видеокамера IP мини-купольная пластиковая IP видеокамера;
1/3" 4Мп CMOS; фикс. объектив: 2,8мм; сжатие: H.264/MJPEG; разрешение и скорость трансляции видео: 4Мп(1~20к/c),3Мп/1080P(1~25к/c); чувствительность: 0.01лк/F2.0(цвет),0лк@F2.0(ИК вкл); Дальность ИК:20м; ROI,3DNR,ONVIF; поддержка Micro SD; Встроенный микрофон; питание: DC12В/PОE; IP67; Рабочая температура: -40 -+60 С;</t>
  </si>
  <si>
    <t>DH-IPC-HDPW1231FP-AS-0280B</t>
  </si>
  <si>
    <t>DH-IPC-HDB4431CP-AS-0360B</t>
  </si>
  <si>
    <t>Видеокамера IP Мини-купольная антивандальная ;
1/3" 4Мп CMOS; фикс. объектив: 3,6мм; сжатие:H.265+/H.265/H.264+/H.264; разрешение и скорость трансляции видео: 4Мп/720P/D1(1~25к/c); чувствительность: 0.08Лк@ F2.0(цвет, 1/3с); 0.3Лк@ F2.0(цвет, 1/30с); 0,04Лк@ F2.0 (Ч/Б. 1/3с); 0,2Лк@ F2.0 (Ч/Б. 1/30с); ВИДЕОАНАЛИТИКА,ROI,WDR 120db,3DNR,ONVIF; поддержка Micro SD; Встроенный микрофон; питание: DC12В/PОE; IP66 ; Рабочая температура: -40 -+60 С;Видеокамера IP Мини-купольная антивандальная ;
1/3" 4Мп CMOS; фикс. объектив: 3,6мм; сжатие:H.265+/H.265/H.264+/H.264; разрешение и скорость трансляции видео: 4Мп/720P/D1(1~25к/c); чувствительность: 0.08Лк@ F2.0(цвет, 1/3с); 0.3Лк@ F2.0(цвет, 1/30с); 0,04Лк@ F2.0 (Ч/Б. 1/3с); 0,2Лк@ F2.0 (Ч/Б. 1/30с); ВИДЕОАНАЛИТИКА,ROI,WDR 120db,3DNR,ONVIF; поддержка Micro SD; Встроенный микрофон; питание: DC12В/PОE; IP66 ; Рабочая температура: -40 -+60 С;Видеокамера IP Мини-купольная антивандальная ;
1/3" 4Мп CMOS; фикс. объектив: 3,6мм; сжатие:H.265+/H.265/H.264+/H.264; разрешение и скорость трансляции видео: 4Мп/720P/D1(1~25к/c); чувствительность: 0.08Лк@ F2.0(цвет, 1/3с); 0.3Лк@ F2.0(цвет, 1/30с); 0,04Лк@ F2.0 (Ч/Б. 1/3с); 0,2Лк@ F2.0 (Ч/Б. 1/30с); ВИДЕОАНАЛИТИКА,ROI,WDR 120db,3DNR,ONVIF; поддержка Micro SD; Встроенный микрофон; питание: DC12В/PОE; IP66 ; Рабочая температура: -40 -+60 С;</t>
  </si>
  <si>
    <t xml:space="preserve">DH-IPC-HDB4231CP-AS-0280B
DH-IPC-HDB4231CP-AS-0280B
DH-IPC-HDB4231CP-AS-0280B
</t>
  </si>
  <si>
    <t>Видеокамера IP Мини-купольная антивандальная ;
1/2.8" 2Мп STARVIS™ CMOS; фикс. объектив: 2,8мм; сжатие:H.265+/H.265/H.264+/H.264; разрешение и скорость трансляции видео: 2Мп/D1(1~50к/c); чувствительность: 0.009Лк@ F2.0(цвет, 1/3с); 0.07Лк@ F2.0(цвет, 1/30с); 0,005Лк@ F2.0 (Ч/Б. 1/3с); 0,03Лк@ F2.0 (Ч/Б. 1/30с); ВИДЕОАНАЛИТИКА,ROI,WDR 120db,3DNR,ONVIF; поддержка Micro SD; Встроенный микрофон; питание: DC12В/PОE; IP66 ; Рабочая температура: -30 -+60 С;Видеокамера IP Мини-купольная антивандальная ;
1/2.8" 2Мп STARVIS™ CMOS; фикс. объектив: 2,8мм; сжатие:H.265+/H.265/H.264+/H.264; разрешение и скорость трансляции видео: 2Мп/D1(1~50к/c); чувствительность: 0.009Лк@ F2.0(цвет, 1/3с); 0.07Лк@ F2.0(цвет, 1/30с); 0,005Лк@ F2.0 (Ч/Б. 1/3с); 0,03Лк@ F2.0 (Ч/Б. 1/30с); ВИДЕОАНАЛИТИКА,ROI,WDR 120db,3DNR,ONVIF; поддержка Micro SD; Встроенный микрофон; питание: DC12В/PОE; IP66 ; Рабочая температура: -30 -+60 С;Видеокамера IP Мини-купольная антивандальная ;
1/2.8" 2Мп STARVIS™ CMOS; фикс. объектив: 2,8мм; сжатие:H.265+/H.265/H.264+/H.264; разрешение и скорость трансляции видео: 2Мп/D1(1~50к/c); чувствительность: 0.009Лк@ F2.0(цвет, 1/3с); 0.07Лк@ F2.0(цвет, 1/30с); 0,005Лк@ F2.0 (Ч/Б. 1/3с); 0,03Лк@ F2.0 (Ч/Б. 1/30с); ВИДЕОАНАЛИТИКА,ROI,WDR 120db,3DNR,ONVIF; поддержка Micro SD; Встроенный микрофон; питание: DC12В/PОE; IP66 ; Рабочая температура: -30 -+60 С;</t>
  </si>
  <si>
    <t xml:space="preserve">DH-IPC-HDB4431GP-AS-0280B
DH-IPC-HDB4431GP-AS-0280B
DH-IPC-HDB4431GP-AS-0280B
</t>
  </si>
  <si>
    <t>Видеокамера IP Купольная встраеваемая 4Mп;
1/3" 4Mп CMOS; фикс. объектив 2.8мм; сжатие: H.265+/H.265/H.264+/H.264; разрешение и скорость трансляции видео: 4Mп/D1/720P(1~25к/c); чувствительность: 0.08лк/F2.0(цвет, 1/3с), 0.3лк/F2.0(цвет, 1/30с), 0.04лк@F2.0(Ч/Б, 1/3с), 0.2лк@F2.0(Ч/Б, 1/30с); ВИДЕОАНАЛИТИКА,ROI,WDR 120db, 3DNR, ONVIF; поддержка Micro SD; Встроенный микрофон; питание: DC12В/PОE; IK08; Рабочая температура: -10 -+45 С;Видеокамера IP Купольная встраеваемая 4Mп;
1/3" 4Mп CMOS; фикс. объектив 2.8мм; сжатие: H.265+/H.265/H.264+/H.264; разрешение и скорость трансляции видео: 4Mп/D1/720P(1~25к/c); чувствительность: 0.08лк/F2.0(цвет, 1/3с), 0.3лк/F2.0(цвет, 1/30с), 0.04лк@F2.0(Ч/Б, 1/3с), 0.2лк@F2.0(Ч/Б, 1/30с); ВИДЕОАНАЛИТИКА,ROI,WDR 120db, 3DNR, ONVIF; поддержка Micro SD; Встроенный микрофон; питание: DC12В/PОE; IK08; Рабочая температура: -10 -+45 С;Видеокамера IP Купольная встраеваемая 4Mп;
1/3" 4Mп CMOS; фикс. объектив 2.8мм; сжатие: H.265+/H.265/H.264+/H.264; разрешение и скорость трансляции видео: 4Mп/D1/720P(1~25к/c); чувствительность: 0.08лк/F2.0(цвет, 1/3с), 0.3лк/F2.0(цвет, 1/30с), 0.04лк@F2.0(Ч/Б, 1/3с), 0.2лк@F2.0(Ч/Б, 1/30с); ВИДЕОАНАЛИТИКА,ROI,WDR 120db, 3DNR, ONVIF; поддержка Micro SD; Встроенный микрофон; питание: DC12В/PОE; IK08; Рабочая температура: -10 -+45 С;</t>
  </si>
  <si>
    <t xml:space="preserve">
DH-IPC-HDB4231GP-AS-0360B
DH-IPC-HDB4231GP-AS-0360B
DH-IPC-HDB4231GP-AS-0360B</t>
  </si>
  <si>
    <t>Видеокамера IP Купольная встраеваемая 1080P;
1/2/8" 2Mп CMOS; фикс. объектив 3.6мм; сжатие: H.265+/H.265/H.264+/H.264; разрешение и скорость трансляции видео: 1080P/D1/720P(1~50к/c); чувствительность: 0.009лк/F2.0(цвет, 1/3с), 0.07лк/F2.0(цвет, 1/30с), 0.005лк@F2.0(Ч/Б, 1/3с), 0.03лк@F2.0(Ч/Б, 1/30с); ВИДЕОАНАЛИТИКА,ROI,WDR 120db, 3DNR, ONVIF; поддержка Micro SD; Встроенный микрофон; питание: DC12В/PОE; IK08; Рабочая температура: -10 -+45 С;Видеокамера IP Купольная встраеваемая 1080P;
1/2/8" 2Mп CMOS; фикс. объектив 3.6мм; сжатие: H.265+/H.265/H.264+/H.264; разрешение и скорость трансляции видео: 1080P/D1/720P(1~50к/c); чувствительность: 0.009лк/F2.0(цвет, 1/3с), 0.07лк/F2.0(цвет, 1/30с), 0.005лк@F2.0(Ч/Б, 1/3с), 0.03лк@F2.0(Ч/Б, 1/30с); ВИДЕОАНАЛИТИКА,ROI,WDR 120db, 3DNR, ONVIF; поддержка Micro SD; Встроенный микрофон; питание: DC12В/PОE; IK08; Рабочая температура: -10 -+45 С;Видеокамера IP Купольная встраеваемая 1080P;
1/2/8" 2Mп CMOS; фикс. объектив 3.6мм; сжатие: H.265+/H.265/H.264+/H.264; разрешение и скорость трансляции видео: 1080P/D1/720P(1~50к/c); чувствительность: 0.009лк/F2.0(цвет, 1/3с), 0.07лк/F2.0(цвет, 1/30с), 0.005лк@F2.0(Ч/Б, 1/3с), 0.03лк@F2.0(Ч/Б, 1/30с); ВИДЕОАНАЛИТИКА,ROI,WDR 120db, 3DNR, ONVIF; поддержка Micro SD; Встроенный микрофон; питание: DC12В/PОE; IK08; Рабочая температура: -10 -+45 С;</t>
  </si>
  <si>
    <t>Миниатюрные IP видеокамеры</t>
  </si>
  <si>
    <t>DH-IPC-K35AP</t>
  </si>
  <si>
    <t>Видеокамера IP Миниатюрная 3Мп c POE;
1/3" 3Мп CMOS; фикс. объектив: 2,8мм; сжатие: H.264/MJPEG; разрешение и скорость трансляции видео: 3Мп (1~20к/с), 1080P/VGA/QVGA(1~25к/c); чувствительность: 0.78лк/F2.0(цвет), 0лк@F2.0(ИК вкл); Дальность ИК:10м; DWDR, 3DNR, PIR, ONVIF; поддержка Micro SD; встр. микрофон/динамик ;тревожные вх.вых 1/1; питание: DC12В/POE; Рабочая температура: -10 -+45 С;Видеокамера IP Миниатюрная 3Мп c POE;
1/3" 3Мп CMOS; фикс. объектив: 2,8мм; сжатие: H.264/MJPEG; разрешение и скорость трансляции видео: 3Мп (1~20к/с), 1080P/VGA/QVGA(1~25к/c); чувствительность: 0.78лк/F2.0(цвет), 0лк@F2.0(ИК вкл); Дальность ИК:10м; DWDR, 3DNR, PIR, ONVIF; поддержка Micro SD; встр. микрофон/динамик ;тревожные вх.вых 1/1; питание: DC12В/POE; Рабочая температура: -10 -+45 С;Видеокамера IP Миниатюрная 3Мп c POE;
1/3" 3Мп CMOS; фикс. объектив: 2,8мм; сжатие: H.264/MJPEG; разрешение и скорость трансляции видео: 3Мп (1~20к/с), 1080P/VGA/QVGA(1~25к/c); чувствительность: 0.78лк/F2.0(цвет), 0лк@F2.0(ИК вкл); Дальность ИК:10м; DWDR, 3DNR, PIR, ONVIF; поддержка Micro SD; встр. микрофон/динамик ;тревожные вх.вых 1/1; питание: DC12В/POE; Рабочая температура: -10 -+45 С;</t>
  </si>
  <si>
    <t>DH-IPC-K15AP</t>
  </si>
  <si>
    <t>Видеокамера IP Миниатюрная 1,3Мп c POE; 1/3" 1,3Мп CMOS; фикс. объектив: 2,8мм; сжатие: H.264/MJPEG; разрешение и скорость трансляции видео: 1,3Мп/VGA/QVGA(1~25к/c); чувствительность: 0.5лк/F2.2(цвет), 0лк@F2.2(ИК вкл);Дальность ИК:10м; DWDR, 3DNR, PIR, ONVIF; поддержка Micro SD; встр. микрофон/динамик ;тревожные вх.вых 1/1; питание: DC12В/POE; Рабочая температура: -10 -+45 С;</t>
  </si>
  <si>
    <t>DH-IPC-K15P</t>
  </si>
  <si>
    <t>Видеокамера IP Миниатюрная WI-FI 1,3Мп; 1/3" 1,3Мп CMOS; фикс. объектив: 2,8мм; сжатие: H.264/MJPEG; разрешение и скорость трансляции видео: 1,3Мп/VGA/QVGA(1~25к/c); чувствительность: 0.5лк/F2.2(цвет), 0лк@F2.2(ИК вкл);Дальность ИК:10м; DWDR, 3DNR, PIR, ONVIF; поддержка Micro SD; встр. микрофон/динамик ;тревожные вх.вых 1/1; питание: DC12В; Рабочая температура: -10 -+45 С;</t>
  </si>
  <si>
    <t>WI-FI видеокамеры</t>
  </si>
  <si>
    <t xml:space="preserve">DH-IPC-HFW1120SP-W-0280B
DH-IPC-HFW1120SP-W-0280B
DH-IPC-HFW1120SP-W-0280B
</t>
  </si>
  <si>
    <t>Видеокамера IP WI-FI 1,3Мп;
1/3" 1,3Мп CMOS; фикс. объектив: 2,8мм(3,6мм); сжатие: H.264/H.264B/H.264H/MJPEG; разрешение и скорость трансляции видео: 1,3Мп/VGA(1~25к/c); чувствительность: 0.01лк/F2.5(цвет), 0лк@F2.5(ИК вкл); Дальность ИК:30м; DWDR, 3DNR, ONVIF; поддержка Micro SD; питание: DC12В;IP67; Рабочая температура: -10 -+50 С;Видеокамера IP WI-FI 1,3Мп;
1/3" 1,3Мп CMOS; фикс. объектив: 2,8мм(3,6мм); сжатие: H.264/H.264B/H.264H/MJPEG; разрешение и скорость трансляции видео: 1,3Мп/VGA(1~25к/c); чувствительность: 0.01лк/F2.5(цвет), 0лк@F2.5(ИК вкл); Дальность ИК:30м; DWDR, 3DNR, ONVIF; поддержка Micro SD; питание: DC12В;IP67; Рабочая температура: -10 -+50 С;Видеокамера IP WI-FI 1,3Мп;
1/3" 1,3Мп CMOS; фикс. объектив: 2,8мм(3,6мм); сжатие: H.264/H.264B/H.264H/MJPEG; разрешение и скорость трансляции видео: 1,3Мп/VGA(1~25к/c); чувствительность: 0.01лк/F2.5(цвет), 0лк@F2.5(ИК вкл); Дальность ИК:30м; DWDR, 3DNR, ONVIF; поддержка Micro SD; питание: DC12В;IP67; Рабочая температура: -10 -+50 С;</t>
  </si>
  <si>
    <t xml:space="preserve">DH-IPC-HDBW1120EP-W-0280B
DH-IPC-HDBW1120EP-W-0280B
DH-IPC-HDBW1120EP-W-0280B
</t>
  </si>
  <si>
    <t>Видеокамера IP WI-FI 1,3Мп;
1/3" 1,3Мп CMOS; фикс. объектив: 2,8мм(3,6мм); сжатие: H.264/H.264B/H.264H/MJPEG; разрешение и скорость трансляции видео: 1,3Мп/VGA(1~25к/c); чувствительность: 0.5лк/F2.5(цвет), 0лк@F2.5(ИК вкл); Дальность ИК:30м; DWDR, 3DNR, ONVIF; поддержка Micro SD; питание: DC12В;IP67;IK10; Рабочая температура: -10 -+50 С;Видеокамера IP WI-FI 1,3Мп;
1/3" 1,3Мп CMOS; фикс. объектив: 2,8мм(3,6мм); сжатие: H.264/H.264B/H.264H/MJPEG; разрешение и скорость трансляции видео: 1,3Мп/VGA(1~25к/c); чувствительность: 0.5лк/F2.5(цвет), 0лк@F2.5(ИК вкл); Дальность ИК:30м; DWDR, 3DNR, ONVIF; поддержка Micro SD; питание: DC12В;IP67;IK10; Рабочая температура: -10 -+50 С;Видеокамера IP WI-FI 1,3Мп;
1/3" 1,3Мп CMOS; фикс. объектив: 2,8мм(3,6мм); сжатие: H.264/H.264B/H.264H/MJPEG; разрешение и скорость трансляции видео: 1,3Мп/VGA(1~25к/c); чувствительность: 0.5лк/F2.5(цвет), 0лк@F2.5(ИК вкл); Дальность ИК:30м; DWDR, 3DNR, ONVIF; поддержка Micro SD; питание: DC12В;IP67;IK10; Рабочая температура: -10 -+50 С;</t>
  </si>
  <si>
    <t>DH-SD1A203T-GN-W</t>
  </si>
  <si>
    <t>Видеокамера IP Купольная поворотная, WI-FI 2Mп;
 1/2.8" 2Mп CMOS; моторизованный объектив: 2.7~8.1мм, 3x кратное оптическое увеличение; дальность ИК 15м; технология Starlight; сжатие: H.265+/H.265/H.264+/H.264; разрешение и скорость трансляции видео:2Мп(1~25к/c); 0.005 лк/F1.8(цвет), 0.0005 лк/F1.8(ч/б), 0 лк@F1.8(ИК вкл.); поддержка Micro SD, ONVIF; Wi-Fi(IEEE802.11a/b/g/n/ac) , Dual-Band Wi-Fi; поворот: 0°~±355°, наклон: 5°~90°; IP66, IK08; питание: DC12В; 
 Рабочая температура: -40 -+60 С;Видеокамера IP Купольная поворотная, WI-FI 2Mп;
 1/2.8" 2Mп CMOS; моторизованный объектив: 2.7~8.1мм, 3x кратное оптическое увеличение; дальность ИК 15м; технология Starlight; сжатие: H.265+/H.265/H.264+/H.264; разрешение и скорость трансляции видео:2Мп(1~25к/c); 0.005 лк/F1.8(цвет), 0.0005 лк/F1.8(ч/б), 0 лк@F1.8(ИК вкл.); поддержка Micro SD, ONVIF; Wi-Fi(IEEE802.11a/b/g/n/ac) , Dual-Band Wi-Fi; поворот: 0°~±355°, наклон: 5°~90°; IP66, IK08; питание: DC12В; 
 Рабочая температура: -40 -+60 С;Видеокамера IP Купольная поворотная, WI-FI 2Mп;
 1/2.8" 2Mп CMOS; моторизованный объектив: 2.7~8.1мм, 3x кратное оптическое увеличение; дальность ИК 15м; технология Starlight; сжатие: H.265+/H.265/H.264+/H.264; разрешение и скорость трансляции видео:2Мп(1~25к/c); 0.005 лк/F1.8(цвет), 0.0005 лк/F1.8(ч/б), 0 лк@F1.8(ИК вкл.); поддержка Micro SD, ONVIF; Wi-Fi(IEEE802.11a/b/g/n/ac) , Dual-Band Wi-Fi; поворот: 0°~±355°, наклон: 5°~90°; IP66, IK08; питание: DC12В; 
 Рабочая температура: -40 -+60 С;</t>
  </si>
  <si>
    <t>DH-IPC-K46P</t>
  </si>
  <si>
    <t>Видеокамера IP Миниатюрная WI-FI 4Mп;
1/3" 4Mп CMOS; фикс. объектив: 2,8мм; сжатие: H.265/H.264; разрешение и скорость трансляции видео: 4Мп(1~20к/c); Дальность ИК:10м; ONVIF; поддержка Micro SD; встр. микрофон/динамик; тревожные вх.вых 1/1 питание: DC12В; Рабочая температура: -10 -+45 С;Видеокамера IP Миниатюрная WI-FI 4Mп;
1/3" 4Mп CMOS; фикс. объектив: 2,8мм; сжатие: H.265/H.264; разрешение и скорость трансляции видео: 4Мп(1~20к/c); Дальность ИК:10м; ONVIF; поддержка Micro SD; встр. микрофон/динамик; тревожные вх.вых 1/1 питание: DC12В; Рабочая температура: -10 -+45 С;Видеокамера IP Миниатюрная WI-FI 4Mп;
1/3" 4Mп CMOS; фикс. объектив: 2,8мм; сжатие: H.265/H.264; разрешение и скорость трансляции видео: 4Мп(1~20к/c); Дальность ИК:10м; ONVIF; поддержка Micro SD; встр. микрофон/динамик; тревожные вх.вых 1/1 питание: DC12В; Рабочая температура: -10 -+45 С;</t>
  </si>
  <si>
    <t>DH-IPC-K35P</t>
  </si>
  <si>
    <t>Видеокамера IP Миниатюрная WI-FI 3Мп;
1/3" 3Мп CMOS; фикс. объектив: 2,8мм; сжатие: H.264/MJPEG; разрешение и скорость трансляции видео: 3Мп (1~20к/с), 1080P/VGA/QVGA(1~25к/c); чувствительность: 0.78лк/F2.0(цвет), 0лк@F2.0(ИК вкл); Дальность ИК:10м; DWDR, 3DNR, PIR, ONVIF; поддержка Micro SD; встр. микрофон/динамик ;тревожные вх.вых 1/1; питание: DC12В; Рабочая температура: -10 -+45 С;Видеокамера IP Миниатюрная WI-FI 3Мп;
1/3" 3Мп CMOS; фикс. объектив: 2,8мм; сжатие: H.264/MJPEG; разрешение и скорость трансляции видео: 3Мп (1~20к/с), 1080P/VGA/QVGA(1~25к/c); чувствительность: 0.78лк/F2.0(цвет), 0лк@F2.0(ИК вкл); Дальность ИК:10м; DWDR, 3DNR, PIR, ONVIF; поддержка Micro SD; встр. микрофон/динамик ;тревожные вх.вых 1/1; питание: DC12В; Рабочая температура: -10 -+45 С;Видеокамера IP Миниатюрная WI-FI 3Мп;
1/3" 3Мп CMOS; фикс. объектив: 2,8мм; сжатие: H.264/MJPEG; разрешение и скорость трансляции видео: 3Мп (1~20к/с), 1080P/VGA/QVGA(1~25к/c); чувствительность: 0.78лк/F2.0(цвет), 0лк@F2.0(ИК вкл); Дальность ИК:10м; DWDR, 3DNR, PIR, ONVIF; поддержка Micro SD; встр. микрофон/динамик ;тревожные вх.вых 1/1; питание: DC12В; Рабочая температура: -10 -+45 С;</t>
  </si>
  <si>
    <t>DH-IPC-K26P</t>
  </si>
  <si>
    <t>Видеокамера IP Миниатюрная WI-FI 2Mп;
1/3" 2Mп CMOS; фикс. объектив: 2,8мм; сжатие: H.265/H.264; разрешение и скорость трансляции видео: 2Мп(1~25к/c); Дальность ИК:10м; ONVIF; поддержка Micro SD; встр. микрофон/динамик; тревожные вх.вых 1/1 питание: DC12В; Рабочая температура: -10 -+45 С;Видеокамера IP Миниатюрная WI-FI 2Mп;
1/3" 2Mп CMOS; фикс. объектив: 2,8мм; сжатие: H.265/H.264; разрешение и скорость трансляции видео: 2Мп(1~25к/c); Дальность ИК:10м; ONVIF; поддержка Micro SD; встр. микрофон/динамик; тревожные вх.вых 1/1 питание: DC12В; Рабочая температура: -10 -+45 С;</t>
  </si>
  <si>
    <t>DH-IPC-A46P</t>
  </si>
  <si>
    <t>Видеокамера IP Купольная поворотная WI-FI 4Mп;
1/3" 4Mп CMOS; фикс. объектив: 3,6мм; сжатие: H.265/H.264; разрешение и скорость трансляции видео:4Мп(1~20к/c); Дальность ИК:10м; ONVIF; поворот: 0°~±355°, наклон: 0°~90°; поддержка Micro SD; встр. микрофон/динамик; питание: DC5В; Рабочая температура: -10 -+45 С;Видеокамера IP Купольная поворотная WI-FI 4Mп;
1/3" 4Mп CMOS; фикс. объектив: 3,6мм; сжатие: H.265/H.264; разрешение и скорость трансляции видео:4Мп(1~20к/c); Дальность ИК:10м; ONVIF; поворот: 0°~±355°, наклон: 0°~90°; поддержка Micro SD; встр. микрофон/динамик; питание: DC5В; Рабочая температура: -10 -+45 С;</t>
  </si>
  <si>
    <t>DH-IPC-A26P</t>
  </si>
  <si>
    <t>Видеокамера IP Купольная поворотная WI-FI 2Mп;
1/2.9" 2Mп CMOS; фикс. объектив: 3,6мм; сжатие: H.265/H.264; разрешение и скорость трансляции видео: 2Мп(1~25к/c); Дальность ИК:10м; ONVIF; поворот: 0°~±355°, наклон: 0°~90°; поддержка Micro SD; встр. микрофон/динамик; питание: DC5В; Рабочая температура: -10 -+45 С;Видеокамера IP Купольная поворотная WI-FI 2Mп;
1/2.9" 2Mп CMOS; фикс. объектив: 3,6мм; сжатие: H.265/H.264; разрешение и скорость трансляции видео: 2Мп(1~25к/c); Дальность ИК:10м; ONVIF; поворот: 0°~±355°, наклон: 0°~90°; поддержка Micro SD; встр. микрофон/динамик; питание: DC5В; Рабочая температура: -10 -+45 С;</t>
  </si>
  <si>
    <t>Скоростные PTZ видеокамеры</t>
  </si>
  <si>
    <t>DH-SD59430U-HNI</t>
  </si>
  <si>
    <t>Видеокамера IP Скоростная поворотная уличная 4Мп;
1/3" 4Mп CMOS; 30x кратное оптическое увеличение; Дальность ИК: 100м; сжатие: H.265+/H.265/H.264+/H.264; разрешение и скорость трансляции видео: 4Мп/3Мп (1~25к/с), 1080P (1~50к/с) ; чувствительность: 0.05лк/F1.6(цвет), 0лк@F1.6(ИК вкл.); ВИДЕОАНАЛИТИКА,WDR 120db,3DNR,ONVIF; поддержка Micro SD; аудио вх. вых 1/1;тревожные вх.вых 2/1; питание: AC24В/PОE+; IP66; Рабочая температура: -40 -+70 С;Видеокамера IP Скоростная поворотная уличная 4Мп;
1/3" 4Mп CMOS; 30x кратное оптическое увеличение; Дальность ИК: 100м; сжатие: H.265+/H.265/H.264+/H.264; разрешение и скорость трансляции видео: 4Мп/3Мп (1~25к/с), 1080P (1~50к/с) ; чувствительность: 0.05лк/F1.6(цвет), 0лк@F1.6(ИК вкл.); ВИДЕОАНАЛИТИКА,WDR 120db,3DNR,ONVIF; поддержка Micro SD; аудио вх. вых 1/1;тревожные вх.вых 2/1; питание: AC24В/PОE+; IP66; Рабочая температура: -40 -+70 С;</t>
  </si>
  <si>
    <t>DH-SD59230U-HNI</t>
  </si>
  <si>
    <t>Видеокамера IP Уличная скоростная купольная PTZ 1080P с автотрекингом;
1/2.8" 2Mп STARVIS™ CMOS; 30x кратное оптическое увеличение; сжатие: H.265+/H.265/H.264+/H.264; разрешение и скорость трансляции видео: 1080P/1.3Мп/720P (1~50к/с) ; Дальность ИК: 150м; чувствительность: 0.005лк/F1.6(цвет), 0лк@F1.6(ИК вкл.); АВТОСЛЕЖЕНИЕ, ВИДЕОАНАЛИТИКА,WDR 120дб, 3DNR,ONVIF; поддержка Micro SD; аудио вх. вых 1/1;тревожные вх.вых 2/1; питание: AC24В/PОE+; IP66; Рабочая температура: -40 -+70 С;Видеокамера IP Уличная скоростная купольная PTZ 1080P с автотрекингом;
1/2.8" 2Mп STARVIS™ CMOS; 30x кратное оптическое увеличение; сжатие: H.265+/H.265/H.264+/H.264; разрешение и скорость трансляции видео: 1080P/1.3Мп/720P (1~50к/с) ; Дальность ИК: 150м; чувствительность: 0.005лк/F1.6(цвет), 0лк@F1.6(ИК вкл.); АВТОСЛЕЖЕНИЕ, ВИДЕОАНАЛИТИКА,WDR 120дб, 3DNR,ONVIF; поддержка Micro SD; аудио вх. вых 1/1;тревожные вх.вых 2/1; питание: AC24В/PОE+; IP66; Рабочая температура: -40 -+70 С;</t>
  </si>
  <si>
    <t>DH-SD59225U-HNI</t>
  </si>
  <si>
    <t>Видеокамера IP Скоростная поворотная уличная 1080P c автотрекингом;
1/2.8" 2Mп STARVIS™ CMOS; 25x кратное оптическое увеличение; Дальность ИК: 150м; сжатие: H.265+/H.265/H.264+/H.264; разрешение и скорость трансляции видео: 1080P/1.3Мп/720P (1~50к/с); чувствительность: 0.005лк/F1.6(цвет), 0лк@F1.6(ИК вкл.); АВТОСЛЕЖЕНИЕ, ВИДЕОАНАЛИТИКА, WDR 120db, 3DNR,ONVIF; поддержка Micro SD; аудио вх. вых 1/1;тревожные вх.вых 2/1; питание: AC24В/POE+; IP66; Рабочая температура: -40 -+70 С;Видеокамера IP Скоростная поворотная уличная 1080P c автотрекингом;
1/2.8" 2Mп STARVIS™ CMOS; 25x кратное оптическое увеличение; Дальность ИК: 150м; сжатие: H.265+/H.265/H.264+/H.264; разрешение и скорость трансляции видео: 1080P/1.3Мп/720P (1~50к/с); чувствительность: 0.005лк/F1.6(цвет), 0лк@F1.6(ИК вкл.); АВТОСЛЕЖЕНИЕ, ВИДЕОАНАЛИТИКА, WDR 120db, 3DNR,ONVIF; поддержка Micro SD; аудио вх. вых 1/1;тревожные вх.вых 2/1; питание: AC24В/POE+; IP66; Рабочая температура: -40 -+70 С;</t>
  </si>
  <si>
    <t>DH-SD59131U-HNI</t>
  </si>
  <si>
    <t>Видеокамера IP Скоростная поворотная уличная 1,3Мп c автотрекингом;
1/2.8" 1,3Mп STARVIS™ CMOS; 31 кратное оптическое увеличение; Дальность ИК: 150м; сжатие: H.265+/H.265/H.264+/H.264; разрешение и скорость трансляции видео: 720P (1~50к/с) ; чувствительность: 0.005лк/F1.6(цвет), 0лк@F1.6(ИК вкл.); АВТОСЛЕЖЕНИЕ, ВИДЕОАНАЛИТИКА,WDR 120db , 3DNR,ONVIF; поддержка Micro SD; аудио вх. вых 1/1;тревожные вх.вых 2/1; питание: AC24В/POE+; IP66; Рабочая температура: -40 -+70 С;Видеокамера IP Скоростная поворотная уличная 1,3Мп c автотрекингом;
1/2.8" 1,3Mп STARVIS™ CMOS; 31 кратное оптическое увеличение; Дальность ИК: 150м; сжатие: H.265+/H.265/H.264+/H.264; разрешение и скорость трансляции видео: 720P (1~50к/с) ; чувствительность: 0.005лк/F1.6(цвет), 0лк@F1.6(ИК вкл.); АВТОСЛЕЖЕНИЕ, ВИДЕОАНАЛИТИКА,WDR 120db , 3DNR,ONVIF; поддержка Micro SD; аудио вх. вых 1/1;тревожные вх.вых 2/1; питание: AC24В/POE+; IP66; Рабочая температура: -40 -+70 С;</t>
  </si>
  <si>
    <t>DH-SD50430U-HNI</t>
  </si>
  <si>
    <t>Видеокамера IP Скоростная поворотная уличная 4Мп;
1/3" 4Mп CMOS; 30x кратное оптическое увеличение; сжатие: H.265+/H.265/H.264+/H.264; разрешение и скорость трансляции видео: 4Мп/3Мп (1~25к/с), 1080P (1~50к/с) ; чувствительность: 0.05лк/F1.6(цвет), 0,005лк@F1.6(Ч/Б); ВИДЕОАНАЛИТИКА,WDR 120db,3DNR,ONVIF; поддержка Micro SD; аудио вх. вых 1/1;тревожные вх.вых 2/1; питание: AC24В/PОE+; IP67; IK10; Рабочая температура: -40 -+70 С;Видеокамера IP Скоростная поворотная уличная 4Мп;
1/3" 4Mп CMOS; 30x кратное оптическое увеличение; сжатие: H.265+/H.265/H.264+/H.264; разрешение и скорость трансляции видео: 4Мп/3Мп (1~25к/с), 1080P (1~50к/с) ; чувствительность: 0.05лк/F1.6(цвет), 0,005лк@F1.6(Ч/Б); ВИДЕОАНАЛИТИКА,WDR 120db,3DNR,ONVIF; поддержка Micro SD; аудио вх. вых 1/1;тревожные вх.вых 2/1; питание: AC24В/PОE+; IP67; IK10; Рабочая температура: -40 -+70 С;</t>
  </si>
  <si>
    <t>DH-SD50230U-HNI</t>
  </si>
  <si>
    <t>Видеокамера IP Скоростная поворотная уличная PTZ 1080P автотрекингом;
1/2.8" 2Mп STARVIS™ CMOS; 30x кратное оптическое увеличение; сжатие: H.265+/H.265/H.264+/H.264; разрешение и скорость трансляции видео: 1080P/1.3Мп/720P (1~50к/с) ; чувствительность: 0.005лк/F1.6(цвет), 0,0005лк@F1.6(Ч/Б); АВТОСЛЕЖЕНИЕ, ВИДЕОАНАЛИТИКА,WDR 120дб, 3DNR,ONVIF; поддержка Micro SD; аудио вх. вых 1/1;тревожные вх.вых 2/1; питание: AC24В/PОE+; IP67/IK10; Рабочая температура: -40 -+60 С;Видеокамера IP Скоростная поворотная уличная PTZ 1080P автотрекингом;
1/2.8" 2Mп STARVIS™ CMOS; 30x кратное оптическое увеличение; сжатие: H.265+/H.265/H.264+/H.264; разрешение и скорость трансляции видео: 1080P/1.3Мп/720P (1~50к/с) ; чувствительность: 0.005лк/F1.6(цвет), 0,0005лк@F1.6(Ч/Б); АВТОСЛЕЖЕНИЕ, ВИДЕОАНАЛИТИКА,WDR 120дб, 3DNR,ONVIF; поддержка Micro SD; аудио вх. вых 1/1;тревожные вх.вых 2/1; питание: AC24В/PОE+; IP67/IK10; Рабочая температура: -40 -+60 С;</t>
  </si>
  <si>
    <t>DH-SD50225U-HNI</t>
  </si>
  <si>
    <t>Видеокамера IP Скоростная поворотная уличная 1080P c автотрекингом;
1/2.8" 2Mп STARVIS™ CMOS; 25x кратное оптическое увеличение; сжатие:
H.265+/H.265/H.264+/H.264; разрешение и скорость трансляции видео: 1080P/1.3Мп/720P (1~50к/с); чувствительность: 0.005лк/F1.6(цвет), 0,0005лк@F1.6(Ч/Б);АВТОСЛЕЖЕНИЕ, ВИДЕОАНАЛИТИКА,WDR 120db, 3DNR,ONVIF; поддержка Micro SD; аудио вх. вых 1/1;тревожные вх.вых 2/1; питание: AC24В/POE+; IP67/IK10; Рабочая температура: -40 -+60 С;Видеокамера IP Скоростная поворотная уличная 1080P c автотрекингом;
1/2.8" 2Mп STARVIS™ CMOS; 25x кратное оптическое увеличение; сжатие:
H.265+/H.265/H.264+/H.264; разрешение и скорость трансляции видео: 1080P/1.3Мп/720P (1~50к/с); чувствительность: 0.005лк/F1.6(цвет), 0,0005лк@F1.6(Ч/Б);АВТОСЛЕЖЕНИЕ, ВИДЕОАНАЛИТИКА,WDR 120db, 3DNR,ONVIF; поддержка Micro SD; аудио вх. вых 1/1;тревожные вх.вых 2/1; питание: AC24В/POE+; IP67/IK10; Рабочая температура: -40 -+60 С;</t>
  </si>
  <si>
    <t>DH-SD49225T-HN-S2</t>
  </si>
  <si>
    <t>Видеокамера IP Скоростная поворотная уличная 1080P;
1/2.8" 2Mп STARVIS™ CMOS; 25x кратное оптическое увеличение; Дальность ИК: 100м; сжатие: H.265+/H.265/H.264+/H.264; разрешение и скорость трансляции видео: 1080P/1.3Мп/ (1~25к/с) ; чувствительность: 0.005лк/F1.6(цвет), 0лк@F1.6(ИК вкл.); ВИДЕОАНАЛИТИКА, WDR 120db, 3DNR,ONVIF; поддержка Micro SD; аудио вх. вых 1/1;тревожные вх.вых 2/1; питание: DC12В/PОE+; IP66; Рабочая температура: -40 -+70 СВидеокамера IP Скоростная поворотная уличная 1080P;
1/2.8" 2Mп STARVIS™ CMOS; 25x кратное оптическое увеличение; Дальность ИК: 100м; сжатие: H.265+/H.265/H.264+/H.264; разрешение и скорость трансляции видео: 1080P/1.3Мп/ (1~25к/с) ; чувствительность: 0.005лк/F1.6(цвет), 0лк@F1.6(ИК вкл.); ВИДЕОАНАЛИТИКА, WDR 120db, 3DNR,ONVIF; поддержка Micro SD; аудио вх. вых 1/1;тревожные вх.вых 2/1; питание: DC12В/PОE+; IP66; Рабочая температура: -40 -+70 С</t>
  </si>
  <si>
    <t>DH-SD49212T-HN-S2</t>
  </si>
  <si>
    <t>Видеокамера IP Скоростная поворотная уличная 1080P;
1/2.8" 2Mп STARVIS™ CMOS; 12x кратное оптическое увеличение; Дальность ИК: 100м; сжатие: H.265/H.264/MJPEG; разрешение и скорость трансляции видео: 1080P/720P/D1/CIF (1~25к/с) ; чувствительность: 0.005лк/F1.6(цвет), 0лк@F1.6(ИК вкл.); ВИДЕОАНАЛИТИКА, WDR 120db, Ultra DNR (2D/3D),ONVIF; поддержка Micro SD; аудио вх. вых 1/1;тревожные вх.вых 2/1; питание: DC12В/PОE+; IP66; Рабочая температура: -40 -+70 С;Видеокамера IP Скоростная поворотная уличная 1080P;
1/2.8" 2Mп STARVIS™ CMOS; 12x кратное оптическое увеличение; Дальность ИК: 100м; сжатие: H.265/H.264/MJPEG; разрешение и скорость трансляции видео: 1080P/720P/D1/CIF (1~25к/с) ; чувствительность: 0.005лк/F1.6(цвет), 0лк@F1.6(ИК вкл.); ВИДЕОАНАЛИТИКА, WDR 120db, Ultra DNR (2D/3D),ONVIF; поддержка Micro SD; аудио вх. вых 1/1;тревожные вх.вых 2/1; питание: DC12В/PОE+; IP66; Рабочая температура: -40 -+70 С;</t>
  </si>
  <si>
    <t>DH-SD40212T-HN-S2</t>
  </si>
  <si>
    <t>Видеокамера IP Скоростная поворотная уличная 1080P;
1/2.8” 2Мп STARVIS™ CMOS; 12x кратное оптическое увеличение; сжатие: H.265+/H.265/H.264+/H.264; разрешение и скорость трансляции видео: 1080P/720P/D1 (1~25к/с) ; чувствительность: 0.005лк/F1.6(цвет), 0,0005 лк/F1.6(Ч/Б); ВИДЕОАНАЛИТИКА, WDR 120db, 3DNR,ONVIF; Micro SD; аудио вх. вых 1/1;тревожные вх.вых 2/1; питание: AC24В/PОE+; IP66; IK10; Рабочая температура: -40 -+60 С;Видеокамера IP Скоростная поворотная уличная 1080P;
1/2.8” 2Мп STARVIS™ CMOS; 12x кратное оптическое увеличение; сжатие: H.265+/H.265/H.264+/H.264; разрешение и скорость трансляции видео: 1080P/720P/D1 (1~25к/с) ; чувствительность: 0.005лк/F1.6(цвет), 0,0005 лк/F1.6(Ч/Б); ВИДЕОАНАЛИТИКА, WDR 120db, 3DNR,ONVIF; Micro SD; аудио вх. вых 1/1;тревожные вх.вых 2/1; питание: AC24В/PОE+; IP66; IK10; Рабочая температура: -40 -+60 С;</t>
  </si>
  <si>
    <t>DH-SD42212T-HN-S2</t>
  </si>
  <si>
    <t>Видеокамера IP Скоростная поворотная уличная 1080P;
1/2.8” 2Мп STARVIS™ CMOS; 12x кратное оптическое увеличение; сжатие: H.265+/H.265/H.264+/H.264; разрешение и скорость трансляции видео: 1080P/720P/D1 (1~25к/с) ; чувствительность: 0.005лк/F1.6(цвет), 0,0005 лк/F1.6(Ч/Б); ВИДЕОАНАЛИТИКА, WDR 120db, 3DNR,ONVIF; Micro SD; аудио вх. вых 1/1;тревожные вх.вых 2/1; питание: AC24В/PОE+; IP66; IK10; Рабочая температура: -30 -+60 С;Видеокамера IP Скоростная поворотная уличная 1080P;
1/2.8” 2Мп STARVIS™ CMOS; 12x кратное оптическое увеличение; сжатие: H.265+/H.265/H.264+/H.264; разрешение и скорость трансляции видео: 1080P/720P/D1 (1~25к/с) ; чувствительность: 0.005лк/F1.6(цвет), 0,0005 лк/F1.6(Ч/Б); ВИДЕОАНАЛИТИКА, WDR 120db, 3DNR,ONVIF; Micro SD; аудио вх. вых 1/1;тревожные вх.вых 2/1; питание: AC24В/PОE+; IP66; IK10; Рабочая температура: -30 -+60 С;</t>
  </si>
  <si>
    <t>DH-SD42C212T-HN-S2</t>
  </si>
  <si>
    <t>Видеокамера IP Скоростная поворотная внутренняя PTZ 2Мп;
1/2.8" 2Mп STARVIS™ CMOS; 12x кратное оптическое увеличение; сжатие: H.265+/H.265/H.264+/H.264; разрешение и скорость трансляции видео: 720P/1080P (1~25к/с) ; чувствительность: 0.005лк/F1.6(цвет), 0,0005лк@F1.6(ч/б); ВИДЕОАНАЛИТИКА,WDR 120db, 3DNR,ONVIF; поддержка Micro SD; аудио вх. вых 1/1;тревожные вх.вых 2/1; питание: AC24В/PОE+; IK10; Рабочая температура: -40 -+60 С;Видеокамера IP Скоростная поворотная внутренняя PTZ 2Мп;
1/2.8" 2Mп STARVIS™ CMOS; 12x кратное оптическое увеличение; сжатие: H.265+/H.265/H.264+/H.264; разрешение и скорость трансляции видео: 720P/1080P (1~25к/с) ; чувствительность: 0.005лк/F1.6(цвет), 0,0005лк@F1.6(ч/б); ВИДЕОАНАЛИТИКА,WDR 120db, 3DNR,ONVIF; поддержка Micro SD; аудио вх. вых 1/1;тревожные вх.вых 2/1; питание: AC24В/PОE+; IK10; Рабочая температура: -40 -+60 С;</t>
  </si>
  <si>
    <t>DH-SD29204T-GN</t>
  </si>
  <si>
    <t>Видеокамера IP Скоростная поворотная внутренняя 2Мп;
1/2.7" 2Mп CMOS; 4-x кратное оптическое увеличение; дальность ИК: 30м; сжатие: H.264+/H.264 / MJPEG; разрешение и скорость трансляции видео: 1080P/D1 (1~25к/с), 720P (1~50к/с) ; чувствительность: 0.05лк/F1.6(цвет), 0лк@F1.6(ИК вкл.); ВИДЕОАНАЛИТИКА, WDR 120db, 3DNR,ONVIF; поддержка Micro SD; встр. микрофон; питание: DC12В/PОE; Рабочая температура: -40 -+60 С;</t>
  </si>
  <si>
    <t>DH-SD22204T-GN</t>
  </si>
  <si>
    <t>Видеокамера IP Скоростная поворотная внутренняя 2Мп;
1/2.7" 2Mп CMOS; 4-х кратное оптическое увеличение; сжатие: H.264+/H.264/MJPEG; разрешение и скорость трансляции видео: 1080P/D1 (1~25к/с), 720P (1~50к/с) ; чувствительность: 0.05лк/F1.6(цвет), 0,005лк@F1.6(Ч/Б);ВИДЕОАНАЛИТИКА, WDR 120db, 3DNR,ONVIF; поддержка Micro SD; питание: DC12В/PОE; IP66; IK10; Рабочая температура: -40 -+60 С;</t>
  </si>
  <si>
    <t>DH-SD1A203T-GN</t>
  </si>
  <si>
    <t>Видеокамера IP Купольная поворотная, 2Mп;
 1/2.8" 2Mп CMOS; моторизованный объектив: 2.7~8.1мм, 3x кратное оптическое увеличение; дальность ИК 15м; технология Starlight; сжатие: H.265+/H.265/H.264+/H.264; разрешение и скорость трансляции видео:2Мп(1~25к/c); 0.005 лк/F1.8(цвет), 0.0005 лк/F1.8(ч/б), 0 лк@F1.8(ИК вкл.); поддержка Micro SD, ONVIF; поворот: 0°~±355°, наклон: 5°~90°; IP66, IK08; питание: DC12В; 
 Рабочая температура: -40 -+60 С;</t>
  </si>
  <si>
    <t>DH-SD12203T-GN</t>
  </si>
  <si>
    <t>Видеокамера IP Купольная поворотная, 2Mп;
 1/2.8" 2Mп CMOS; моторизованный объектив: 2.7~8.1мм, 3x кратное оптическое увеличение; технология Starlight; сжатие: H.265+/H.265/H.264+/H.264; разрешение и скорость трансляции видео:2Мп(1~25к/c); 0.005 лк/F1.8(цвет), 0.0005 лк/F1.8(ч/б), 0 лк@F1.8(ИК вкл.); поддержка Micro SD, ONVIF, поворот: 0°~±355°, наклон: 5°~90°; IP66; питание: DC12В, PoE; 
 Рабочая температура: -40 -+60 С;</t>
  </si>
  <si>
    <t>IP - камеры_проектные</t>
  </si>
  <si>
    <t>Корпусные камеры</t>
  </si>
  <si>
    <t>DH-IPC-HF81230EP-S2</t>
  </si>
  <si>
    <t>Корпусная IP видеокамера 12Мп; 1/1.7" 12Mп STARVIS™ CMOS; крепление объектива: C/CS; сжатие: H.265/H.264; разрешение и скорость трансляции видео: 12M(1~20к/с)/4K/1080P (1~25к/с); чувствительность: 0.005Лк@ F1.2(цвет, 1/3с); 0.05Лк@ F1.2(цвет, 1/30с); 0.003Лк@ F1.2(Ч/Б, 1/3с); 0.03Лк@ F1.2(Ч/Б, 1/30с); ВИДЕОАНАЛИТИКА, DEFOG, ROI,EIS, ABF, DWDR, SSA, 3DNR, ONVIF; поддержка Micro SD; аудио вх. вых 1/1, 1 встр.микрофон ;тревожные вх.вых 2/1; PAL 960H видеовыход; RS485; питание: DC12В/AC24В/PoE; Рабочая температура: -10 -+60 С;</t>
  </si>
  <si>
    <t>DH-IPC-HF8835FP</t>
  </si>
  <si>
    <t>Корпусная IP видеокамера 8Mп; 4/3" 8Mп CMOS; крепление объектива: C/CS; сжатие: H.265+/H.265/H.264+/H.264; разрешение и скорость трансляции видео: 4K/1080P/D1 (1~25к/с); чувствительность: 0.0005лк/F0.95(цвет, 1/3с), 0.003лк/F0.95(цвет, 1/30с), 0.0003лк@F0.95(Ч/Б, 1/3с), 0.002лк@F0.95(Ч/Б, 1/30с); ВИДЕОАНАЛИТИКА, DEFOG, ROI,EIS, ABF, WDR 140dB, SSA, 3DNR, ONVIF; поддержка Micro SD; аудио вх. вых 2/1 (встр.микрофон);тревожные вх.вых 2/2; PAL 960H видеовыход; RS485; питание: DC12В/AC24В/PoE; Рабочая температура: -10 -+60 С;</t>
  </si>
  <si>
    <t>DH-IPC-HF8630FP-S2</t>
  </si>
  <si>
    <t>Корпусная IP видеокамера 6Мп; 1/1.8" 6Mп STARVIS™ CMOS; крепление объектива: C/CS; сжатие: H.265/H.264; разрешение и скорость трансляции видео: 6Мп (1~25к/с); чувствительность: 0.005Лк@ F1.2(цвет, 1/3с); 0.05Лк@ F1.2(цвет, 1/30с); 0.003Лк@ F1.2(Ч/Б, 1/3с); 0.03Лк@ F1.2(Ч/Б, 1/30с); ВИДЕОАНАЛИТИКА, DEFOG,ROI,EIS,ABF, DWDR, SSA, 3DNR,ONVIF; поддержка Micro SD; аудио вх. вых 2/1, 1 встр.микрофон; тревожные вх.вых 2/2; PAL 960H видеовыход; питание: RS485; питание: DC12В/AC24В/PОE;Рабочая температура: -10 -+60 С;</t>
  </si>
  <si>
    <t>DH-IPC-HF8331FP-S2</t>
  </si>
  <si>
    <t>Корпусная IP видеокамера 3Мп; 1/2.8" 3Mп STARVIS™ CMOS; крепление объектива: C/CS; сжатие: H.265+/H.265/H.264+/H.264; разрешение и скорость трансляции видео: 3Мп/1080P/D1 (1~50к/с); чувствительность: 0.002лк/F1.2(цвет, 1/3с), 0.02лк/F1.2(цвет, 1/30с), 0.001лк@F1.2(Ч/Б, 1/3с), 0.01лк@F1.2(Ч/Б, 1/30с); ВИДЕОАНАЛИТИКА, DEFOG,ROI,EIS,ABF,WDR 140db, SSA, 3DNR,ONVIF; поддержка Micro SD; аудио вх. вых 2/1 (встр. микрофон); тревожные вх.вых 2/2; PAL 960H видеовыход; RS485; питание: DC12В/AC24В/PОE; Рабочая температура: -10 -+60 С;</t>
  </si>
  <si>
    <t>DH-IPC-HF8232FP-S2</t>
  </si>
  <si>
    <t>Корпусная IP видеокамера Starlight 1080P; 1/1.9" 2Mп CMOS; крепление объектива: C/CS; сжатие: H.265/H.264; разрешение и скорость трансляции видео: 1080P (1~50к/с); чувствительность: 0.001Лк@ F1.2(цвет, 1/3с); 0.01Лк@ F1.2(цвет, 1/30с); 0.0005Лк@ F1.2(Ч/Б, 1/3с); 0.005Лк@ F1.2(Ч/Б, 1/30с); ВИДЕОАНАЛИТИКА, DEFOG,ROI,EIS,ABF,WDR 120db, SSA, 3DNR,ONVIF; поддержка Micro SD; аудио вх. вых 2/1, 1 встр.микрофон; тревожные вх.вых 2/2; PAL 960H видеовыход; RS485; питание: DC12В/AC24В/PОE; Рабочая температура: -10 -+60 С;</t>
  </si>
  <si>
    <t>DH-IPC-HF8232FP-HDMI</t>
  </si>
  <si>
    <t>Корпусная IP видеокамера Starlight 1080P; 1/1.9" 2Mп CMOS; крепление объектива: C/CS; сжатие: H.265/H.264; разрешение и скорость трансляции видео: 1080P (1~50к/с); чувствительность: 0.001Лк@ F1.2(цвет, 1/3с); 0.01Лк@ F1.2(цвет, 1/30с); 0.0005Лк@ F1.2(Ч/Б, 1/3с); 0.005Лк@ F1.2(Ч/Б, 1/30с); ВИДЕОАНАЛИТИКА, DEFOG,ROI,EIS,ABF,WDR 120db, SSA, 3DNR,ONVIF; поддержка Micro SD; аудио вх. вых 2/1, 1 встр.микрофон; тревожные вх.вых 2/2; PAL 960H/HDMI видеовыходы; RS485; питание: DC12В/AC24В/PОE; Рабочая температура: -10 -+60 С;</t>
  </si>
  <si>
    <t>DH-IPC-HF8231FP-S2</t>
  </si>
  <si>
    <t>Корпусная IP видеокамера ULTRA WDR 1080P; 1/2.8" 2Mп STARVIS™ CMOS; крепление объектива: C/CS; сжатие: H.265/H.264; разрешение и скорость трансляции видео: 1080P (1~50к/с); чувствительность: 0.003Лк@ F1.2(цвет, 1/3с); 0.03Лк@ F1.2(цвет, 1/30с); 0.001Лк@ F1.2(Ч/Б, 1/3с); 0.01Лк@ F1.2(Ч/Б, 1/30с); ВИДЕОАНАЛИТИКА, DEFOG,ROI,EIS,ABF,WDR 140db, SSA, 3DNR,ONVIF; поддержка Micro SD; аудио вх. вых 2/1, 1 встр.микрофон; тревожные вх.вых 2/2; PAL 960H видеовыход; RS485; питание: DC12В/AC24В/PОE; Рабочая температура: -10 -+60 С;</t>
  </si>
  <si>
    <t>DH-IPC-HF8242FP-FR</t>
  </si>
  <si>
    <t>Корпусная IP видеокамера Starlight 1080P; 1/1.9" 2Mп Sony Exmor CMOS; крепление объектива: C/CS; сжатие: H.265/H.264; разрешение и скорость трансляции видео: 1080P (1~50к/с); чувствительность: 0.001лк/F1.2(цвет, 1/3с), 0.01лк/F1.2(цвет, 1/30с), 0.0005лк@F1.2(Ч/Б, 1/3с), 0.005лк@F1.2(Ч/Б, 1/30с); ВИДЕОАНАЛИТИКА, Распознавание лиц - встроенный алгоритм deep learning, DEFOG,ROI,EIS,ABF,WDR 120db, SSA, 3DNR,ONVIF; поддержка Micro SD; аудио вх. вых 2/1 (встр. микрофон); тревожные вх.вых 2/2; PAL 960H/HDMI видеовыходы; RS485; питание: DC12В/AC24В/PОE; Рабочая температура: -10 -+60 С;</t>
  </si>
  <si>
    <t>DH-IPC-HF8242FP-FD</t>
  </si>
  <si>
    <t>Корпусная IP видеокамера Starlight 1080P; 1/1.9" 2Mп Sony Exmor CMOS; крепление объектива: C/CS; сжатие: H.265/H.264; разрешение и скорость трансляции видео: 1080P (1~50к/с); чувствительность: 0.001лк/F1.2(цвет, 1/3с), 0.01лк/F1.2(цвет, 1/30с), 0.0005лк@F1.2(Ч/Б, 1/3с), 0.005лк@F1.2(Ч/Б, 1/30с); ВИДЕОАНАЛИТИКА, Детекция лиц - встроенный алгоритм deep learning, DEFOG,ROI,EIS,ABF,WDR 120db, SSA, 3DNR,ONVIF; поддержка Micro SD; аудио вх. вых 2/1 (встр. микрофон); тревожные вх.вых 2/2; PAL 960H/HDMI видеовыходы; RS485; питание: DC12В/AC24В/PОE; Рабочая температура: -10 -+60 С;</t>
  </si>
  <si>
    <t>DH-IPC-HF5431EP-E</t>
  </si>
  <si>
    <t>Корпусная IP видеокамера с аппаратным WDR; 1/3" 4Mп CMOS; крепление объектива: C/CS; сжатие: H.265+/H.265/H.264+/H.264; разрешение и скорость трансляции видео: 4Mп/720P/D1 (1~25к/с); чувствительность: 0.02лк/F1.2(цвет, 1/3с), 0.2лк/F1.2(цвет, 1/30с), 0.01лк@F1.2(Ч/Б, 1/3с), 0.1лк@F1.2(Ч/Б, 1/30с); ВИДЕОАНАЛИТИКА,ABF,ROI,WDR 120db,3DNR,ONVIF;поддержка Micro SD; аудио вх. вых 1/1 (встр. микрофон) ;тревожные вх.вых 2/1;PAL 960H видеовыход; RS485; питание: DC12В/AC24В/ePОE; Рабочая температура: -30 -+60 С;</t>
  </si>
  <si>
    <t>DH-IPC-HF5231EP-E</t>
  </si>
  <si>
    <t>Корпусная IP видеокамера с аппаратным WDR; 1/2,8" 2Mп CMOS; крепление объектива: C/CS; сжатие: H.265+/H.265/H.264+/H.264; разрешение и скорость трансляции видео: 1080P/D1 (1~50к/с); чувствительность: 0.004лк/F1.2(цвет, 1/3с), 0.04лк/F1.2(цвет, 1/30с), 0.002лк@F1.2(Ч/Б, 1/3с), 0.02лк@F1.2(Ч/Б, 1/30с); ВИДЕОАНАЛИТИКА,ABF,ROI,WDR 120db,3DNR,ONVIF;поддержка Micro SD; аудио вх. вых 1/1 (встр. микрофон) ;тревожные вх.вых 2/1;PAL 960H видеовыход; RS485; питание: DC12В/AC24В/ePОE; Рабочая температура: -30 -+60 С;</t>
  </si>
  <si>
    <t>Уличные  видеокамеры с вариофокальным объективом</t>
  </si>
  <si>
    <t>DH-IPC-HFW81230EP-ZH-S2</t>
  </si>
  <si>
    <t>Уличная цилиндрическая IP видеокамера 12Мп; 1/1.7" 12Mп CMOS; моторизированный объектив: 4,1-16,4мм; сжатие: H.265/H.264; разрешение и скорость трансляции видео: 12M(1~20к/с)/4K/1080P (1~25к/с); чувствительность: 0.01Лк@ F1.53(цвет, 1/3с); 0.1Лк@ F1.53(цвет, 1/30с); 0Лк@ F1.53(ИК вкл.); Дальность ИК:50м; ВИДЕОАНАЛИТИКА, DEFOG, ROI,SSA, EIS, DWDR,3DNR, ONVIF; поддержка Micro SD; аудио вх. вых 1/1; тревожные вх.вых 2/1; питание: DC12В/PОE+; IP67; IK10;Рабочая температура: -40 -+60 С;</t>
  </si>
  <si>
    <t>DH-IPC-HFW8630EP-ZH-S2</t>
  </si>
  <si>
    <t>Уличная цилиндрическая IP видеокамера 6Mп; 1/1.8" 6Mп STARVIS™ CMOS; моторизированный объектив: 4,1-16,4мм; сжатие: H.265/H.264; разрешение и скорость трансляции видео: 6Mп (1~25к/с); чувствительность: 0.01Лк@ F1.53(цвет, 1/3с); 0.1Лк@ F1.53(цвет, 1/30с); 0Лк@ F1.53(ИК вкл.); ВИДЕОАНАЛИТИКА, DEFOG,ROI,EIS,ABF, DWDR, SSA, 3DNR,ONVIF; поддержка Micro SD; аудио вх. вых 1/1;тревожные вх.вых 2/2; PAL 960H видеовыход; питание: RS485; питание: DC12В/AC24В/PОE+;Рабочая температура: -40 -+60 С;</t>
  </si>
  <si>
    <t>DH-IPC-HFW8331EP-ZH-S2</t>
  </si>
  <si>
    <t>Уличная цилиндрическая IP видеокамера 3Мп; 1/2.8" 3Mп STARVIS™ CMOS; моторизированный объектив: 2,7-13,5мм; сжатие: H.265+/H.265/H.264+/H.264; разрешение и скорость трансляции видео: 3Мп/1080P/D1 (1~50к/с); чувствительность: 0.005лк/F1.4(цвет, 1/3с), 0.03лк/F1.4(цвет, 1/30с), 0лк@F1.4(ИК вкл.); ВИДЕОАНАЛИТИКА, DEFOG,ROI,EIS,ABF,WDR 140db, SSA, 3DNR,ONVIF; поддержка Micro SD; аудио вх. вых 1/1; тревожные вх.вых 2/1; PAL 960H видеовыход; питание: DC12В/PОE+; Рабочая температура: -40 -+60 С;</t>
  </si>
  <si>
    <t>DH-IPC-HFW8331EP-ZH-0735-S2</t>
  </si>
  <si>
    <t>Уличная цилиндрическая IP видеокамера 3Мп; 1/2.8" 3Mп STARVIS™ CMOS; моторизированный объектив: 7-35мм; сжатие: H.265+/H.265/H.264+/H.264; разрешение и скорость трансляции видео: 3Мп/1080P/D1 (1~50к/с); чувствительность: 0.005лк/F1.4(цвет, 1/3с), 0.03лк/F1.4(цвет, 1/30с), 0лк@F1.4(ИК вкл.); ВИДЕОАНАЛИТИКА, DEFOG,ROI,EIS,ABF,WDR 140db, SSA, 3DNR,ONVIF; поддержка Micro SD; аудио вх. вых 1/1; тревожные вх.вых 2/1; PAL 960H видеовыход; питание: DC12В/PОE+; Рабочая температура: -40 -+60 С;</t>
  </si>
  <si>
    <t>DH-IPC-HFW8231EP-ZH-S2</t>
  </si>
  <si>
    <t>Уличная цилиндрическая IP видеокамера ULTRA WDR 1080P; 1/2.8" 2Mп SONY Exmor CMOS; моторизированный объектив: 2,7-12мм; сжатие: H.265/H.264; разрешение и скорость трансляции видео: 1080P (1~50к/с); чувствительность: 0.005лк/F1.4(цвет, 1/3с), 0.03лк/F1.4(цвет, 1/30с), 0лк@F1.4(ИК вкл.); Дальность ИК:50м; ВИДЕОАНАЛИТИКА, DEFOG,ROI,EIS,WDR 140db,3DNR,SMART FOCUS,ONVIF; поддержка Micro SD; аудио вх. вых 1/1 ;тревожные вх.вых 2/1; питание: DC12В/PoE+; IP67;IK10; Рабочая температура: -40 -+60 С;</t>
  </si>
  <si>
    <t>DH-IPC-HFW8231EP-ZH-0735-S2</t>
  </si>
  <si>
    <t>Уличная цилиндрическая IP видеокамера ULTRA WDR 1080P; 1/2.8" 2Mп SONY Exmor CMOS; моторизированный объектив: 7-35мм; сжатие: H.265/H.264; разрешение и скорость трансляции видео: 1080P (1~50к/с); чувствительность: 0.005лк/F1.4(цвет, 1/3с), 0.03лк/F1.4(цвет, 1/30с), 0лк@F1.4(ИК вкл.); Дальность ИК:50м; ВИДЕОАНАЛИТИКА, DEFOG,ROI,EIS,WDR 140db,3DNR,SMART FOCUS,ONVIF; поддержка Micro SD; аудио вх. вых 1/1 ;тревожные вх.вых 2/1; питание: DC12В/PoE+; IP67;IK10; Рабочая температура: -40 -+60 С;</t>
  </si>
  <si>
    <t>DH-IPC-HFW8232EP-ZH-S2</t>
  </si>
  <si>
    <t>Уличная цилиндрическая IP видеокамера STARLIGHT 1080P; 1/1.9" 2Mп CMOS; моторизированный объектив: 4,1-16,4мм; сжатие: H.265/H.264; разрешение и скорость трансляции видео: 1080P (1~50к/с); чувствительность: 0.002Лк@ F1.53(цвет, 1/3с); 0.01Лк@ F1.53(цвет, 1/30с); 0Лк@ F1.53(ИК вкл.); Дальность ИК:50м; ВИДЕОАНАЛИТИКА, DEFOG,ROI,EIS,WDR 120db,3DNR,ONVIF; поддержка Micro SD; аудио вх. вых 1/1 ;тревожные вх.вых 2/1; питание: DC12В/PoE+; IP67; IK10;Рабочая температура: -40 -+60 С;</t>
  </si>
  <si>
    <t>DH-IPC-HFW5831EP-ZE</t>
  </si>
  <si>
    <t>Уличная цилиндрическая IP видеокамера 8Mп (4К); 1/2.5" 8Mп CMOS; моторизированный объектив: 2,7-12мм; сжатие: H.265+/H.265/H.264+/H.264;разрешение и скорость трансляции видео: 4K(1~15к/с), 3Mп/720P/D1@(1~25к/с); чувствительность: 0.05лк/F1.4(цвет, 1/3с), 0.2лк/F1.4(цвет, 1/30с), 0лк@F1.4(ИК вкл); Дальность ИК:50м; ВИДЕОАНАЛИТИКА,ROI, WDR,3DNR,ONVIF; поддержка Micro SD; аудио вх. вых 1/1; тревожные вх.вых 2/1; питание: DC12В/ePOE; IP67; IK10 Рабочая температура: -30 -+60 С;</t>
  </si>
  <si>
    <t>DH-IPC-HFW5831EP-Z5E</t>
  </si>
  <si>
    <t>Уличная цилиндрическая IP видеокамера 8Mп (4К); 1/2.5" 8Mп CMOS; моторизированный объектив: 7-35мм; сжатие: H.265+/H.265/H.264+/H.264;разрешение и скорость трансляции видео: 4K(1~15к/с), 3Mп/720P/D1@(1~25к/с); чувствительность: 0.05лк/F1.4(цвет, 1/3с), 0.2лк/F1.4(цвет, 1/30с), 0лк@F1.4(ИК вкл); Дальность ИК:100м; ВИДЕОАНАЛИТИКА,ROI, WDR,3DNR,ONVIF; поддержка Micro SD; аудио вх. вых 1/1; тревожные вх.вых 2/1; питание: DC12В/ePOE; IP67;IK10 Рабочая температура: -30 -+60 С;</t>
  </si>
  <si>
    <t>DH-IPC-HFW5631EP-ZE</t>
  </si>
  <si>
    <t>Уличная цилиндрическая IP видеокамера 6Mп; 1/2.9" 6Mп CMOS; моторизированный объектив: 2,7-13,5мм; сжатие: H.265+/H.265/H.264+/H.264;разрешение и скорость трансляции видео: 6Мп(1~20к/с), 4Mп/720P/D1@(1~25к/с); чувствительность: 0.03лк/F1.4(цвет, 1/3с), 0.3лк/F1.4(цвет, 1/30с), 0лк@F1.4(ИК вкл); Дальность ИК:50м; ВИДЕОАНАЛИТИКА,ROI, WDR,3DNR,ONVIF; поддержка Micro SD; аудио вх. вых 1/1; тревожные вх.вых 2/1; питание: DC12В/ePOE; IP67;IK10 Рабочая температура: -30 -+60 С;</t>
  </si>
  <si>
    <t>DH-IPC-HFW5631EP-Z5E</t>
  </si>
  <si>
    <t>Уличная цилиндрическая IP видеокамера 6Mп; 1/2.9" 6Mп CMOS; моторизированный объектив: 7-35мм; сжатие: H.265+/H.265/H.264+/H.264;разрешение и скорость трансляции видео: 6Мп(1~20к/с), 4Mп/720P/D1@(1~25к/с); чувствительность: 0.03лк/F1.4(цвет, 1/3с), 0.3лк/F1.4(цвет, 1/30с), 0лк@F1.4(ИК вкл); Дальность ИК:50м; ВИДЕОАНАЛИТИКА,ROI, WDR,3DNR,ONVIF; поддержка Micro SD; аудио вх. вых 1/1; тревожные вх.вых 2/1; питание: DC12В/ePOE; IP67;IK10 Рабочая температура: -30 -+60 С;</t>
  </si>
  <si>
    <t>DH-IPC-HFW5431EP-Z5E</t>
  </si>
  <si>
    <t>Уличная цилиндрическая IP видеокамера 4Mп; 1/3" 4Mп CMOS; моторизированный объектив: 7-35мм; 5х оптическое увеличение; сжатие: H.265+/H.265/H.264+/H.264;разрешение и скорость трансляции видео: 4Mп/720P/D1@(1~25к/с); чувствительность: 0.03лк/F1.4(цвет, 1/3с), 0.3лк/F1.4(цвет, 1/30с), 0лк@F1.4(ИК вкл); Дальность ИК:50м; ВИДЕОАНАЛИТИКА,ROI, WDR,3DNR,ONVIF; поддержка Micro SD; аудио вх. вых 1/1; тревожные вх.вых 2/1; питание: DC12В/ePOE; IP67; IK10 Рабочая температура: -30 -+60 С;</t>
  </si>
  <si>
    <t>DH-IPC-HFW5231EP-Z5E</t>
  </si>
  <si>
    <t>Уличная цилиндрическая IP видеокамера 2Mп; 1/2,8" 2Mп STARVIS™ CMOS; моторизированный объектив: 7-35мм; 5х оптическое увеличение; сжатие: H.265+/H.265/H.264+/H.264;разрешение и скорость трансляции видео: 1080P/D1@(1~50к/с); чувствительность: 0.006лк/F1.4(цвет, 1/3с), 0.05лк/F1.4(цвет, 1/30с), 0лк@F1.4(ИК вкл); Дальность ИК:50м; ВИДЕОАНАЛИТИКА,ROI, WDR,3DNR,ONVIF; поддержка Micro SD; аудио вх. вых 1/1; тревожные вх.вых 2/1; питание: DC12В/ePOE; IP67; IK10 Рабочая температура: -30 -+60 С;</t>
  </si>
  <si>
    <t>DH-IPC-HFW5231EP-Z12E</t>
  </si>
  <si>
    <t>Уличная цилиндрическая IP видеокамера 2Mп; 1/2,8" 2Mп STARVIS™ CMOS; моторизированный объектив: 5,3-64мм; 12х оптическое увеличение; сжатие: H.265+/H.265/H.264+/H.264;разрешение и скорость трансляции видео: 1080P/D1@(1~50к/с); чувствительность: 0.006лк/F1.4(цвет, 1/3с), 0.05лк/F1.4(цвет, 1/30с), 0лк@F1.4(ИК вкл); Дальность ИК:200м; ВИДЕОАНАЛИТИКА,ROI, WDR,3DNR,ONVIF; поддержка Micro SD; аудио вх. вых 1/1; тревожные вх.вых 2/1; питание: DC12В/ePOE; IP67; IK10 Рабочая температура: -30 -+60 С;</t>
  </si>
  <si>
    <t>DH-IPC-HFW2531TP-ZAS</t>
  </si>
  <si>
    <t>Уличная цилиндрическая IP видеокамера 5Mп; 1/2,7" 5Mп CMOS; моторизированный объектив: 2,7-13,5мм; сжатие: H.265+/H.265/H.264+/H.264;разрешение и скорость трансляции видео: 5Mп(1~20к/с)/3Мп@(1~25к/с); чувствительность: 0.02лк/F1.4(цвет, 1/3с), 0.2лк/F1.4(цвет, 1/30с), 0лк@F1.4(ИК вкл); Дальность ИК:60м; WDR; ONVIF; поддержка Micro SD; аудио вх. вых 1/1; тревожные вх.вых 1/1 питание: DC12В/POE; IP67; Рабочая температура: -30 -+60 С;</t>
  </si>
  <si>
    <t>DH-IPC-HFW2431TP-ZAS</t>
  </si>
  <si>
    <t>Уличная цилиндрическая IP видеокамера 4Mп; 1/3" 4Mп CMOS; моторизированный объектив: 2,7-13,5мм; сжатие: H.265+/H.265/H.264+/H.264;разрешение и скорость трансляции видео: 4Mп(1~20к/с)/3Мп@(1~25к/с); чувствительность: 0.03лк/F1.4(цвет, 1/3с), 0.3лк/F1.4(цвет, 1/30с), 0лк@F1.4(ИК вкл); Дальность ИК:60м; WDR; ONVIF; поддержка Micro SD; питание: DC12В/POE; IP67; IK10(опционально); аудио вх. вых 1/1; тревожные вх.вых 1/1; Рабочая температура: -30 -+60 С;</t>
  </si>
  <si>
    <t>DH-IPC-HFW2231TP-ZAS</t>
  </si>
  <si>
    <t>Уличная цилиндрическая IP видеокамера 2Mп; 1/2,8" 2Mп CMOS; моторизированный объектив: 2,7-13,5мм; сжатие: H.265+/H.265/H.264+/H.264;разрешение и скорость трансляции видео: 1080P@(1~25к/с); чувствительность: 0.006лк/F1.4(цвет, 1/3с), 0.05лк/F1.4(цвет, 1/30с), 0лк@F1.4(ИК вкл); Дальность ИК:60м; WDR, ONVIF; поддержка Micro SD; питание: DC12В/POE; IP67; IK10 (опционально); аудио вх. вых 1/1; тревожные вх.вых 1/1;Рабочая температура: -30 -+60 С;</t>
  </si>
  <si>
    <t>Уличные  видеокамеры с фиксированным объективом</t>
  </si>
  <si>
    <t>DH-IPC-HFW4831TP-ASE-0280B</t>
  </si>
  <si>
    <t>Уличная IP видеокамера 8Mп (4К); 1/2.5" 8Mп CMOS; фиксированный объектив: 2,8мм (4 мм); сжатие: H.265+/H.265/H.264+/H.264;разрешение и скорость трансляции видео: 4K(1~15к/с), 3Mп/1080P/D1@(1~25к/с); чувствительность: 0.06лк/F1.6(цвет, 1/3с), 0.3лк/F1.6(цвет, 1/30с), 0лк@F1.6(ИК вкл); Дальность ИК:60м; ВИДЕОАНАЛИТИКА,ROI, WDR,3DNR,ONVIF; поддержка Micro SD; аудио вх. вых 1/1; тревожные вх.вых 1/1; питание: DC12В/ePOE; IP67; IK10; Рабочая температура: -30 -+60 С;</t>
  </si>
  <si>
    <t>DH-IPC-HFW4631TP-ASE-0280B</t>
  </si>
  <si>
    <t>Уличная IP видеокамера 6Mп; 1/2.9" 6Mп STARVIS™ CMOS; фиксированный объектив: 2,8мм (3,6 мм, 6мм); сжатие: H.265+/H.265/H.264+/H.264;разрешение и скорость трансляции видео: 6Мп(1~20к/с), 4Mп/1080P/D1@(1~25к/с); чувствительность: 0.04лк/F1.6(цвет, 1/3с), 0.4лк/F1.6(цвет, 1/30с), 0лк@F1.6(ИК вкл); Дальность ИК:60м; ВИДЕОАНАЛИТИКА,ROI, WDR,3DNR,ONVIF; поддержка Micro SD; аудио вх. вых 1/1; тревожные вх.вых 1/1; питание: DC12В/ePOE; IP67; IK10; Рабочая температура: -30 -+60 С;</t>
  </si>
  <si>
    <t>DH-IPC-HFW1531SP-0280B</t>
  </si>
  <si>
    <t>Уличная IP видеокамера 5Mп; 1/2.7" 5Mп CMOS; фиксированный объектив: 2,8мм (3,6 мм); сжатие: H.265+/H.265/H.264+/H.264;разрешение и скорость трансляции видео: 5Мп(1~20к/с), 3Mп(1~25к/с); чувствительность: 0.03лк/F2.0(цвет, 1/3с), 0.3лк/F2.0(цвет, 1/30с), 0лк@F2.0(ИК вкл); Дальность ИК:30м; ВИДЕОАНАЛИТИКА,ROI, WDR,3DNR,ONVIF; питание: DC12В/POE; IP67; Рабочая температура: -30 -+60 С;</t>
  </si>
  <si>
    <t>Купольные антивандальные  видеокамеры с вариофокальным объективом</t>
  </si>
  <si>
    <t>DH-IPC-HDBW81230EP-ZH-S2</t>
  </si>
  <si>
    <t>Купольная антивандальная IP видеокамера 12Mп; 1/1.7" 12Mп CMOS;моторизированный объектив: 4,1-16,4мм; сжатие: H.265/H.264; разрешение и скорость трансляции видео: 12M(1~20к/с)/4K/1080P (1~25к/с); чувствительность: 0.02лк/F1.53(цвет),0лк@F1.53(ИК вкл); Дальность ИК:50м; ВИДЕОАНАЛИТИКА, DEFOG,ROI,EIS,DWDR, SSA,3DNR,SMART FOCUS,ONVIF; поддержка Micro SD; аудио вх. вых 1/1 ;тревожные вх.вых 1/1; питание: DC12В/AC24B/PОE+; IP67/IK10; Рабочая температура: -40 -+60 С;</t>
  </si>
  <si>
    <t>DH-IPC-HDBW8630EP-ZH-S2</t>
  </si>
  <si>
    <t>Купольная антивандальная IP видеокамера 6Mп; 1/1.8" 6Mп STARVIS™ CMOS; моторизированный объектив: 4,1-16,4мм; сжатие: H.265/H.264; разрешение и скорость трансляции видео: 6Mп (1~25к/с); чувствительность: 0.01лк/F1.2(цвет), 0.001лк@F1.2(Ч/Б); ВИДЕОАНАЛИТИКА, DEFOG,ROI,EIS,ABF, DWDR, SSA, 3DNR,ONVIF; поддержка Micro SD; аудио вх. вых 1/1 ;тревожные вх.вых 1/1; PAL 960H видеовыход; питание: DC12В/AC24В/PОE+;Рабочая температура: -40 -+60 С;</t>
  </si>
  <si>
    <t>DH-IPC-HDBW8331EP-ZH-S2</t>
  </si>
  <si>
    <t>Купольная антивандальная IP видеокамера 3Mп; 1/2.8" 3Mп STARVIS™ CMOS; моторизированный объектив: 2,7-13,5мм; сжатие: H.265+/H.265/H.264+/H.264; разрешение и скорость трансляции видео: 3Мп/1080P/D1 (1~50к/с); чувствительность: 0.005лк/F1.4(цвет, 1/3с), 0.03лк/F1.4(цвет, 1/30с), 0лк@F1.4(ИК вкл.); ВИДЕОАНАЛИТИКА, DEFOG,ROI,EIS,ABF,WDR 140db, SSA, 3DNR,ONVIF; поддержка Micro SD; аудио вх. вых 1/1; тревожные вх.вых 1/1; PAL 960H видеовыход; питание: DC12В/PОE+; IP67; IK10; Рабочая температура: -40 -+60 С;</t>
  </si>
  <si>
    <t>DH-IPC-HDBW8331EP-Z5H-S2</t>
  </si>
  <si>
    <t>Купольная антивандальная IP видеокамера 3Мп; 1/2.8" 3Mп STARVIS™ CMOS; моторизированный объектив: 7-35мм; сжатие: H.265+/H.265/H.264+/H.264; разрешение и скорость трансляции видео: 3Мп/1080P/D1 (1~50к/с); чувствительность: 0.005лк/F1.4(цвет, 1/3с), 0.03лк/F1.4(цвет, 1/30с), 0лк@F1.4(ИК вкл.); ВИДЕОАНАЛИТИКА, DEFOG,ROI,EIS,ABF,WDR 140db, SSA, 3DNR,ONVIF; поддержка Micro SD; аудио вх. вых 1/1; тревожные вх.вых 1/1; PAL 960H видеовыход; питание: DC12В/PОE+; IP67; IK10; Рабочая температура: -40 -+60 С;</t>
  </si>
  <si>
    <t>DH-IPC-HDBW8231EP-ZH-S2</t>
  </si>
  <si>
    <t>Купольная антивандальная IP видеокамера 2Мп; 1/2.8" 2Mп SONY Exmor CMOS; моторизированный объектив: 2,7-12мм; сжатие: H.265/H.264; разрешение и скорость трансляции видео: 1080P (1~50к/с); чувствительность: 0.005лк/F1.4(цвет),0лк@F1.4(ИК вкл); Дальность ИК:50м; ВИДЕОАНАЛИТИКА, DEFOG,ROI,EIS,WDR 140db,3DNR,SMART FOCUS,ONVIF; поддержка Micro SD; аудио вх. вых 1/1 ;тревожные вх.вых 1/1; питание: DC12В/AC24В/PoE+; IP67/IK10; Рабочая температура: -40 -+60 С;</t>
  </si>
  <si>
    <t>DH-IPC-HDBW8231EP-Z5H-S2</t>
  </si>
  <si>
    <t>Купольная антивандальная IP видеокамера 2Мп; 1/2.8" 2Mп SONY Exmor CMOS; моторизированный объектив: 7-35мм; сжатие: H.265/H.264; разрешение и скорость трансляции видео: 1080P (1~50к/с); чувствительность: 0.005лк/F1.4(цвет),0лк@F1.4(ИК вкл); Дальность ИК:50м; ВИДЕОАНАЛИТИКА, DEFOG,ROI,EIS,WDR 140db,3DNR,SMART FOCUS,ONVIF; поддержка Micro SD; аудио вх. вых 1/1 ;тревожные вх.вых 1/1; питание: DC12В/AC24В/PoE+; IP67/IK10; Рабочая температура: -40 -+60 С;</t>
  </si>
  <si>
    <t>DH-IPC-HDBW8232EP-ZH-S2</t>
  </si>
  <si>
    <t>Купольная антивандальная IP видеокамера STARLIGHT 1080P; 1/1.9" 2Mп STARVIS™ CMOS; моторизированный объектив: 4,1-16,4мм; сжатие: H.265/H.264; разрешение и скорость трансляции видео: 1080P (1~50к/с); чувствительность: 0.002лк/F1.53(цвет),0лк@F1.53(ИК вкл); Дальность ИК:50м; ВИДЕОАНАЛИТИКА, DEFOG,ROI,EIS,WDR 120db,3DNR,SMART FOCUS,ONVIF; поддержка Micro SD; аудио вх. вых 1/1 ;тревожные вх.вых 1/1; питание: DC12В/AC24В/PoE+; IP67/IK10; Рабочая температура: -40 -+60 С;</t>
  </si>
  <si>
    <t>DH-IPC-HDBW8232EP-ZH-SL-S2</t>
  </si>
  <si>
    <t>Антикоррозийная купольная IP видеокамера STARLIGHT 1080P; 1/1.9" 2Mп Exmor CMOS; моторизированный объектив: 4,1-16,4мм; сжатие: H.265/H.264/MJPEG; разрешение и скорость трансляции видео: 1080P (1~50к/с); чувствительность: 0.002лк/F1.53(цвет),0лк@F1.53(ИК вкл); Дальность ИК:50м; ВИДЕОАНАЛИТИКА, DEFOG,ROI,EIS,WDR 120db,3DNR,SMART FOCUS,ONVIF; поддержка Micro SD; аудио вх. вых 1/1 ;тревожные вх.вых 1/1; PAL видеовыход; питание: DC12V,AC24V, PoE (802.3at)(Class 4) ; IP67; Рабочая температура: -40 -+60 С;</t>
  </si>
  <si>
    <t>DH-IPC-HDBW5831EP-ZE</t>
  </si>
  <si>
    <t>Купольная IP видеокамера 8Mп (4К); 1/2.5" 8Mп STARVIS™ CMOS; моторизированный объектив: 2,7-12мм; сжатие: H.265+/H.265/H.264+/H.264;разрешение и скорость трансляции видео: 4K(1~15к/с), 3Mп/720P/D1@(1~25к/с); чувствительность: 0.05лк/F1.4(цвет, 1/3с), 0.2лк/F1.4(цвет, 1/30с), 0лк@F1.4(ИК вкл); Дальность ИК:50м; ВИДЕОАНАЛИТИКА,ROI, WDR,3DNR,ONVIF; поддержка Micro SD; аудио вх. вых 1/1; тревожные вх.вых 1/1; питание: DC12В/ePOE; IP67; IK10 Рабочая температура: -30 -+60 С;</t>
  </si>
  <si>
    <t>DH-IPC-HDBW5831EP-ZE-0735</t>
  </si>
  <si>
    <t>Купольная IP видеокамера 8Mп (4К); 1/2.5" 8Mп STARVIS™ CMOS; моторизированный объектив: 7-35мм; сжатие: H.265+/H.265/H.264+/H.264;разрешение и скорость трансляции видео: 4K(1~15к/с), 3Mп/720P/D1@(1~25к/с); чувствительность: 0.05лк/F1.4(цвет, 1/3с), 0.2лк/F1.4(цвет, 1/30с), 0лк@F1.4(ИК вкл); Дальность ИК:50м; ВИДЕОАНАЛИТИКА,ROI, WDR,3DNR,ONVIF; поддержка Micro SD; аудио вх. вых 1/1; тревожные вх.вых 1/1; питание: DC12В/ePOE; IP67; IK10 Рабочая температура: -30 -+60 С;</t>
  </si>
  <si>
    <t>DH-IPC-HDBW5631EP-ZE-27135</t>
  </si>
  <si>
    <t>Купольная IP видеокамера 6Mп; 1/2.9" 6Mп CMOS; моторизированный объектив: 2,7-13,5мм; сжатие: H.265+/H.265/H.264+/H.264;разрешение и скорость трансляции видео: 6Мп(1~20к/с), 4Mп/720P/D1@(1~25к/с); чувствительность: 0.03лк/F1.4(цвет, 1/3с), 0.3лк/F1.4(цвет, 1/30с), 0лк@F1.4(ИК вкл); Дальность ИК:50м; ВИДЕОАНАЛИТИКА,ROI, WDR,3DNR,ONVIF; поддержка Micro SD; аудио вх. вых 1/1; тревожные вх.вых 1/1; питание: DC12В/ePOE; IP67;IK10 Рабочая температура: -30 -+60 С;</t>
  </si>
  <si>
    <t>DH-IPC-HDBW5631EP-ZE-0735</t>
  </si>
  <si>
    <t>Купольная IP видеокамера 6Mп; 1/2.9" 6Mп CMOS; моторизированный объектив: 7-35мм; сжатие: H.265+/H.265/H.264+/H.264;разрешение и скорость трансляции видео: 6Мп(1~20к/с), 4Mп/720P/D1@(1~25к/с); чувствительность: 0.03лк/F1.4(цвет, 1/3с), 0.3лк/F1.4(цвет, 1/30с), 0лк@F1.4(ИК вкл); Дальность ИК:50м; ВИДЕОАНАЛИТИКА,ROI, WDR,3DNR,ONVIF; поддержка Micro SD; аудио вх. вых 1/1; тревожные вх.вых 1/1; питание: DC12В/ePOE; IP67;IK10 Рабочая температура: -30 -+60 С;</t>
  </si>
  <si>
    <t>DH-IPC-HDBW5431EP-ZE-27135</t>
  </si>
  <si>
    <t>Купольная IP видеокамера 4Mп; 1/3" 4Mп CMOS; моторизированный объектив: 2,7-13,5мм; сжатие: H.265+/H.265/H.264+/H.264;разрешение и скорость трансляции видео: 4Mп/720P/D1@(1~25к/с); чувствительность: 0.03лк/F1.4(цвет, 1/3с), 0.3лк/F1.4(цвет, 1/30с), 0лк@F1.4(ИК вкл); Дальность ИК:50м; ВИДЕОАНАЛИТИКА,ROI, WDR,3DNR,ONVIF; поддержка Micro SD; аудио вх. вых 1/1; тревожные вх.вых 1/1; питание: DC12В/ePOE; IP67; IK10 Рабочая температура: -30 -+60 С;</t>
  </si>
  <si>
    <t>DH-IPC-HDBW5431EP-ZE-0735</t>
  </si>
  <si>
    <t>Купольная IP видеокамера 4Mп; 1/3" 4Mп CMOS; моторизированный объектив: 7-35мм; сжатие: H.265+/H.265/H.264+/H.264;разрешение и скорость трансляции видео: 4Mп/720P/D1@(1~25к/с); чувствительность: 0.03лк/F1.4(цвет, 1/3с), 0.3лк/F1.4(цвет, 1/30с), 0лк@F1.4(ИК вкл); Дальность ИК:50м; ВИДЕОАНАЛИТИКА,ROI, WDR,3DNR,ONVIF; поддержка Micro SD; аудио вх. вых 1/1; тревожные вх.вых 1/1; питание: DC12В/ePOE; IP67; IK10 Рабочая температура: -30 -+60 С;</t>
  </si>
  <si>
    <t>DH-IPC-HDBW5231EP-ZE-27135</t>
  </si>
  <si>
    <t>Купольная IP видеокамера 2Mп; 1/2,8" 2Mп STARVIS™ CMOS; моторизированный объектив: 2,7-13,5мм; сжатие: H.265+/H.265/H.264+/H.264;разрешение и скорость трансляции видео: 1080P/D1@(1~50к/с); чувствительность: 0.006лк/F1.4(цвет, 1/3с), 0.05лк/F1.4(цвет, 1/30с), 0лк@F1.4(ИК вкл); Дальность ИК:50м; ВИДЕОАНАЛИТИКА,ROI, WDR,3DNR,ONVIF; поддержка Micro SD; аудио вх. вых 1/1; тревожные вх.вых 1/1; питание: DC12В/ePOE; IP67; IK10; Рабочая температура: -30 -+60 С;</t>
  </si>
  <si>
    <t>DH-IPC-HDBW5231EP-ZE-0735</t>
  </si>
  <si>
    <t>Купольная IP видеокамера 2Mп; 1/2,8" 2Mп STARVIS™ CMOS; моторизированный объектив: 7-35мм; сжатие: H.265+/H.265/H.264+/H.264;разрешение и скорость трансляции видео: 1080P/D1@(1~50к/с); чувствительность: 0.006лк/F1.4(цвет, 1/3с), 0.05лк/F1.4(цвет, 1/30с), 0лк@F1.4(ИК вкл); Дальность ИК:50м; ВИДЕОАНАЛИТИКА,ROI, WDR,3DNR,ONVIF; поддержка Micro SD; аудио вх. вых 1/1; тревожные вх.вых 1/1; питание: DC12В/ePOE; IP67; IK10; Рабочая температура: -30 -+60 С;</t>
  </si>
  <si>
    <t>DH-IPC-HDBW2531RP-ZAS-27135</t>
  </si>
  <si>
    <t>Купольная IP видеокамера 5Mп; 1/2,7" 5Mп CMOS; моторизированный объектив: 2,7-13,5мм; сжатие: H.265+/H.265/H.264+/H.264;разрешение и скорость трансляции видео: 5Mп(1~20к/с)/3Мп@(1~25к/с); чувствительность: 0.02лк/F1.4(цвет, 1/3с), 0.2лк/F1.4(цвет, 1/30с), 0лк@F1.4(ИК вкл); Дальность ИК:30м; WDR; ONVIF; поддержка Micro SD; аудио вх. вых 1/1; тревожные вх.вых 1/1; питание: DC12В/POE; IP67; IK10; Рабочая температура: -30 -+60 С;</t>
  </si>
  <si>
    <t>DH-IPC-HDBW2431RP-ZAS-27135</t>
  </si>
  <si>
    <t>Купольная IP видеокамера 4Mп; 1/3" 4Mп CMOS; моторизированный объектив: 2,7-13,5мм; сжатие: H.265+/H.265/H.264+/H.264;разрешение и скорость трансляции видео: 4Mп(1~20к/с)/3Мп@(1~25к/с); чувствительность: 0.03лк/F1.4(цвет, 1/3с), 0.3лк/F1.4(цвет, 1/30с), 0лк@F1.4(ИК вкл); Дальность ИК:30м; WDR; ONVIF; поддержка Micro SD; аудио вх. вых 1/1; тревожные вх.вых 1/1; питание: DC12В/POE; IP67; IK10 Рабочая температура: -30 -+60 С;</t>
  </si>
  <si>
    <t>DH-IPC-HDBW2431RP-VFAS-27135</t>
  </si>
  <si>
    <t>Купольная IP видеокамера 4Mп; 1/3" 4Mп CMOS; вариофокальный объектив: 2,7-13,5мм; сжатие: H.265+/H.265/H.264+/H.264;разрешение и скорость трансляции видео: 4Mп(1~20к/с)/3Мп@(1~25к/с); чувствительность: 0.03лк/F1.4(цвет, 1/3с), 0.3лк/F1.4(цвет, 1/30с), 0лк@F1.4(ИК вкл); Дальность ИК:30м; WDR; ONVIF; поддержка Micro SD; аудио вх. вых 1/1; тревожные вх.вых 1/1; питание: DC12В/POE; IP67; IK10 Рабочая температура: -30 -+60 С;</t>
  </si>
  <si>
    <t>DH-IPC-HDBW2231RP-ZAS-27135</t>
  </si>
  <si>
    <t>Купольная IP видеокамера 2Mп; 1/2,8" 2Mп CMOS; моторизированный объектив: 2,7-13,5мм; сжатие: H.265+/H.265/H.264+/H.264;разрешение и скорость трансляции видео: 1080P@(1~25к/с); чувствительность: 0.006лк/F1.4(цвет, 1/3с), 0.05лк/F1.4(цвет, 1/30с), 0лк@F1.4(ИК вкл); Дальность ИК:30м; WDR, ONVIF; поддержка Micro SD; аудио вх. вых 1/1; тревожные вх.вых 1/1; питание: DC12В/POE; IP67; IK10 Рабочая температура: -30 -+60 С;</t>
  </si>
  <si>
    <t>DH-IPC-HDBW2231RP-VFAS-27135</t>
  </si>
  <si>
    <t>Купольная IP видеокамера 2Mп; 1/2,8" 2Mп CMOS; вариофокальный объектив: 2,7-13,5мм; сжатие: H.265+/H.265/H.264+/H.264;разрешение и скорость трансляции видео: 1080P@(1~25к/с); чувствительность: 0.006лк/F1.4(цвет, 1/3с), 0.05лк/F1.4(цвет, 1/30с), 0лк@F1.4(ИК вкл); Дальность ИК:30м; WDR, ONVIF; поддержка Micro SD; аудио вх. вых 1/1; тревожные вх.вых 1/1; питание: DC12В/POE; IP67; IK10 Рабочая температура: -30 -+60 С;</t>
  </si>
  <si>
    <t>DH-IPC-HDW2531RP-ZS</t>
  </si>
  <si>
    <t>Купольная IP видеокамера 5Mп; 1/2,7" 5Mп CMOS; моторизированный объектив: 2,7-13,5мм; сжатие: H.265+/H.265/H.264+/H.264;разрешение и скорость трансляции видео: 5Mп(1~20к/с)/3Мп@(1~25к/с); чувствительность: 0.02лк/F1.4(цвет, 1/3с), 0.2лк/F1.4(цвет, 1/30с), 0лк@F1.4(ИК вкл); Дальность ИК:50м; WDR; ONVIF; поддержка Micro SD; питание: DC12В/POE; IP67; Рабочая температура: -30 -+60 С;</t>
  </si>
  <si>
    <t>Купольные  видеокамеры с фиксированным объективом</t>
  </si>
  <si>
    <t>DH-IPC-HDBW4831EP-ASE-0280B</t>
  </si>
  <si>
    <t>Купольная IP видеокамера 8Mп (4К); 1/2.5" 8Mп CMOS; фиксированный объектив: 2,8мм (4 мм); сжатие: H.265+/H.265/H.264+/H.264;разрешение и скорость трансляции видео: 4K(1~15к/с), 3Mп/720P/D1@(1~25к/с); чувствительность: 0.06лк/F1.6(цвет, 1/3с), 0.3лк/F1.6(цвет, 1/30с), 0лк@F1.6(ИК вкл); Дальность ИК:30м; ВИДЕОАНАЛИТИКА,ROI, WDR,3DNR,ONVIF; поддержка Micro SD; аудио вх. вых 1/1; тревожные вх.вых 1/1; питание: DC12В/ePOE; IP67; IK10; Рабочая температура: -30 -+60 С;</t>
  </si>
  <si>
    <t>DH-IPC-HDBW4631EP-ASE-0280B</t>
  </si>
  <si>
    <t>Купольная IP видеокамера 6Mп; 1/2.9" 6Mп STARVIS™ CMOS; фиксированный объектив: 2,8мм (3,6 мм); сжатие: H.265+/H.265/H.264+/H.264;разрешение и скорость трансляции видео: 6Мп(1~20к/с), 4Mп/720P/D1@(1~25к/с); чувствительность: 0.04лк/F1.6(цвет, 1/3с), 0.4лк/F1.6(цвет, 1/30с), 0лк@F1.6(ИК вкл); Дальность ИК:30м; ВИДЕОАНАЛИТИКА,ROI, WDR,3DNR,ONVIF; поддержка Micro SD; аудио вх. вых 1/1; тревожные вх.вых 1/1; питание: DC12В/ePOE; IP67; IK10; Рабочая температура: -30 -+60 С;</t>
  </si>
  <si>
    <t>DH-IPC-HDW4831EMP-ASE-0280B</t>
  </si>
  <si>
    <t>Купольная IP видеокамера 8Mп (4К); 1/2.5" 8Mп CMOS; фиксированный объектив: 2,8мм (4 мм); сжатие: H.265+/H.265/H.264+/H.264;разрешение и скорость трансляции видео: 4K(1~15к/с), 3Mп/720P/D1@(1~25к/с); чувствительность: 0.06лк/F1.6(цвет, 1/3с), 0.3лк/F1.6(цвет, 1/30с), 0лк@F1.6(ИК вкл); Дальность ИК:50м; ВИДЕОАНАЛИТИКА,ROI, WDR,3DNR,ONVIF; поддержка Micro SD; встроенный микрофон; питание: DC12В/ePOE; IP67; Рабочая температура: -30 -+60 С;</t>
  </si>
  <si>
    <t>DH-IPC-HDW4631EMP-ASE-0280B</t>
  </si>
  <si>
    <t>Купольная IP видеокамера 6Mп; 1/2.9" 6Mп STARVIS™ CMOS; фиксированный объектив: 2,8мм (3,6 мм); сжатие: H.265+/H.265/H.264+/H.264;разрешение и скорость трансляции видео: 6Мп(1~20к/с), 4Mп/720P/D1@(1~25к/с); чувствительность: 0.04лк/F1.6(цвет, 1/3с), 0.4лк/F1.6(цвет, 1/30с), 0лк@F1.6(ИК вкл); Дальность ИК:50м; ВИДЕОАНАЛИТИКА,ROI, WDR,3DNR,ONVIF; поддержка Micro SD; встроенный микрофон; питание: DC12В/ePOE; IP67; Рабочая температура: -30 -+60 С;</t>
  </si>
  <si>
    <t>DH-IPC-HDW1531SP-0280B</t>
  </si>
  <si>
    <t>Купольная IP видеокамера 5Mп; 1/2.7" 5Mп CMOS; фиксированный объектив: 2,8мм (3,6 мм); сжатие: H.265+/H.265/H.264+/H.264;разрешение и скорость трансляции видео: 5Мп(1~20к/с), 3Mп(1~25к/с); чувствительность: 0.03лк/F2.0(цвет, 1/3с), 0.3лк/F2.0(цвет, 1/30с), 0лк@F2.0(ИК вкл); Дальность ИК:30м; ВИДЕОАНАЛИТИКА,ROI, WDR,3DNR,ONVIF; питание: DC12В/POE; IP67; Рабочая температура: -30 -+60 С;</t>
  </si>
  <si>
    <t>DH-IPC-HDBW1531EP-S-0280B</t>
  </si>
  <si>
    <t>Панорамная серия</t>
  </si>
  <si>
    <t>PSD81602P-A360</t>
  </si>
  <si>
    <t>Панорамная IP видеокамера 8x2Mп, PTZ видеокамера 2Мп; 1/1.9" 2Mп CMOS; фикс. объектив - панорамная видеокамера: 5мм, PTZ - 5.5~206мм; сжатие: H.265/H.264; разрешение и скорость трансляции видео: панорама - 2x4096x1800(1~25к/с), PTZ - 1080P/D1 (1~50к/с); чувствительность - панорамная видеокамера: 0.005лк/F2.2(цвет, 1/3с), 0.03лк/F2.2(цвет, 1/30с), 0,003лк@F2.2(Ч/Б, 1/3с), 0,02лк@F2.2(Ч/Б, 1/30с), PTZ - 0.002лк/F1.5(цвет, 1/3с), 0.01лк/F1.5(цвет, 1/30с), 0,001лк@F1.5(Ч/Б, 1/3с), 0,008лк@F1.5(Ч/Б, 1/30с); Panoramic 180, ROI ,WDR 120db, 3DNR, ВИДЕОАНАЛИТИКА, ONVIF; поддержка Micro SD; аудио вх. вых 2/1;тревожные вх.вых 7/2; питание: DC36В; IP67; IK10; Рабочая температура: -40 -+60 С;</t>
  </si>
  <si>
    <t>PSD8802P-A180</t>
  </si>
  <si>
    <t>Панорамная IP видеокамера 4x2Mп, PTZ видеокамера 2Мп; 1/1.9" 2Mп CMOS; фикс. объектив - панорамная видеокамера: 5мм, PTZ - 5.5~206мм; сжатие: H.265/H.264; разрешение и скорость трансляции видео: панорама - 2x4096x1800(1~25к/с), PTZ - 1080P/D1 (1~50к/с); чувствительность - панорамная видеокамера: 0.005лк/F2.2(цвет, 1/3с), 0.03лк/F2.2(цвет, 1/30с), 0,003лк@F2.2(Ч/Б, 1/3с), 0,02лк@F2.2(Ч/Б, 1/30с), PTZ - 0.002лк/F1.5(цвет, 1/3с), 0.01лк/F1.5(цвет, 1/30с), 0,001лк@F1.5(Ч/Б, 1/3с), 0,008лк@F1.5(Ч/Б, 1/30с); Panoramic 180, ROI ,WDR 120db, 3DNR, ВИДЕОАНАЛИТИКА, ONVIF; поддержка Micro SD; аудио вх. вых 2/1;тревожные вх.вых 7/2; питание: DC36В; IP67; IK10; Рабочая температура: -40 -+60 С;</t>
  </si>
  <si>
    <t>DH-IPC-PDBW8802P-H-A180-E4-AC24V</t>
  </si>
  <si>
    <t>Панорамная IP видеокамера 4x2Mп; 1/1.9" 2Mп Sony CMOS; фикс. объектив: 5мм; сжатие: H.265+/H.265 H.264+/H.264; разрешение и скорость трансляции видео: 4096×1800(1~25к/с); дальность ИК подсветки: 30м; чувствительность: 0.005лк/F2.2(цвет, 1/3с), 0.03лк/F2.2(цвет, 1/30с), 0лк@F2.2(ИК вкл.); Panoramic 180, ROI ,WDR 120db, 3DNR, ВИДЕОАНАЛИТИКА, ONVIF; поддержка Micro SD; IP67; IK10; аудио вх. вых 1/1;тревожные вх.вых 2/2; питание: AC24В/PoE; Рабочая температура: -40 -+60 С;</t>
  </si>
  <si>
    <t>DH-IPC-PDBW8800P-H-A180-E4-AC24V</t>
  </si>
  <si>
    <t>Панорамная IP видеокамера 4x2Mп; 1/2.8" 2Mп STARVIS™ CMOS; фикс. объектив: 3мм; сжатие: H.265+/H.265 H.264+/H.264; разрешение и скорость трансляции видео: 4096×1800(1~25к/с); дальность ИК подсветки: 30м; чувствительность: 0.007лк/F2.0(цвет, 1/3с), 0.05лк/F2.0(цвет, 1/30с), 0лк@F2.0(ИК вкл.); Panoramic 180, ROI ,WDR 120db, 3DNR, ВИДЕОАНАЛИТИКА, ONVIF; поддержка Micro SD; IP67; IK10; аудио вх. вых 1/1;тревожные вх.вых 2/2; 960H видеовыход; питание: AC24В/PoE; Рабочая температура: -40 -+60 С;</t>
  </si>
  <si>
    <t>DH-IPC-PFW8802P-H-A180-E4-AC24V</t>
  </si>
  <si>
    <t>DH-IPC-PFW8800P-H-A180-E4-AC24V</t>
  </si>
  <si>
    <t>DH-IPC-PFW8601P-H-A180-E3-AC24V</t>
  </si>
  <si>
    <t>Панорамная IP видеокамера 3x2Mп; 1/2.8" 2Mп Sony Exmor CMOS; фикс. объектив: 3,6мм; сжатие: H.265/H.264; разрешение и скорость трансляции видео: 4096×832/10240×208/1280×260(1~25к/с); дальность ИК подсветки: 30м; чувствительность: 0.007Лк/F1.8(цвет), 0Лк@F1.8(ИК вкл); Panoramic 180, ROI ,WDR 120db, 3DNR, ВИДЕОАНАЛИТИКА, ONVIF; поддержка Micro SD; аудио вх. вых 1/1;тревожные вх.вых 2/1; питание: AC24В/PoE; Рабочая температура: -40 -+60 С;</t>
  </si>
  <si>
    <t>DH-IPC-EBW81230P</t>
  </si>
  <si>
    <t>"FISHEYE" IP видеокамера 12Mп; 1/1.7" 12Mп STARVIS™ CMOS; фикс. объектив: 1,98мм; сжатие: H.265/H.264; разрешение и скорость трансляции видео: 12Mп(1~25к/с)/8MP(1~25к/с); чувствительность: 0.001Лк/F2.8(цвет, 1/3с), 0.01Лк/F2.8(цвет, 1/30с), 0Лк@F2.8(ИК вкл); Дальность ИК:10м; EPTZ, DEWARP,Double Panoramic, ROI ,DWDR, 3DNR, ONVIF; поддержка Micro SD; аудио вх. вых 1/1 (встр.микрофон);тревожные вх.вых 2/2; питание: DC12В/PoE; IP67,IK10; Рабочая температура: -30 -+60 С;</t>
  </si>
  <si>
    <t>DH-IPC-EBW8630P</t>
  </si>
  <si>
    <t>"FISHEYE" IP видеокамера 6Mп; 1/1.8" 6Mп STARVIS™ CMOS; фикс. объектив: 1,7мм; сжатие: H.265/H.264; разрешение и скорость трансляции видео: 6Mп(1~25к/с); чувствительность: 0.002Лк/F2.0(цвет, 1/3с), 0.02Лк/F2.0(цвет, 1/30с), 0Лк@F2.0(ИК вкл); Дальность ИК:10м; EPTZ, DEWARP, Double Panoramic, ROI ,DWDR, 3DNR, ONVIF; поддержка Micro SD; аудио вх. вых 1/1 (встр.микрофон);тревожные вх.вых 2/2; питание: DC12В/PoE; IP67,IK10; Рабочая температура: -30 -+60 С;</t>
  </si>
  <si>
    <t>DH-IPC-EBW8630P-IVC</t>
  </si>
  <si>
    <t>"FISHEYE" IP видеокамера 6Mп; 1/1.8" 6Mп STARVIS™ CMOS; фикс. объектив: 1,7мм; сжатие: H.265/H.264; разрешение и скорость трансляции видео: 6Mп(1~25к/с); чувствительность: 0.002Лк/F2.0(цвет, 1/3с), 0.02Лк/F2.0(цвет, 1/30с), 0Лк@F2.0(ИК вкл); Дальность ИК:10м; EPTZ, DEWARP, Double Panoramic, ROI ,DWDR, 3DNR, ONVIF; поддержка Micro SD; аудио вх. вых 1/1 (встр.микрофон);тревожные вх.вых 2/2; RPL: B4QQV; питание: DC12В/PoE; IP67,IK10; Рабочая температура: -30 -+60 С;</t>
  </si>
  <si>
    <t>DH-IPC-EB5531P</t>
  </si>
  <si>
    <t>"FISHEYE" IP видеокамера 5Mп; 1/2,7" 5Mп CMOS; фикс. объектив: 1,4мм; сжатие: H.265+/H.265/H.264+/H.264; разрешение и скорость трансляции видео: 5Mп/D1(1~25к/с); чувствительность: 0.02Лк/F1.6(цвет, 1/3с),0.2Лк/F1.6(цвет, 1/30с), 0.05Лк/F1.6(Ч/Б, 1/3с), 0,5/F1.6(Ч/Б, 1/30с); EPTZ, DEWARP, Double Panoramic, ,DWDR, 3DNR, ONVIF; поддержка Micro SD; встр.микрофон; питание: DC12В/PoE; IK08; Рабочая температура: -30 -+60 С;</t>
  </si>
  <si>
    <t>DH-IPC-EB5400P</t>
  </si>
  <si>
    <t>"FISHEYE" IP видеокамера 4Mп; 1/3" 4Mп Sony CMOS; фикс. объектив: 1,18мм; сжатие: H.264/MJPEG; разрешение и скорость трансляции видео: 4MP(1~15к/с)/300MP(1~25к/с); чувствительность: 0.01лк/F2.0(цвет), 0,001лк@F2.0(ч.б); EPTZ, DEWARP, Double Panoramic, ,DWDR, 3DNR, ONVIF; поддержка Micro SD; встр.микрофон; питание: DC12В/PoE; IK10; Рабочая температура: -40 -+60 С;</t>
  </si>
  <si>
    <t>Камеры для банкоматов</t>
  </si>
  <si>
    <t>DH-IPC-HUM8431P-E1</t>
  </si>
  <si>
    <t>Блок для видеокамер; сжатие: H.265+/H.265/H.264+/H.264; разрешение и скорость трансляции видео: 4Мп/720P/D1(1~25к/c); ONVIF; поддержка Micro SD; аудио вх. вых 1/1 ;тревожные вх.вых 2/2; питание: DC12В/PОE ; Рабочая температура: -30 -+60 С;</t>
  </si>
  <si>
    <t>IPC-HUM8431-L3-0280B</t>
  </si>
  <si>
    <t>Внешний видеомодуль 4Mп; 1/2,7" 4Mп CMOS; фикс. объектив: 2,8мм; чувствительность: 0.006Лк/F1.8(цвет, 1/3с), 0.04Лк/F1.8(цвет, 1/30с), 0.003Лк/F1.8(Ч/Б, 1/3с), 0,02/F1.8(Ч/Б, 1/30с); IP67 ; Рабочая температура: -30 -+60 С;</t>
  </si>
  <si>
    <t>IPC-HUM8431-L5-0280B</t>
  </si>
  <si>
    <t>Внешний видеомодуль 4Mп; 1/2,7" 4Mп CMOS; фикс. объектив: 2,8мм; чувствительность: 0.005Лк/F2.2(цвет, 1/3с), 0.05Лк/F2.2(цвет, 1/30с), 0.003Лк/F2.2(Ч/Б, 1/3с), 0.03/F2.2(Ч/Б, 1/30с); Рабочая температура: -30 -+60 С;</t>
  </si>
  <si>
    <t>DH-IPC-HUM8231P-E2</t>
  </si>
  <si>
    <t>Блок для видеокамер; сжатие: H.265/H.264; разрешение и скорость трансляции видео: 1080P/D1(1~25к/c); ONVIF; поддержка Micro SD; аудио вх. вых 1/1 ;тревожные вх.вых 2/2; RS232 питание: DC12В/PОE ; Рабочая температура: -30 -+60 С;</t>
  </si>
  <si>
    <t>DH-IPC-HUM8231P-E1</t>
  </si>
  <si>
    <t>Блок для видеокамер; сжатие: H.265+/H.265/H.264+/H.264; разрешение и скорость трансляции видео: 1080P(1~50к/c)/D1(1~25к/c); ONVIF; поддержка Micro SD; аудио вх. вых 1/1 ;тревожные вх.вых 2/2; RS232 питание: DC12В/PОE ; Рабочая температура: -30 -+60 С;</t>
  </si>
  <si>
    <t>IPC-HUM8231-L3-0280B</t>
  </si>
  <si>
    <t>Внешний видеомодуль 2Mп; 1/2,8" 2Mп STARVIS™ CMOS; фикс. объектив: 2,8мм; чувствительность: 0.02Лк/F1.8(цвет, 1/3с), 0.1Лк/F1.8(цвет, 1/30с), 0.01Лк/F1.8(Ч/Б, 1/3с), 0.05/F1.8(Ч/Б, 1/30с); IP67; WDR; Рабочая температура: -30 -+60 С;</t>
  </si>
  <si>
    <t>IPC-HUM8231-L5-0280B</t>
  </si>
  <si>
    <t>Внешний видеомодуль 2Mп; 1/2,8" 2Mп CMOS; фикс. объектив: 2,8мм; чувствительность: 0.02Лк/F2.1(цвет, 1/3с), 0.1Лк/F2.1(цвет, 1/30с), 0.01Лк/F2.1(Ч/Б, 1/3с), 0.05/F2.1(Ч/Б, 1/30с); WDR; Рабочая температура: -30 -+60 С;</t>
  </si>
  <si>
    <t>Камеры для мобильных средств</t>
  </si>
  <si>
    <t>DH-IPC-HDBW4431FP-M12-S2</t>
  </si>
  <si>
    <t>Мини-купольная антивандальная IP камера; 1/3" 4Mп CMOS; фикс. объектив: 2,8мм/3,6мм/6мм; сжатие:H.265+/H.265/H.264+/H.264; разрешение и скорость трансляции видео: 4Mп(1~25к/c); чувствительность: 0.08лк/F2.0(цвет),0лк@F2.0(ИК вкл); Дальность ИК:20м; ВИДЕОАНАЛИТИКА,ROI,WDR 120db,3DNR,ONVIF; поддержка Micro SD; Встроенный микрофон; питание: DC12В/PОE; IP67,IK10 ; разъем M12; Рабочая температура: -40 -+60 С;</t>
  </si>
  <si>
    <t>DH-IPC-HDBW4231FP-M12-S2</t>
  </si>
  <si>
    <t>Мини-купольная антивандальная IP камера; 1/2.8" 2Mп Exmor CMOS; фикс. объектив: 2,8мм/3,6мм/6мм; сжатие:H.265+/H.265/H.264+/H.264; разрешение и скорость трансляции видео: 2Mп(1~50к/c); чувствительность: 0.009лк/F2.0(цвет),0лк@F2.0(ИК вкл); Дальность ИК:20м; ВИДЕОАНАЛИТИКА,ROI,WDR 120db,3DNR,ONVIF; поддержка Micro SD; Встроенный микрофон; питание: DC12В/PОE; IP67,IK10 ; разъем M12; Рабочая температура: -40 -+60 С;</t>
  </si>
  <si>
    <t>DH-IPC-HDB4431CP-M12-S2</t>
  </si>
  <si>
    <t>Мини-купольная антивандальная IP камера; 1/3" 4Mп CMOS; фикс. объектив: 2,8мм/3,6мм; сжатие:H.265+/H.265/H.264+/H.264; разрешение и скорость трансляции видео: 4Mп(1~25к/c); чувствительность: 0.08Лк/F2.0(цвет, 1/3с), 0.3Лк/F2.0(цвет, 1/30с), 0.04Лк/F2.0(Ч/Б, 1/3с), 0.2/F2.0(Ч/Б, 1/30с); ВИДЕОАНАЛИТИКА,ROI,WDR 120db,3DNR,ONVIF; поддержка Micro SD; Встроенный микрофон; питание: DC12В/PОE; IP66 ; разъем M12; Рабочая температура: -30 -+60 С;</t>
  </si>
  <si>
    <t>DH-IPC-HDB4231CP-M12-S2</t>
  </si>
  <si>
    <t>Мини-купольная антивандальная IP камера; 1/2,8" 2Mп STARVIS™ CMOS; фикс. объектив: 2,8мм/3,6мм; сжатие:H.265+/H.265/H.264+/H.264; разрешение и скорость трансляции видео: 2Mп(1~50к/c); чувствительность: 0.009Лк/F2.0(цвет, 1/3с), 0.07Лк/F2.0(цвет, 1/30с), 0.005Лк/F2.0(Ч/Б, 1/3с), 0.03/F2.0(Ч/Б, 1/30с); ВИДЕОАНАЛИТИКА,ROI,WDR 120db,3DNR,ONVIF; поддержка Micro SD; Встроенный микрофон; разъем M12; питание: DC12В/PОE; IP66 ; Рабочая температура: -30 -+60 С;</t>
  </si>
  <si>
    <t>DH-IPC-EB5531P-M12</t>
  </si>
  <si>
    <t>"FISHEYE" IP камера 5Mп; 1/2,7" 5Mп CMOS; фикс. объектив: 1,4мм; сжатие: H.265+/H.265/H.264+/H.264; разрешение и скорость трансляции видео: 5Mп/D1(1~25к/с); чувствительность: 0.02Лк/F1.6(цвет, 1/3с),0.2Лк/F1.6(цвет, 1/30с), 0.05Лк/F1.6(Ч/Б, 1/3с), 0,5/F1.6(Ч/Б, 1/30с); EPTZ, DEWARP, Double Panoramic, ,DWDR, 3DNR, ONVIF; поддержка Micro SD; встр.микрофон; разъем M12; питание: DC12В/PoE; IK08; Рабочая температура: -30 -+60 С;</t>
  </si>
  <si>
    <t>DH-IPC-MBW4431P-M12-S2</t>
  </si>
  <si>
    <t>Мини-купольная антивандальная IP камера; 1/3" 4Mп CMOS; фикс. объектив: 2,8мм/3,6мм/6мм; сжатие:H.265+/H.265/H.264+/H.264; разрешение и скорость трансляции видео: 4Mп(1~25к/c); чувствительность: 0.08Лк/F2.0(цвет, 1/3с), 0.3Лк/F2.0(цвет, 1/30с), 0Лк@F2.0(ИК вкл); Дальность ИК:30м; ВИДЕОАНАЛИТИКА,ROI,WDR 120db,3DNR,ONVIF; поддержка Micro SD; тревожные вх.вых 1/1; питание: DC12В/PОE; IP67,IK10; IP6K9K; разъем M12; Рабочая температура: -40 -+70 С;</t>
  </si>
  <si>
    <t>DH-IPC-MBW4231P-M12-S2</t>
  </si>
  <si>
    <t>Мини-купольная антивандальная IP камера; 1/2.8" 2Mп Exmor CMOS; фикс. объектив: 2,8мм/3,6мм/6мм; сжатие: H.265+/H.265/H.264+/H.264; разрешение и скорость трансляции видео: 2Mп(1~50к/c); чувствительность: 0.009Лк/F2.0(цвет, 1/3с), 0.07Лк/F2.0(цвет, 1/30с), 0Лк@F2.0(ИК вкл); Дальность ИК:30м; ВИДЕОАНАЛИТИКА,ROI,WDR 120db,3DNR,ONVIF; поддержка Micro SD; тревожные вх.вых 1/1; питание: DC12В/PОE; IP67,IK10; IP6K9K; разъем M12; Рабочая температура: -40 -+70 С;</t>
  </si>
  <si>
    <t>DH-IPC-HFW8231XP-3D</t>
  </si>
  <si>
    <t>Панорамная IP видеокамера 2x2Mп; 1/2.8" 2Mп STARVIS™ CMOS; фикс. объектив: 2,1мм/3,1мм/3,6мм; сжатие: H.265+/H.265 H.264+/H.264; разрешение и скорость трансляции видео: 1800P(1~25к/с); дальность ИК подсветки: 30м; чувствительность: 0.005лк/F1.4(цвет), 0лк@F1.4(ИК вкл.); Panoramic 180, ROI ,WDR 120db, 3DNR, ВИДЕОАНАЛИТИКА, ONVIF; поддержка Micro SD; IP67; аудио вх. вых 1/1;тревожные вх.вых 2/1; 960H видеовыход; питание: DC12В/PoE+; Рабочая температура: -30 -+60 С;</t>
  </si>
  <si>
    <t>DH-IPC-HDB4231FP-M12PC</t>
  </si>
  <si>
    <t>Мини-купольная антивандальная IP камера; 1/2,8" 2Mп STARVIS™ CMOS; фикс. объектив: 2,1мм; сжатие:H.265+/H.265/H.264+/H.264; разрешение и скорость трансляции видео: 2Mп(1~50к/c); чувствительность: 0.009Лк/F2.0(цвет, 1/3с), 0.07Лк/F2.0(цвет, 1/30с); ВИДЕОАНАЛИТИКА,ROI,WDR 120db,3DNR,ONVIF; поддержка Micro SD; Встроенный микрофон; разъем M12; питание: DC12В/PОE; IP67; IK10; Рабочая температура: -30 -+60 С;</t>
  </si>
  <si>
    <t>DH-IPC-HFW4231MP-AS-SFC-I2</t>
  </si>
  <si>
    <t>Цилиндрическая IP видеокамера 2Mп; 1/2,8" 2Mп CMOS; фикс. объектив:3.6мм/6мм/8мм; сжатие: /H.265/H.264; дальность ИК подсветки: 80м; разрешение и скорость трансляции видео: 1080P(1~50к/c); ВИДЕОАНАЛИТИКА,ROI,WDR 120db,3DNR,ONVIF; аудио вх. вых 1/1;тревожные вх.вых 2/2; питание: DC12В/PОE; IP67</t>
  </si>
  <si>
    <t>DH-IPC-HFW8232EP-Z12-IRA</t>
  </si>
  <si>
    <t>Уличная цилиндрическая IP видеокамера STARLIGHT 1080P; 1/1.9" 2Mп SONY Exmor CMOS; моторизированный объектив: 7-84мм; сжатие: H.265/H.264; разрешение и скорость трансляции видео: 1080P (1~50к/с); чувствительность: 0.002Лк/F1.53(цвет, 1/3с), 0.01Лк/F1.53(цвет, 1/30с), 0Лк@F1.53(ИК вкл); Дальность ИК:50м; ВИДЕОАНАЛИТИКА, DEFOG,ROI,EIS,WDR 120db,3DNR,SMART FOCUS,ONVIF; поддержка Micro SD; аудио вх. вых 1/1 ;тревожные вх.вых 2/1; видеовыход 960H; питание: DC12В/PoE+; IP67; IK10;Рабочая температура: -40 -+60 С;</t>
  </si>
  <si>
    <t>DH-IPC-HFW5221EP-Z-IRA</t>
  </si>
  <si>
    <t>Уличная цилиндрическая IP видеокамера 1080Р с длиннофокусным объективом; 1/2.7" 2Mп CMOS; моторизированный объектив: 2.7-12мм; сжатие: H.264/H.264H/H.264B/MJPEG; разрешение и скорость трансляции видео: 1080P/720P(1~25к/c); чувствительность: 0.01лк/F1.4(цвет), 0лк@F1.4(ИК вкл); Дальность ИК:50м; ВИДЕОАНАЛИТИКА, ROI, WDR 120db,3DNR,SMART FOCUS,ONVIF; поддержка Micro SD; аудио вх. вых 1/1 ;тревожные вх.вых 2/1; PAL 960H видеовыход; питание: DC12В/POE; IP67; Рабочая температура: -40 -+60 С;</t>
  </si>
  <si>
    <t>DH-IPC-HFW5221EP-Z-IRA-4747</t>
  </si>
  <si>
    <t>Уличная цилиндрическая IP видеокамера 1080Р с длиннофокусным объективом; 1/2.7" 2Mп CMOS; моторизированный объектив: 4.7-47мм; сжатие: H.264/H.264H/H.264B/MJPEG; разрешение и скорость трансляции видео: 1080P/720P(1~25к/c); чувствительность: 0.01лк/F1.4(цвет), 0лк@F1.4(ИК вкл); Дальность ИК:50м; ВИДЕОАНАЛИТИКА, ROI, WDR 120db,3DNR,SMART FOCUS,ONVIF; поддержка Micro SD; аудио вх. вых 1/1 ;тревожные вх.вых 2/1; PAL 960H видеовыход; питание: DC12В/POE; IP67; Рабочая температура: -40 -+60 С;</t>
  </si>
  <si>
    <t>Скоростные купольные поворотные IP камера</t>
  </si>
  <si>
    <t>DH-SD10A248V-HNI</t>
  </si>
  <si>
    <t>Скоростная поворотная уличная IP камера Starlight c автотрекингом; 1/1.9" 2Mп CMOS; 48-ми кратный оптический зум; Дальность ИК: 450м; сжатие: H.265+/H.265/H.264+/ H.264/MJPEG; разрешение и скорость трансляции видео: 1080P/1,3Мп/720P (1~50к/с) ; чувствительность: 0.001лк/F1.4(цвет), 0лк@F1.4(ИК вкл.); АВТОСЛЕЖЕНИЕ, ВИДЕОАНАЛИТИКА, DEFOG,ROI,EIS,WDR 120db,3DNR,ONVIF, WEBподдержка Micro SD; аудио вх. вых 1/1;тревожные вх.вых 7/2; RS485; PAL 960H видеовыход; питание: AC24В/HI-PОE; IP67; Рабочая температура: -40 -+70 С;</t>
  </si>
  <si>
    <t>DH-SD6AL830V-HNI</t>
  </si>
  <si>
    <t>Скоростная поворотная уличная IP камера 12Mп c автотрекингом; 1/1.7” STARVIS™ CMOS; 30-ти кратный оптический зум; Дальность ИК: 500м; сжатие: H.265+/H.265/H.264+/H.264/MJPEG; разрешение и скорость трансляции видео: 4K/ 1080P/1,3Мп/720P (1~25к/с); чувствительность: 0.05лк/F1.6(цвет), 0лк@F1.6(ИК вкл.); АВТОСЛЕЖЕНИЕ, ВИДЕОАНАЛИТИКА, DEFOG,ROI,EIS, DWDR,3DNR,ONVIF; поддержка NAS, Micro SD; аудио вх. вых 1/1;тревожные вх.вых 7/2; RS485; PAL 960H видеовыход; питание: AC24В/HI-PОE; IP67; Рабочая температура: -40 -+70 С;</t>
  </si>
  <si>
    <t>DH-SD6AL830V-HNI-IR</t>
  </si>
  <si>
    <t>Скоростная поворотная уличная IP камера 12Mп c автотрекингом; 1/1.7” STARVIS™ CMOS; 30-ти кратный оптический зум; Дальность ИК: 150м; сжатие: H.265+/H.265/H.264+/H.264/MJPEG; разрешение и скорость трансляции видео: 4K/ 1080P/1,3Мп/720P (1~25к/с); чувствительность: 0.05лк/F1.6(цвет), 0лк@F1.6(ИК вкл.); АВТОСЛЕЖЕНИЕ, ВИДЕОАНАЛИТИКА, DEFOG,ROI,EIS, DWDR,3DNR,ONVIF; поддержка NAS, Micro SD; аудио вх. вых 1/1;тревожные вх.вых 7/2; RS485; PAL 960H видеовыход; питание: AC24В/HI-PОE; IP67; Рабочая температура: -40 -+70 С;</t>
  </si>
  <si>
    <t>DH-SD6AL245U-HNI</t>
  </si>
  <si>
    <t>Скоростная поворотная уличная IP камера c автотрекингом; 1/2.8" 2Mп STARVIS™ CMOS; 45-ти кратный оптический зум; Дальность ИК: 550м; сжатие: H.265+/H.265/H.264+/H.264; разрешение и скорость трансляции видео: 1080P/1,3Мп/720P(1~50к/с) ; чувствительность: 0.005лк/F1.6(цвет), 0лк@F1.6(ИК вкл.); АВТОСЛЕЖЕНИЕ, ВИДЕОАНАЛИТИКА, DEFOG,ROI,EIS, WDR,3DNR,ONVIF, WEB; поддержка Micro SD; аудио вх. вых 1/1;тревожные вх.вых 7/2; RS485; PAL 960H видеовыход; питание: AC24В/HI-PОE; IP67; Рабочая температура: -40 -+70 С;</t>
  </si>
  <si>
    <t>DH-SD6AL245U-HNI-IR</t>
  </si>
  <si>
    <t>Скоростная поворотная уличная IP камера c автотрекингом; 1/2.8" 2Mп STARVIS™ CMOS; 45-ти кратный оптический зум; Дальность ИК: 300м; сжатие: H.265+/H.265/H.264+/H.264; разрешение и скорость трансляции видео: 1080P/1,3Мп/720P(1~50к/с) ; чувствительность: 0.005лк/F1.6(цвет), 0лк@F1.6(ИК вкл.); АВТОСЛЕЖЕНИЕ, ВИДЕОАНАЛИТИКА, DEFOG,ROI,EIS, WDR,3DNR,ONVIF, WEB; поддержка Micro SD; аудио вх. вых 1/1;тревожные вх.вых 7/2; RS485; PAL 960H видеовыход; питание: AC24В/HI-PОE; IP67; Рабочая температура: -40 -+70 С;</t>
  </si>
  <si>
    <t>DH-SD6AL240-HNI</t>
  </si>
  <si>
    <t>Скоростная поворотная уличная IP камера c автотрекингом; 1/2.8" 2Mп Sony Exmor CMOS; 40-ти кратный оптический зум; Дальность ИК: 500м; сжатие: H.264/MJPEG; разрешение и скорость трансляции видео: 1080P (1~25к/с), 720P (1~50к/с) ; чувствительность: 0.05лк/F1.6(цвет), 0лк@F1.6(ИК вкл.); АВТОСЛЕЖЕНИЕ, ВИДЕОАНАЛИТИКА, DEFOG,ROI,EIS, DWDR,3DNR,ONVIF, WEB; поддержка Micro SD; аудио вх. вых 1/1;тревожные вх.вых 7/2; RS485; PAL 960H видеовыход; питание: AC24В/HI-PОE; IP67; Рабочая температура: -40 -+70 С;</t>
  </si>
  <si>
    <t>DH-SD6AL230F-HNI</t>
  </si>
  <si>
    <t>Камера IP Скоростная поворотная уличная Starlight c автотрекингом; 1/1.9" 2Mп Sony Exmor CMOS; 30-ти кратный оптический зум; Дальность ИК: 500м; сжатие: H.264/MJPEG; разрешение и скорость трансляции видео: 1080P (1~25к/с), 720P (1~50к/с) ; чувствительность: 0.002лк/F1.5(цвет), 0лк@F1.5(ИК вкл.); АВТОСЛЕЖЕНИЕ, ВИДЕОАНАЛИТИКА, DEFOG,ROI,EIS,WDR 120db,3DNR,ONVIF, WEBподдержка Micro SD; аудио вх. вых 1/1;тревожные вх.вых 7/2; RS485; PAL 960H видеовыход; питание: AC24В/HI-PОE; IP67; Рабочая температура: -40 -+70 С;</t>
  </si>
  <si>
    <t>DH-SD6AL230F-HNI-IR</t>
  </si>
  <si>
    <t>Скоростная поворотная уличная IP камера Starlight c автотрекингом; 1/1.9" 2Mп Sony Exmor CMOS; 30-ти кратный оптический зум; Дальность ИК: 150м; сжатие: H.264/MJPEG; разрешение и скорость трансляции видео: 1080P (1~25к/с), 720P (1~50к/с) ; чувствительность: 0.002лк/F1.5(цвет), 0лк@F1.5(ИК вкл.); АВТОСЛЕЖЕНИЕ, ВИДЕОАНАЛИТИКА, DEFOG,ROI,EIS,WDR 120db,3DNR,ONVIF, WEBподдержка Micro SD; аудио вх. вых 1/1;тревожные вх.вых 7/2; RS485; PAL 960H видеовыход; питание: AC24В/HI-PОE; IP67; Рабочая температура: -40 -+70 С;</t>
  </si>
  <si>
    <t>DH-SD6AE830V-HNI</t>
  </si>
  <si>
    <t>Скоростная поворотная уличная IP камера 8MP ( 4K ) c автотрекингом; 1/1.7” STARVIS™ CMOS; 30-ти кратный оптический зум; Дальность ИК: 200м; сжатие: H.265/H.264 /MJPEG; разрешение и скорость трансляции видео: 4K (1~25к/с), 1080P (1~50к/с) ; чувствительность: 0.05лк/F1.6(цвет), 0лк@F1.6(ИК вкл.); АВТОСЛЕЖЕНИЕ, ВИДЕОАНАЛИТИКА, DEFOG,ROI,EIS, DWDR,3DNR,ONVIF; поддержка NAS, Micro SD; аудио вх. вых 1/1;тревожные вх.вых 7/2; RS485; PAL 960H видеовыход; питание: AC24В/HI-PОE; IP67; IK10; Рабочая температура: -40 -+70 С;</t>
  </si>
  <si>
    <t>DH-SD6AE240V-HNI</t>
  </si>
  <si>
    <t>Скоростная поворотная уличная IP камера c автотрекингом; 1/2.8" 2Mп STARVIS™ CMOS; 40-ти кратный оптический зум; Дальность ИК: 200м; сжатие: H.265+/H.265/H.264+/H.264/MJPEG; разрешение и скорость трансляции видео: 1080P (1~50к/с), 1,3Мп/720P (1~25к/с) ; чувствительность: 0.005лк/F1.2(цвет), 0лк@F1.2(ИК вкл.); АВТОСЛЕЖЕНИЕ, ВИДЕОАНАЛИТИКА, DEFOG,ROI,EIS, DWDR,3DNR,ONVIF, WEB; поддержка Micro SD; аудио вх. вых 1/1;тревожные вх.вых 7/2; RS485; PAL 960H видеовыход; питание: AC24В/HI-PОE; IP67, IK10; Рабочая температура: -40 -+70 С;</t>
  </si>
  <si>
    <t>DH-SD6AE245U-HNI</t>
  </si>
  <si>
    <t>Скоростная поворотная уличная IP камера c автотрекингом; 1/2.8" 2Mп STARVIS™ CMOS; 45-ти кратный оптический зум; Дальность ИК: 300м; сжатие: H.265+/H.265/H.264+/H.264; разрешение и скорость трансляции видео: 1080P/1,3Мп/720P(1~50к/с) ; чувствительность: 0.005лк/F1.6(цвет), 0лк@F1.6(ИК вкл.); АВТОСЛЕЖЕНИЕ, ВИДЕОАНАЛИТИКА, DEFOG,ROI,EIS, WDR,3DNR,ONVIF, WEB; поддержка Micro SD; аудио вх. вых 1/1;тревожные вх.вых 7/2; RS485; PAL 960H видеовыход; питание: AC24В/HI-PОE; IP67; IK10; Рабочая температура: -40 -+70 С;</t>
  </si>
  <si>
    <t>DH-SD6AE230F-HNI</t>
  </si>
  <si>
    <t>Скоростная поворотная уличная IP камера Starlight c автотрекингом; 1/1.9" 2Mп CMOS; 30-ти кратный оптический зум; Дальность ИК: 200м; сжатие: H.264/MJPEG; разрешение и скорость трансляции видео: 1080P (1~25к/с), 720P (1~50к/с) ; чувствительность: 0.002лк/F1.5(цвет), 0лк@F1.5(ИК вкл.); АВТОСЛЕЖЕНИЕ, ВИДЕОАНАЛИТИКА, DEFOG,ROI,EIS,WDR 120db,3DNR,ONVIF, WEB; поддержка Micro SD; аудио вх. вых 1/1;тревожные вх.вых 7/2; RS485; PAL 960H видеовыход; питание: AC24В/HI-PОE; IP67; IK10; Рабочая температура: -40 -+70 С;</t>
  </si>
  <si>
    <t>DH-SD65F230F-HNI</t>
  </si>
  <si>
    <t>Скоростная поворотная уличная IP камера c автотрекингом; 1/1.9" 2Mп Sony Exmor CMOS; 30-ти кратный оптический зум; сжатие: H.264/MJPEG; разрешение и скорость трансляции видео: 1080P (1~25к/с), 720P (1~50к/с) ; чувствительность: 0.002лк/F1.5(цвет), 0,0002лк@F1.5(ч.б); АВТОСЛЕЖЕНИЕ, ВИДЕОАНАЛИТИКА, DEFOG,ROI,EIS,WDR 120db,3DNR,ONVIF; поддержка Micro SD; аудио вх. вых 1/1;тревожные вх.вых 7/2; RS485; PAL 960H видеовыход; питание: AC24В/PОE+; IP67; IK10;Рабочая температура: -40 -+70 С;</t>
  </si>
  <si>
    <t>DH-SD56230V-HNI</t>
  </si>
  <si>
    <t>Скоростная поворотная уличная IP камера; 1/2.8" 2Mп STARVIS™ CMOS; 30-ти кратный оптический зум; сжатие: H.265/H.264/MJPEG; разрешение и скорость трансляции видео: 1080P/1,3Мп/720P(1~50к/с) ; чувствительность: 0.005лк/F1.6(цвет), 0.0005лк@F1.6(Ч/Б); АВТОСЛЕЖЕНИЕ, ВИДЕОАНАЛИТИКА, DEFOG,ROI,EIS, WDR,3DNR,ONVIF, WEB; поддержка Micro SD; аудио вх. вых 1/1;тревожные вх.вых 2/1; RS485; PAL 960H видеовыход; питание: AC24В/PОE+; Рабочая температура: -20 -+60 С;</t>
  </si>
  <si>
    <t>DH-SD6AE530U-HNI</t>
  </si>
  <si>
    <t>Скоростная поворотная уличная IP камера c автотрекингом; 1/1.9" 5Mп STARVIS™ CMOS; 30-ти кратный оптический зум; Дальность ИК: 200м; сжатие: H.265 / H.264; разрешение и скорость трансляции видео: 5Мп/3Мп(1~25к/с), 1080P/1,3Мп/720P(1~50к/с) ; чувствительность: 0.005лк/F1.6(цвет), 0лк@F1.6(ИК вкл.); АВТОСЛЕЖЕНИЕ, ВИДЕОАНАЛИТИКА, DEFOG,ROI,EIS, WDR,3DNR,ONVIF, WEB; поддержка Micro SD; аудио вх. вых 1/1;тревожные вх.вых 7/2; RS485; PAL 960H видеовыход; питание: AC24В/HI-PОE; IP67; IK10; Рабочая температура: -40 -+70 С;</t>
  </si>
  <si>
    <t>DH-SD6CE230U-HNI</t>
  </si>
  <si>
    <t>Скоростная поворотная уличная IP камера c автотрекингом; 1/2.8" 2Mп STARVIS™ CMOS; 30-ти кратный оптический зум; Дальность ИК: 200м; сжатие: H.265+/H.265/H.264+/H.264; разрешение и скорость трансляции видео: 1080P/1,3Мп/720P(1~50к/с) ; чувствительность: 0.005лк/F1.6(цвет), 0лк@F1.6(ИК вкл.); АВТОСЛЕЖЕНИЕ, ВИДЕОАНАЛИТИКА, DEFOG,ROI,EIS, WDR,3DNR,ONVIF, WEB; поддержка Micro SD; аудио вх. вых 1/1;тревожные вх.вых 7/2; RS485; PAL 960H видеовыход; питание: AC24В/PОE+; IP67; IK10; Рабочая температура: -40 -+70 С;</t>
  </si>
  <si>
    <t>DH-SD6CE225U-HNI</t>
  </si>
  <si>
    <t>Скоростная поворотная уличная IP камера c автотрекингом; 1/2.8" 2Mп STARVIS™ CMOS; 25-ти кратный оптический зум; Дальность ИК: 200м; сжатие: H.265+/H.265/H.264+/H.264; разрешение и скорость трансляции видео: 1080P/1,3Мп/720P(1~50к/с) ; чувствительность: 0.005лк/F1.6(цвет), 0лк@F1.6(ИК вкл.); АВТОСЛЕЖЕНИЕ, ВИДЕОАНАЛИТИКА, DEFOG,ROI,EIS, WDR,3DNR,ONVIF, WEB; поддержка Micro SD; аудио вх. вых 1/1;тревожные вх.вых 7/2; RS485; PAL 960H видеовыход; питание: AC24В/PОE+; IP67; IK10; Рабочая температура: -40 -+70 С;</t>
  </si>
  <si>
    <t>DH-SD6CE131U-HNI</t>
  </si>
  <si>
    <t>Скоростная поворотная уличная IP камера c автотрекингом; 1/2.8" 1Mп STARVIS™ CMOS; 31 кратный оптический зум; Дальность ИК: 200м; сжатие: H.265+/H.265/H.264+/H.264; разрешение и скорость трансляции видео: 720P(1~50к/с) ; чувствительность: 0.005лк/F1.6(цвет), 0лк@F1.6(ИК вкл.); АВТОСЛЕЖЕНИЕ, ВИДЕОАНАЛИТИКА, DEFOG,ROI,EIS, WDR,3DNR,ONVIF, WEB; поддержка Micro SD; аудио вх. вых 1/1;тревожные вх.вых 7/2; RS485; PAL 960H видеовыход; питание: AC24В/PОE+; IP67; IK10; Рабочая температура: -40 -+70 С;</t>
  </si>
  <si>
    <t>DH-SD6C430U-HNI</t>
  </si>
  <si>
    <t>Скоростная поворотная уличная IP камера 4Mп; 1/3" 4Mп CMOS; 30-ти кратный оптический зум; Дальность ИК: 100м; сжатие: H.265+/H.265/H.264+/H.264; разрешение и скорость трансляции видео: 4Mп/3Мп (1~25к/с), 1080P/1,3Мп/720P (1~50к/с) ; чувствительность: 0.05лк/F1.6(цвет), 0лк@F1.6(ИК вкл.); ВИДЕОАНАЛИТИКА,WDR 120db,3DNR,ONVIF; поддержка Micro SD; аудио вх. вых 1/1;тревожные вх.вых 2/1; PAL 960H видеовыход; питание: AC24В; IP66; Рабочая температура: -40 -+70 С;</t>
  </si>
  <si>
    <t>DH-SD6C230U-HNI</t>
  </si>
  <si>
    <t>Скоростная поворотная уличная IP камера c автотрекингом; 1/2.8" 2Mп STARVIS™ CMOS; 30-ти кратный оптический зум; Дальность ИК: 150м; сжатие: H.265+/H.265/H.264+/H.264; разрешение и скорость трансляции видео: 1080P/1,3Мп/720P(1~50к/с) ; чувствительность: 0.005лк/F1.6(цвет), 0лк@F1.6(ИК вкл.); АВТОСЛЕЖЕНИЕ, ВИДЕОАНАЛИТИКА, DEFOG,ROI,EIS, WDR,3DNR,ONVIF, WEB; поддержка Micro SD; аудио вх. вых 1/1;тревожные вх.вых 2/1; RS485; PAL 960H видеовыход; питание: AC24В; IP66 Рабочая температура: -40 -+60 С;</t>
  </si>
  <si>
    <t>DH-SD6C225U-HNI</t>
  </si>
  <si>
    <t>Скоростная поворотная уличная IP камера c автотрекингом; 1/2.8" 2Mп STARVIS™ CMOS; 25-ти кратный оптический зум; Дальность ИК: 150м; сжатие: H.265+/H.265/H.264+/H.264; разрешение и скорость трансляции видео: 1080P/1,3Мп/720P(1~50к/с) ; чувствительность: 0.005лк/F1.6(цвет), 0лк@F1.6(ИК вкл.); АВТОСЛЕЖЕНИЕ, ВИДЕОАНАЛИТИКА, DEFOG,ROI,EIS, WDR,3DNR,ONVIF, WEB; поддержка Micro SD; аудио вх. вых 1/1;тревожные вх.вых 2/1; RS485; PAL 960H видеовыход; питание: AC24В; IP66 Рабочая температура: -40 -+60 С;</t>
  </si>
  <si>
    <t>DH-SD6C131U-HNI</t>
  </si>
  <si>
    <t>Скоростная поворотная уличная IP камера c автотрекингом; 1/2.8" 1Mп STARVIS™ CMOS; 31 кратный оптический зум; Дальность ИК: 150м; сжатие: H.265+/H.265/H.264+/H.264; разрешение и скорость трансляции видео: 720P(1~50к/с) ; чувствительность: 0.005лк/F1.6(цвет), 0лк@F1.6(ИК вкл.); АВТОСЛЕЖЕНИЕ, ВИДЕОАНАЛИТИКА, DEFOG,ROI,EIS, WDR,3DNR,ONVIF, WEB; поддержка Micro SD; аудио вх. вых 1/1;тревожные вх.вых 2/1; RS485; PAL 960H видеовыход; питание: AC24В; IP66 Рабочая температура: -40 -+60 С;</t>
  </si>
  <si>
    <t>DH-SD60430U-HNI</t>
  </si>
  <si>
    <t>Скоростная поворотная уличная IP камера 4Mп; 1/3" 4Mп CMOS; 30-ти кратный оптический зум; сжатие: H.265+/H.265/H.264+/H.264; разрешение и скорость трансляции видео: 4Mп/3Мп (1~25к/с), 1080P/1,3Мп/720P (1~50к/с) ; чувствительность: 0.05лк/F1.6(цвет), 0,005лк@F1.6(Ч/Б); ВИДЕОАНАЛИТИКА,WDR 120db,3DNR,ONVIF; поддержка Micro SD; аудио вх. вых 1/1;тревожные вх.вых 7/2; PAL 960H видеовыход; питание: AC24В; IP67; IK10; Рабочая температура: -40 -+70 С;</t>
  </si>
  <si>
    <t>DH-SD60230U-HNI</t>
  </si>
  <si>
    <t>Скоростная поворотная уличная IP камера c автотрекингом; 1/2.8" 2Mп STARVIS™ CMOS; 30-ти кратный оптический зум; сжатие: H.265+/H.265/H.264+/H.264; разрешение и скорость трансляции видео: 1080P/1,3Мп/720P(1~50к/с) ; чувствительность: 0.005лк/F1.6(цвет), 0,0005лк@F1.6(Ч/Б); АВТОСЛЕЖЕНИЕ, ВИДЕОАНАЛИТИКА, DEFOG,ROI,EIS, WDR,3DNR,ONVIF, WEB; поддержка Micro SD; аудио вх. вых 1/1;тревожные вх.вых 7/2; RS485; PAL 960H видеовыход; питание: AC24В; IP67; IK10; Рабочая температура: -40 -+70 С;</t>
  </si>
  <si>
    <t>DH-SD60225U-HNI</t>
  </si>
  <si>
    <t>Скоростная поворотная IP камера c автотрекингом; 1/2.8" 2Mп STARVIS™ CMOS; 25-ти кратный оптический зум; сжатие: H.265+/H.265/H.264+/H.264; разрешение и скорость трансляции видео: 1080P/1,3Мп/720P(1~50к/с) ; чувствительность: 0.005лк/F1.6(цвет), 0,0005лк@F1.6(Ч/Б); АВТОСЛЕЖЕНИЕ, ВИДЕОАНАЛИТИКА, DEFOG,ROI,EIS, WDR,3DNR,ONVIF, WEB; поддержка Micro SD; аудио вх. вых 1/1;тревожные вх.вых 7/2; RS485; PAL 960H видеовыход; питание: AC24В; IP67; IK10; Рабочая температура: -40 -+70 С;</t>
  </si>
  <si>
    <t>DH-SD60131U-HNI</t>
  </si>
  <si>
    <t>Скоростная поворотная IP камера c автотрекингом; 1/2.8" 1Mп STARVIS™ CMOS; 31 кратный оптический зум; сжатие: H.265+/H.265/H.264+/H.264; разрешение и скорость трансляции видео: 720P(1~50к/с) ; чувствительность: 0.005лк/F1.6(цвет), 0,0005лк@F1.6(Ч/Б); АВТОСЛЕЖЕНИЕ, ВИДЕОАНАЛИТИКА, DEFOG,ROI,EIS, WDR,3DNR,ONVIF, WEB; поддержка Micro SD; аудио вх. вых 1/1;тревожные вх.вых 7/2; RS485; PAL 960H видеовыход; питание: AC24В; IP67; IK10; Рабочая температура: -40 -+70 С;</t>
  </si>
  <si>
    <t>DH-SD52C430U-HNI</t>
  </si>
  <si>
    <t>Скоростная поворотная IP камера 4Mп; 1/3" 4Mп CMOS; 30-ти кратный оптический зум; сжатие: H.265+/H.265/H.264+/H.264; разрешение и скорость трансляции видео: 4Mп/3Мп (1~25к/с), 1080P/1,3Мп/720P (1~50к/с) ; чувствительность: 0.05лк/F1.6(цвет), 0,005лк@F1.6(Ч/Б); ВИДЕОАНАЛИТИКА,WDR 120db,3DNR,ONVIF; поддержка Micro SD; аудио вх. вых 1/1;тревожные вх.вых 2/1; питание: AC24В; POE+; IK10; Рабочая температура: -30 -+60 С;</t>
  </si>
  <si>
    <t>DH-SD52C230U-HNI</t>
  </si>
  <si>
    <t>Скоростная поворотная IP камера c автотрекингом; 1/2.8" 2Mп STARVIS™ CMOS; 30-ти кратный оптический зум; сжатие: H.265+/H.265/H.264+/H.264; разрешение и скорость трансляции видео: 1080P/1,3Мп/720P(1~50к/с) ; чувствительность: 0.005лк/F1.6(цвет), 0,0005лк@F1.6(Ч/Б); АВТОСЛЕЖЕНИЕ, ВИДЕОАНАЛИТИКА, DEFOG,ROI,EIS, WDR,3DNR,ONVIF, WEB; поддержка Micro SD; аудио вх. вых 1/1;тревожные вх.вых 2/1; RS485; питание: AC24В; POE+; IK10; Рабочая температура: -30 -+60 С;</t>
  </si>
  <si>
    <t>DH-SD52C225U-HNI</t>
  </si>
  <si>
    <t>Скоростная поворотная IP камера c автотрекингом; 1/2.8" 2Mп STARVIS™ CMOS; 25-ти кратный оптический зум; сжатие: H.265+/H.265/H.264+/H.264; разрешение и скорость трансляции видео: 1080P/1,3Мп/720P(1~50к/с) ; чувствительность: 0.005лк/F1.6(цвет), 0,0005лк@F1.6(Ч/Б); АВТОСЛЕЖЕНИЕ, ВИДЕОАНАЛИТИКА, DEFOG,ROI,EIS, WDR,3DNR,ONVIF, WEB; поддержка Micro SD; аудио вх. вых 1/1;тревожные вх.вых 2/1; RS485; питание: AC24В; POE+; IK10; Рабочая температура: -30 -+60 С;</t>
  </si>
  <si>
    <t>DH-SD52C131U-HNI</t>
  </si>
  <si>
    <t>Скоростная поворотная IP камера c автотрекингом; 1/2.8" 1Mп STARVIS™ CMOS; 31 кратный оптический зум; сжатие: H.265+/H.265/H.264+/H.264; разрешение и скорость трансляции видео: 720P(1~50к/с) ; чувствительность: 0.005лк/F1.6(цвет), 0,0005лк@F1.6(Ч/Б); АВТОСЛЕЖЕНИЕ, ВИДЕОАНАЛИТИКА, DEFOG,ROI,EIS, WDR,3DNR,ONVIF, WEB; поддержка Micro SD; аудио вх. вых 1/1;тревожные вх.вых 2/1; питание: AC24В/POE+; IK10; Рабочая температура: -30 -+60 С;</t>
  </si>
  <si>
    <t>DH-SDZ2030S-N-S2</t>
  </si>
  <si>
    <t>Внутренний IP трансфокатор 2Мп 30х; 1/2.8" 2Mп Exmor CMOS,сжатие: H.265/H.264 / MJPEG; разрешение и скорость трансляции видео: 1080P(1~25к/c); чувствительность: 0.05лк/F1.6(цвет) 0,005лк@F1.6(ч.б.); 20x оптический зум; поддержка Micro SD; аудио вх. вых 1/1; RS485;RS232; тревожные вх.вых 2/1; ONVIF; PAL 960H видеовыход; питание: AC24В/POE; Рабочая температура: -40 -+70 С;</t>
  </si>
  <si>
    <t>DH-SDZW2030S-N-S2</t>
  </si>
  <si>
    <t>Уличный IP трансфокатор 2Мп 30х c ИК подсветкой; 1/2.8" 2Mп Sony Exmor CMOS,сжатие: H.264/MJPEG; разрешение и скорость трансляции видео: 50к/с@1080P, 25/50к/с@720P; чувствительность: 0.005лк/F1.6(цвет) 0лк@F1.6; 30x оптический зум; Дальность ИК подсветки: 150m ; поддержка Micro SD; аудио вх. вых 1/1; RS485; тревожные вх.вых 2/1; ONVIF; PAL 960H видеовыход; питание: AC24В/POE; Рабочая температура: -40 -+70 С;</t>
  </si>
  <si>
    <t xml:space="preserve">
</t>
  </si>
  <si>
    <t>IP NVR</t>
  </si>
  <si>
    <t>4-х канальные IP видеорегистраторы</t>
  </si>
  <si>
    <t>DHI-NVR2104-4KS2</t>
  </si>
  <si>
    <t>Видеорегистратор IP 4-х канальный 8Мп; Входящий поток на запись: до 80Мбит/с; Запись : разрешение до 8Мп; HDD: 1 SATA3 до 6Тб; декодирование: 4кн х 1080Р/1кн х 8Мп; Видеовыходы: 1 HDMI, 1 VGA; Сеть: 1 порт 100Mb; USB: 2 порта 2.0; Аудио вх. вых 1/1 для дуплексной связи; P2P,ONVIF; Поддержка: iOS, Android, Windows Phone; Питание: DC 12В/ 3Вт</t>
  </si>
  <si>
    <t>DHI-NVR2104-P-4KS2</t>
  </si>
  <si>
    <t>Видеорегистратор IP 4-х канальный 8Мп с 4 POE портами; Входящий поток на запись: до 80Мбит/с; Запись : разрешение до 8Мп; HDD: 1 SATA3 до 6Тб; 4 POE порта; декодирование: 4кн х 1080Р/1кн х 8Мп; Видеовыходы: 1 HDMI, 1 VGA; Сеть: 1 порт 100Mb; USB: 2 порта 2.0; Аудио вх. вых 1/1 для дуплексной связи; P2P,ONVIF; Поддержка: iOS, Android, Windows Phone; Питание: DC 48В</t>
  </si>
  <si>
    <t>DHI-NVR2104HS-4KS2</t>
  </si>
  <si>
    <t>Видеорегистратор IP 4-х канальный 8Мп ; Входящий поток на запись: до 80Мбит/с; Запись : разрешение до 8Мп; декодирование: 4кн х 1080Р/1кн х 8Мп; HDD: 1 SATA3 до 6Тб; Видеовыходы:1 HDMI, 1 VGA; Сеть: 1 порт 100Mb; USB: 2 порта 2.0;Аудио вх. вых 1/1 для дуплексной связи; P2P,ONVIF; Поддержка: iOS, Android, Windows Phone; Питание: DC 12В/3Вт</t>
  </si>
  <si>
    <t>DHI-NVR2104HS-P-4KS2</t>
  </si>
  <si>
    <t>Видеорегистратор IP 4-х канальный 8Мп c 4 РОЕ портами; Входящий поток на запись: до 80Мбит/с; Запись : разрешение до 8Мп; декодирование:4кн х 1080Р/1кн х 8Мп; HDD: 1 SATA3 до 6Тб; 4 POE порта; Видеовыходы:1 HDMI, 1 VGA; Сеть: 1 порт 100Mb; USB: 2 порта 2.0;Аудио вх. вых 1/1 для дуплексной связи; P2P,ONVIF; Поддержка: iOS, Android, Windows Phone; Питание: DC 48В</t>
  </si>
  <si>
    <t>DHI-NVR4104HS-4KS2</t>
  </si>
  <si>
    <t>Видеорегистратор IP 4-х канальный 8Мп ; Входящий поток на запись: до 80Мбит/с; Запись : разрешение до 8Мп; декодирование: 4кн х 1080Р/1кн х 8Мп; HDD: 1 SATA3 до 6Тб; Видеовыходы:1 HDMI, 1 VGA; Сеть: 1 порт 100Mb; USB: 2 порта 2.0;Аудио вх. вых 1/1 для дуплексной связи; P2P,ONVIF; Поддержка: iOS, Android, Windows Phone; Питание: DC 12В/6,3Вт</t>
  </si>
  <si>
    <t>DHI-NVR4104HS-P-4KS2</t>
  </si>
  <si>
    <t>DHI-NVR2104-S2</t>
  </si>
  <si>
    <t>Видеорегистратор IP 4-х канальный 6Мп; Входящий поток на запись: до 80Мбит/с; Запись : разрешение до 6Мп; HDD: 1 SATA3 до 6Тб; декодирование: 4кн х 1080Р; Видеовыходы: 1 HDMI, 1 VGA; Сеть: 1 порт 100Mb; USB: 2 порта 2.0; Аудио вх. вых 1/1 для дуплексной связи; P2P,ONVIF; Поддержка: iOS, Android, Windows Phone; Питание: DC 12В/ 3Вт</t>
  </si>
  <si>
    <t>DHI-NVR2104-P-S2</t>
  </si>
  <si>
    <t>Видеорегистратор IP 4-х канальный 6Мп c 4 POE портами; Входящий поток на запись: до 80Мбит/с; Запись : разрешение до 6Мп; HDD: 1 SATA3 до 6Тб; 4 POE порта; декодирование: 4кн х 1080Р; Видеовыходы: 1 HDMI, 1 VGA; Сеть: 1 порт 100Mb; USB: 2 порта 2.0; Аудио вх. вых 1/1 для дуплексной связи; P2P,ONVIF; Поддержка: iOS, Android, Windows Phone; Питание: DC 48В</t>
  </si>
  <si>
    <t>DHI-NVR2104HS-P-S2</t>
  </si>
  <si>
    <t>Видеорегистратор IP 4-х канальный 6Мп c 4 РОЕ портами; Входящий поток на запись: до 80Мбит/с; Запись : разрешение до 6Мп; декодирование: 4кн х 1080Р; HDD: 1 SATA3 до 6Тб; 4 POE порта; Видеовыходы:1 HDMI, 1 VGA; Сеть: 1 порт 100Mb; USB: 2 порта 2.0;Аудио вх. вых 1/1 для дуплексной связи; P2P,ONVIF; Поддержка: iOS, Android, Windows Phone; Питание: DC 48В</t>
  </si>
  <si>
    <t>8-ми канальные IP видеорегистраторы</t>
  </si>
  <si>
    <t>DHI-NVR2108-4KS2</t>
  </si>
  <si>
    <t>Видеорегистратор IP 8-ми канальный 8Мп; Входящий поток на запись: до 80Мбит/с; Запись : разрешение до 8Мп; HDD: 1 SATA3 до 6Тб; декодирование: 4кн х 1080Р/1кн х 8Мп; Видеовыходы: 1 HDMI, 1 VGA; Сеть: 1 порт 100Mb; USB: 2 порта 2.0; Аудио вх. вых 1/1 для дуплексной связи; P2P,ONVIF; Поддержка: iOS, Android, Windows Phone; Питание: DC 12В/ 3Вт</t>
  </si>
  <si>
    <t>DHI-NVR2108-8P-4KS2</t>
  </si>
  <si>
    <t>Видеорегистратор IP 8-ми канальный 8Мп с 8 POE портами; Входящий поток на запись: до 80Мбит/с; Запись : разрешение до 8Мп; HDD: 1 SATA3 до 6Тб; 8 POE портов; декодирование: 4кн х 1080Р/1кн х 8Мп; Видеовыходы: 1 HDMI, 1 VGA; Сеть: 1 порт 10/100/1000Mb; USB: 2 порта 2.0; Аудио вх. вых 1/1 для дуплексной связи; P2P,ONVIF; Поддержка: iOS, Android, Windows Phone; Питание: DC 48В</t>
  </si>
  <si>
    <t>DHI-NVR2108HS-4KS2</t>
  </si>
  <si>
    <t>Видеорегистратор IP 8-ми канальный 8Мп ; Входящий поток на запись: до 80Мбит/с; Запись : разрешение до 8Мп; декодирование: 4кн х 1080Р/1кн х 8Мп; HDD: 1 SATA3 до 6Тб; Видеовыходы:1 HDMI, 1 VGA; Сеть: 1 порт 100Mb; USB: 2 порта 2.0;Аудио вх. вых 1/1 для дуплексной связи; P2P,ONVIF; Поддержка: iOS, Android, Windows Phone; Питание: DC 12В/3Вт</t>
  </si>
  <si>
    <t>DHI-NVR2108HS-8P-4KS2</t>
  </si>
  <si>
    <t>DHI-NVR2208-4KS2</t>
  </si>
  <si>
    <t>Видеорегистратор IP 8-ми канальный 8Мп ; Входящий поток на запись: до 80Мбит/с; Запись : разрешение до 8Мп; декодирование: 4кн х 1080Р/1кн х 8Мп; HDD: 2 SATA3 до 6Тб каждый; Видеовыходы:1 HDMI, 1 VGA; Сеть: 1 порт 100Mb; USB: 2 порта 2.0;Аудио вх. вых 1/1 для дуплексной связи; P2P,ONVIF; Поддержка: iOS, Android, Windows Phone; Питание: DC 12В/3Вт</t>
  </si>
  <si>
    <t>DHI-NVR2208-8P-4KS2</t>
  </si>
  <si>
    <t>Видеорегистратор IP 8-ми канальный 8Мп с 8 POE портами; Входящий поток на запись: до 80Мбит/с; Запись : разрешение до 8Мп; декодирование: 4кн х 1080Р/1кн х 8Мп; HDD: 2 SATA3 до 6Тб каждый; 8 POE портов; Видеовыходы:1 HDMI, 1 VGA; Сеть: 1 порт 10/100/1000Mb; USB: 2 порта 2.0;Аудио вх. вых 1/1 для дуплексной связи; P2P,ONVIF; Поддержка: iOS, Android, Windows Phone; Питание: DC 48В</t>
  </si>
  <si>
    <t>DHI-NVR4208-4KS2</t>
  </si>
  <si>
    <t>Видеорегистратор IP 8-ми канальный H.265/H.264 и 4K; Входящий поток на запись: до 200Мбит/с; Запись: разрешение до 8Мп; HDD: 2 SATA3 до 12Тб; декодирование: 2кн х до 4K, 8кн x 1080P; Видеовыходы: 1 HDMI, 1 VGA; Сеть: 1 порт 1000Mb; USB: 1 порт 2.0, 1 порт 3.0; Аудио вх. вых 1/1 для дуплексной связи; Трев. вх. вых. 4/2; P2P, ONVIF; Поддержка: iOS, Android, Windows Phone; Питание: DC 12В/ 6.9Вт</t>
  </si>
  <si>
    <t>DHI-NVR4208-8P-4KS2</t>
  </si>
  <si>
    <t>Видеорегистратор IP 8-ми канальный H.265/H.264 и 4K c 8 POE портами; Входящий поток на запись: до 200Мбит/с; Запись: разрешение до 8Мп; HDD: 2 SATA3 до 6Тб каждый; декодирование: 2кн х до 4K, 8кн x 1080P; Видеовыходы: 1 HDMI, 1 VGA; Сеть: 1 порт 1000Mb; USB: 1 порт 2.0, 1 порт 3.0; Аудио вх. вых 1/1 для дуплексной связи; Трев. вх. вых. 4/2; P2P, ONVIF; Поддержка: iOS, Android, Windows Phone; Питание: DC 48В</t>
  </si>
  <si>
    <t>DHI-NVR2108-S2</t>
  </si>
  <si>
    <t>Видеорегистратор IP 8-ми канальный 6Мп; Входящий поток на запись: до 80Мбит/с; Запись : разрешение до 6Мп; HDD: 1 SATA3 до 6Тб; декодирование: 4кн х 1080Р; Видеовыходы: 1 HDMI, 1 VGA; Сеть: 1 порт 100Mb; USB: 2 порта 2.0; Аудио вх. вых 1/1 для дуплексной связи; P2P, ONVIF; Поддержка: iOS, Android, Windows Phone; Питание: DC 12В/ 3Вт</t>
  </si>
  <si>
    <t>DHI-NVR2208-S2</t>
  </si>
  <si>
    <t>Видеорегистратор IP 8-ми канальный 6Мп; Входящий поток на запись: до 80Мбит/с; Запись : разрешение до 6Мп; декодирование: 4кн х 1080Р; HDD: 2 SATA3 до 12Тб; Видеовыходы: 1 HDMI, 1 VGA; Сеть: 1 порт 100Mb; USB: 2 порта 2.0;Аудио вх. вых 1/1 для дуплексной связи; P2P,ONVIF; Поддержка: iOS, Android, Windows Phone; Питание: DC 12В/ 3Вт</t>
  </si>
  <si>
    <t>DHI-NVR2208-8P-S2</t>
  </si>
  <si>
    <t>Видеорегистратор IP 8-ми канальный 6Мп c 8 РОЕ портами; Входящий поток на запись: до 80Мбит/с; Запись: разрешение до 6Мп; декодирование: 4кн х 1080Р; HDD: 2 SATA3 до 12Тб; Видеовыходы: 1 HDMI, 1 VGA; Сеть: 1 порт 100Mb; 8 POE портов; USB: 2 порта 2.0; Аудио вх. вых 1/1 для дуплексной связи; P2P, ONVIF; Поддержка: iOS, Android, Windows Phone; Питание: DC 53В</t>
  </si>
  <si>
    <t>16-ти канальные IP видеорегистраторы</t>
  </si>
  <si>
    <t>DHI-NVR4116HS-4KS2</t>
  </si>
  <si>
    <t>Видеорегистратор IP 16-ти канальный 4K; Входящий поток на запись: до 80Мбит/с; Запись : разрешение до 8Мп; HDD: 1 SATA3 до 6Тб; декодирование: 4кн х 4Мп, 8кн x 1080P; Видеовыходы: 1 HDMI, 1 VGA; Сеть: 100Mb; USB: 2 порта 2.0; Аудио вх. вых 1/1 для дуплексной связи; P2P, ONVIF; Поддержка: iOS, Android, Windows Phone; Питание: DC12В/6,3Вт</t>
  </si>
  <si>
    <t>DHI-NVR4216-4KS2</t>
  </si>
  <si>
    <t>Видеорегистратор IP 16-ти канальный ; Входящий поток на запись: до 200Мбит/с; Поддержка H.265/H.264; Запись : разрешение до 8Мп; HDD: 2 SATA3 до 12Тб; декодирование: 8кн x 1080P; Видеовыходы: 1 HDMI, 1 VGA; Сеть: 1 порт 1000Mb; USB: 1 порт 2.0, 1 порт 3.0; Аудио вх. вых 1/1 для дуплексной связи; Трев. вх. вых. 4/2; P2P, ONVIF; Поддержка: iOS, Android; Питание: DC12В/ 6,9Вт</t>
  </si>
  <si>
    <t>DHI-NVR4216-16P-4KS2</t>
  </si>
  <si>
    <t>Видеорегистратор IP 16-ти канальный с поддержкой PoE; Входящий поток на запись: до 200Мбит/с; Поддержка H.265/H.264; Запись : разрешение до 8Мп; HDD: 2 SATA3 до 12Тб; 16 POE портов; декодирование: 8кн x 1080P; Видеовыходы: 1 HDMI, 1 VGA; Сеть: 1 порт 1000Mb; USB: 1 порт 2.0, 1 порт 3.0; Аудио вх. вых 1/1 для дуплексной связи; Трев. вх. вых. 4/2; P2P, ONVIF; Поддержка: iOS, Android; Питание: AC100В~240В / 13.2Вт</t>
  </si>
  <si>
    <t>DHI-NVR4416-4KS2</t>
  </si>
  <si>
    <t>Видеорегистратор IP 16-ти канальный H.265/H.264 и 4K; Входящий поток на запись: до 200Мбит/с; Поддержка H.265/H.264; Запись : разрешение до 8Мп; HDD: 4 SATA3 до 24Тб; декодирование: 8кн x 1080P; Видеовыходы: 1 HDMI, 1 VGA; Сеть: 2 порта; USB: 1 порт 2.0, 1 порт 3.0; Аудио вх. вых 1/1 для дуплексной связи; Трев. вх. вых. 16/4; P2P, ONVIF; Поддержка: iOS, Android; Питание: AC100В~240В / 11.7Вт</t>
  </si>
  <si>
    <t>DHI-NVR4416-16P-4KS2</t>
  </si>
  <si>
    <t>Видеорегистратор IP 16-ти канальный H.265/H.264 и 4K; Входящий поток на запись: до 200Мбит/с; Поддержка H.265/H.264; Запись : разрешение до 8Мп; HDD: 4 SATA3 до 24Тб; 16 POE портов; декодирование: 8кн x 1080P; Видеовыходы: 1 HDMI, 1 VGA; Сеть: 1 порт 1000Mb; USB: 1 порт 2.0, 1 порт 3.0; Аудио вх. вых 1/1 для дуплексной связи; Трев. вх. вых. 16/4; P2P, ONVIF; Поддержка: iOS, Android; Питание: AC100В~240В / 13.7Вт</t>
  </si>
  <si>
    <t>DHI-NVR5216-4KS2</t>
  </si>
  <si>
    <t>Видеорегистратор IP 16-ти канальный 4K и H.265; Входящий поток на запись: до 320Мбит/с; Запись : разрешение до 12Мп; HDD: 2 SATA3 до 16Тб; декодирование: 4кн х 4K,16кн x 1080P; Видеовыходы: 1 HDMI, 1 VGA; Сеть: 1 порт 1000Mb; USB:1 порт 2.0, 1 порт 3.0; Аудио вх. вых 1/1 для дуплексной связи; Трев. вх. вых. 4/2; P2P, ONVIF; Поддержка: iOS, Android, Windows Phone; Питание: DC12В / 9,5Вт</t>
  </si>
  <si>
    <t>DHI-NVR5216-16P-4KS2</t>
  </si>
  <si>
    <t>Видеорегистратор IP 16-ти канальный 4K и H.265; Входящий поток на запись: до 320Мбит/с; Запись : разрешение до 12Мп; HDD: 2 SATA3 до 16Тб; 16 POE портов; декодирование: 4кн х 4K,16кн x 1080P; Видеовыходы: 1 HDMI, 1 VGA; Сеть: 1 порт 1000Mb; USB:1 порт 2.0, 1 порт 3.0; Аудио вх. вых 1/1 для дуплексной связи; Трев. вх. вых. 4/2; P2P, ONVIF; Поддержка: iOS, Android, Windows Phone; Питание: AC100В~240В / 15,2Вт</t>
  </si>
  <si>
    <t>DHI-NVR5416-4KS2</t>
  </si>
  <si>
    <t>Видеорегистратор IP 16-ти канальный 4K и H.265; Входящий поток на запись: до 320Мбит/с; Запись : разрешение до 12Мп; HDD: 4 SATA3 до 32Тб; декодирование: 4кн х 4K,16кн x 1080P; Видеовыходы: 2 HDMI, 1 VGA; Сеть: 2 порта 1000Mb; ESATA; USB:1 порт 2.0, 2 порта 3.0; Аудио вх. вых 1/1 для дуплексной связи; Трев. вх. вых. 16/6; P2P, ONVIF; Поддержка: iOS, Android, Windows Phone; Питание: AC100В~240В / 16,7Вт</t>
  </si>
  <si>
    <t xml:space="preserve">DHI-NVR5416-16P-4KS2 </t>
  </si>
  <si>
    <t>Видеорегистратор IP 16-ти канальный 4K и H.265; Входящий поток на запись: до 320Мбит/с; Запись : разрешение до 12Мп; HDD: 4 SATA3 до 32Тб; 16 POE портов; декодирование: 4кн х 4K,16кн x 1080P; Видеовыходы: 2 HDMI, 1 VGA; Сеть: 2 порта 1000Mb; ESATA; USB:1 порт 2.0, 2 порта 3.0; Аудио вх. вых 1/1 для дуплексной связи; Трев. вх. вых. 16/6; P2P, ONVIF; Поддержка: iOS, Android, Windows Phone; Питание: AC100В~240В / 17,5Вт</t>
  </si>
  <si>
    <t>DHI-NVR2116-S2</t>
  </si>
  <si>
    <t>Видеорегистратор IP 16-nи канальный 6Мп; Входящий поток на запись: до 80Мбит/с; Запись : разрешение до 6Мп; HDD: 1 SATA3 до 6Тб; декодирование: 4кн х 1080Р; Видеовыходы: 1 HDMI, 1 VGA; Сеть: 1 порт 100Mb; USB: 2 порта 2.0; Аудио вх. вых 1/1 для дуплексной связи; P2P, ONVIF; Поддержка: iOS, Android, Windows Phone; Питание: DC 12В/ 2,4Вт</t>
  </si>
  <si>
    <t>DHI-NVR5216-16P-4KS2E</t>
  </si>
  <si>
    <t>Видеорегистратор IP 16-ти канальный 4K;  Входящий поток на запись: до 320Мбит/с; Поддерживаемые форматы сжатия: H.265+/H.265/H.264+/H.264/MJPEG; Запись : разрешение до 12Мп; HDD: 2 SATA3 до 10 Тб каждый; декодирование: 4кн х 8Мп,16кн x 1080P; Видеовыходы: 1 HDMI, 1 VGA; Сеть: 1 порт 1000Mb; 16PoE(1-8 PoE порты поддерживают ePoE&amp;EoC) USB:1 порт 2.0, 1 порт 3.0; Аудио вх. вых 1/1 для дуплексной связи; Трев. вх. вых. 4/2;Smart 2.0, fisheye dewarp, детекция лиц, ANPR, POS; Easy4IP, ONVIF; Поддержка: iOS, Android, Windows Phone; Питание: AC100В~240В / 16,7Вт</t>
  </si>
  <si>
    <t>DHI-NVR5216-8P-I</t>
  </si>
  <si>
    <t>Видеорегистратор IP 16-ти канальный; 
 Входящий поток на запись: до 320Мбит/с( до 160 Мбит/с при подключении видеоаналитики) ;Поддерживаемые форматы сжатия: H.265+/H.265/H.264+;декодирование: 16кн x 1080P; HDD: 2 SATA3 до 8 Тб каждый; Видеовыходы: 1 HDMI, 1 VGA; Сеть: 1 порт 1000Mb; 16PoE(1-8 PoE порты поддерживают ePoE&amp;EoC) USB:1 порт 2.0, 1 порт 3.0; Easy4IP, ONVIF; Поддержка: iOS, Android, Windows Phone; Питание: AC100В~240В / 16,7ВтВидеорегистратор IP 16-ти канальный; 
 Входящий поток на запись: до 320Мбит/с( до 160 Мбит/с при подключении видеоаналитики) ;Поддерживаемые форматы сжатия: H.265+/H.265/H.264+;декодирование: 16кн x 1080P; HDD: 2 SATA3 до 8 Тб каждый; Видеовыходы: 1 HDMI, 1 VGA; Сеть: 1 порт 1000Mb; 16PoE(1-8 PoE порты поддерживают ePoE&amp;EoC) USB:1 порт 2.0, 1 порт 3.0; Easy4IP, ONVIF; Поддержка: iOS, Android, Windows Phone; Питание: AC100В~240В / 16,7ВтВидеорегистратор IP 16-ти канальный; 
 Входящий поток на запись: до 320Мбит/с( до 160 Мбит/с при подключении видеоаналитики) ;Поддерживаемые форматы сжатия: H.265+/H.265/H.264+;декодирование: 16кн x 1080P; HDD: 2 SATA3 до 8 Тб каждый; Видеовыходы: 1 HDMI, 1 VGA; Сеть: 1 порт 1000Mb; 16PoE(1-8 PoE порты поддерживают ePoE&amp;EoC) USB:1 порт 2.0, 1 порт 3.0; Easy4IP, ONVIF; Поддержка: iOS, Android, Windows Phone; Питание: AC100В~240В / 16,7ВтВидеорегистратор IP 16-ти канальный; 
 Входящий поток на запись: до 320Мбит/с( до 160 Мбит/с при подключении видеоаналитики) ;Поддерживаемые форматы сжатия: H.265+/H.265/H.264+;декодирование: 16кн x 1080P; HDD: 2 SATA3 до 8 Тб каждый; Видеовыходы: 1 HDMI, 1 VGA; Сеть: 1 порт 1000Mb; 16PoE(1-8 PoE порты поддерживают ePoE&amp;EoC) USB:1 порт 2.0, 1 порт 3.0; Easy4IP, ONVIF; Поддержка: iOS, Android, Windows Phone; Питание: AC100В~240В / 16,7Вт</t>
  </si>
  <si>
    <t>DHI-NVR5216-16P-I</t>
  </si>
  <si>
    <t>DHI-NVR5416-16P-4KS2E</t>
  </si>
  <si>
    <t>Видеорегистратор IP 16-ти канальный 4K;  Входящий поток на запись: до 320Мбит/с; Поддерживаемые форматы сжатия: H.265+/H.265/H.264+/H.264/MJPEG; Запись : разрешение до 12Мп; HDD: 4 SATA3 до 10 Тб каждый; декодирование: 4кн х 8Мп,16кн x 1080P; Видеовыходы: 2 HDMI, 2 VGA; Сеть: 2 порта 1000Mb; 16PoE(1-8PoE порты поддерживают ePoE&amp;EoC) ESATA; USB:1 порт 2.0, 2 порта 3.0; Аудио вх. вых 1/2 для дуплексной связи; Трев. вх. вых. 16/6; Easy4IP, ONVIF; Поддержка: iOS, Android, Windows Phone; Питание: AC100В~240В / 17,5Вт</t>
  </si>
  <si>
    <t>32-х и 64-х канальные IP видеорегистраторы</t>
  </si>
  <si>
    <t>DHI-NVR4232-4KS2</t>
  </si>
  <si>
    <t>Видеорегистратор IP 32-х канальный H.265/H.264 и 4K; Входящий поток на запись: до 200Мбит/с; Поддержка H.265/H.264; Запись : разрешение до 8Мп; HDD: 2 SATA3 до 12Тб; декодирование: 8кн x 1080P; Видеовыходы: 1 HDMI, 1 VGA; Сеть: 1 порт 1000Mb; USB: 1 порт 2.0, 1 порт 3.0; Аудио вх. вых 1/1 для дуплексной связи; Трев. вх. вых. 4/2; P2P, ONVIF; Поддержка: iOS, Android; Питание: DC12В/ 6,9Вт</t>
  </si>
  <si>
    <t>DHI-NVR4232-16P-4KS2</t>
  </si>
  <si>
    <t>Видеорегистратор IP 32-х канальный H.265/H.264 и 4K с 16 POE портами; Входящий поток на запись: до 200Мбит/с; Поддержка H.265/H.264; Запись : разрешение до 8Мп; HDD: 2 SATA3 до 12Тб; 16 POE портовдекодирование: 8кн x 1080P; Видеовыходы: 1 HDMI, 1 VGA; Сеть: 1 порт 1000Mb; USB: 1 порт 2.0, 1 порт 3.0; Аудио вх. вых 1/1 для дуплексной связи; Трев. вх. вых. 4/2; P2P, ONVIF; Поддержка: iOS, Android; Питание: AC100В~240В</t>
  </si>
  <si>
    <t>DHI-NVR5232-4KS2</t>
  </si>
  <si>
    <t>Видеорегистратор IP 32-ти канальный 4K; Поддерживаемые форматы сжатия: H.265+/H.265/H.264+/H.264/MJPEG; Входящий поток на запись: до 320Мбит/с; HDD: 2 SATA3 до 10 Тб каждый; декодирование: 4кн х 8 Мп, 16кн x 1080P; Видеовыходы: 1 HDMI, 1 VGA; Сеть: 1 порт 1000Мб; USB:1 порт 2.0, 1 порт 3.0; Smart 2.0, fisheye, dewarp, детекция лиц, ANPR, POS, Easy4IP</t>
  </si>
  <si>
    <t>DHI-NVR5232-16P-4KS2E</t>
  </si>
  <si>
    <t>Видеорегистратор IP 32-ти канальный 4K с 16  POE портами;  Поддерживаемые форматы сжатия: H.265+/H.265/H.264+/H.264/MJPEG; Входящий поток на запись: до 320Мбит/с; HDD: 2 SATA3 до 10 Тб каждый; декодирование: 4кн х 8 Мп, 16кн x 1080P; Видеовыходы: 1 HDMI, 1 VGA; Сеть: 1 порт 1000Мб; 16PoE(1-8PoE порты поддерживают ePoE и EoC); USB:1 порт 2.0, 1 порт 3.0; Smart 2.0, fisheye dewarp, детекция лиц, ANPR, POS, Easy4IP</t>
  </si>
  <si>
    <t>DHI-NVR5432-4KS2</t>
  </si>
  <si>
    <t>Видеорегистратор IP 32-ти канальный 4K; Поддерживаемые форматы сжатия: H.265+/H.265/H.264+/H.264/MJPEG; Входящий поток на запись: до 320Мбит/с; HDD: 4 SATA3 до 10 Тб каждый; декодирование: 4кн х 8 Мп, 16кн x 1080P; Видеовыходы: 2 HDMI, 2 VGA; Сеть: 1 порт 1000Мб; USB:1 порт 2.0, 2 порт 3.0; Smart 2.0, fisheye dewarp, детекция лиц, ANPR, POS, Easy4IP</t>
  </si>
  <si>
    <t>DHI-NVR5432-16P-I</t>
  </si>
  <si>
    <t>Видеорегистратор IP 32-х канальный 4K и H.265; Входящий поток на запись: до 320Mb/s(до 160 Мбит/с при подключении видеоаналитики); Запись : разрешение до 12MP; HDD: 4 SATA3 до 24Тб; декодирование: 4ch х 4K,16ch x 1080P; Видеовыходы:2 HDMI, 1 VGA; Сеть: 2 порта 1000Mb; ESATA; USB:1 порт 2.0, 2 порта 3.0; Аудио вх. вых 1/1 для дуплексной связи; Трев. вх. вых. 16/6; P2P, ONVIF; Поддержка: iOS, Android, Windows Phone; Питание: AC100В~240В / 16,7Вт</t>
  </si>
  <si>
    <t>DHI-NVR5864-I</t>
  </si>
  <si>
    <t>Видеорегистратор IP 64-х канальный 4K и H.265; Входящий поток на запись: до 320Mb/s(до 160 Мбит/с при подключении видеоаналитики); Запись : разрешение до 12MP; HDD: 4 SATA3 до 24Тб; декодирование: 4ch х 4K,16ch x 1080P; Видеовыходы:2 HDMI, 1 VGA; Сеть: 2 порта 1000Mb; ESATA; USB:1 порт 2.0, 2 порта 3.0; Аудио вх. вых 1/1 для дуплексной связи; Трев. вх. вых. 16/6; P2P, ONVIF; Поддержка: iOS, Android, Windows Phone; Питание: AC100В~240В / 16,7Вт</t>
  </si>
  <si>
    <t>Проектные регистраторы</t>
  </si>
  <si>
    <t>DHI-NVR4104HS-W-S2</t>
  </si>
  <si>
    <t>Видеорегистратор IP 4-х канальный 5Мп c WI-FI; Входящий поток на запись: до 80Мбит/с; Запись : разрешение до 1080P; декодирование: 4 х 4Мп; HDD: 1 SATA3 до 6Тб; Видеовыходы: 1 HDMI, 1 VGA; Сеть: 1 порт 100Mb; USB: 2 порта 2.0; P2P,ONVIF; Поддержка: iOS, Android, Windows Phone; Питание: DC 12В/ 10Вт</t>
  </si>
  <si>
    <t>DHI-NVR5208-4KS2</t>
  </si>
  <si>
    <t>Видеорегистратор IP 8-ми канальный 4K и H.265; Входящий поток на запись: до 320Мбит/с; Запись : разрешение до 12Мп; HDD: 2 SATA3 до 16Тб; декодирование: 4кн х 4K,8кн x 1080P; Видеовыходы: 1 HDMI, 1 VGA; Сеть: 1 порт 1000Mb; USB:1 порт 2.0, 1 порт 3.0; Аудио вх. вых 1/1 для дуплексной связи; Трев. вх. вых. 4/2; P2P, ONVIF; Поддержка: iOS, Android, Windows Phone; Питание: DC12В / 9,5Вт</t>
  </si>
  <si>
    <t>DHI-NVR5208-8P-4KS2</t>
  </si>
  <si>
    <t>Видеорегистратор IP 8-ми канальный 4K и H.265; Входящий поток на запись: до 320Мбит/с; Запись : разрешение до 12Мп; HDD: 2 SATA3 до 16Тб; 8 POE портов; декодирование: 4кн х 4K,8кн x 1080P; Видеовыходы: 1 HDMI, 1 VGA; Сеть: 1 порт 1000Mb; USB:1 порт 2.0, 1 порт 3.0; Аудио вх. вых 1/1 для дуплексной связи; Трев. вх. вых. 4/2; P2P, ONVIF; Поддержка: iOS, Android, Windows Phone; Питание: DC48В</t>
  </si>
  <si>
    <t>DHI-NVR4816-16P-4KS2</t>
  </si>
  <si>
    <t>Видеорегистратор IP 16-ти канальный ; Входящий поток на запись: до 200Мбит/с; Запись : разрешение до 8Мп; HDD: 8 SATA3 до 48Тб; 16 POE портов; декодирование: 4кн x 1080P; Видеовыходы: 1 HDMI, 1 VGA; Сеть: 2 порта; USB:2 порта 2.0, 1 порт 3.0; Аудио вх. вых 1/1 для дуплексной связи; Трев. вх. вых. 16/4; P2P, ONVIF; Поддержка: iOS, Android, Windows Phone; Питание: AC100В~240В / 13,7Вт</t>
  </si>
  <si>
    <t>DHI-NVR5816-4KS2</t>
  </si>
  <si>
    <t>Видеорегистратор IP 16-ти канальный 4K и H.265; Входящий поток на запись: до 320Мбит/с; Запись : разрешение до 12Мп; HDD: 8 SATA3 до 64Тб; декодирование: 4кн х 4K, 16кн x 1080P; Видеовыходы: 2 HDMI, 1 VGA; Сеть: 2 порта 1000Mb; ESATA; USB: 2 порта 2.0, 2 порта 3.0; Аудио вх. вых 1/1 для дуплексной связи; Трев. вх. вых. 16/6; P2P, ONVIF, Raid 0/1/5/6/10; Поддержка: iOS, Android, Windows Phone; Питание: AC100В~240В / 16,7Вт</t>
  </si>
  <si>
    <t>DHI-NVR5816-16P-4KS2</t>
  </si>
  <si>
    <t>Видеорегистратор IP 16-ти канальный 4K и H.265; Входящий поток на запись: до 320Мбит/с; Запись : разрешение до 12Мп; HDD: 8 SATA3 до 64Тб; 8 POE портов; декодирование: 4кн х 4K, 16кн x 1080P; Видеовыходы: 2 HDMI, 1 VGA; Сеть: 2 порта 1000Mb; ESATA; USB: 2 порта 2.0, 2 порта 3.0; Аудио вх. вых 1/1 для дуплексной связи; Трев. вх. вых. 16/6; P2P, ONVIF, Raid 0/1/5/6/10; Поддержка: iOS, Android, Windows Phone; Питание: AC100В~240В / 17,5Вт</t>
  </si>
  <si>
    <t>24-х канальные IP видеорегистраторы</t>
  </si>
  <si>
    <t>DHI-NVR5224-24P-4KS2</t>
  </si>
  <si>
    <t>Видеорегистратор IP 24-х канальный 4K и H.265; Входящий поток на запись: до 320Мбит/с; Запись : разрешение до 12Мп; HDD: 2 SATA3 до 16Тб; 24 POE порта; декодирование: 4кн х 4K,16кн x 1080P; Видеовыходы: 1 HDMI, 1 VGA; Сеть: 1 порт 1000Mb; USB:1 порт 2.0, 1 порт 3.0; Аудио вх. вых 1/1 для дуплексной связи; Трев. вх. вых. 4/2; P2P, ONVIF; Поддержка: iOS, Android, Windows Phone; Питание: AC100В~240В / 16Вт</t>
  </si>
  <si>
    <t>DHI-NVR5424-24P-4KS2</t>
  </si>
  <si>
    <t>Видеорегистратор IP 24-х канальный 4K и H.265; Входящий поток на запись: до 320Мбит/с; Запись : разрешение до 12Мп; HDD: 4 SATA3 до 32Тб; 24 POE порта; декодирование: 4кн х 4K,16кн x 1080P; Видеовыходы: 1 HDMI, 1 VGA; Сеть: 1 порт 1000Mb; USB:1 порт 2.0, 1 порт 3.0; Аудио вх. вых 1/1 для дуплексной связи; Трев. вх. вых. 16/6; P2P, ONVIF; Поддержка: iOS, Android, Windows Phone; Питание: AC100В~240В / 18Вт</t>
  </si>
  <si>
    <t>32-х канальные IP видеорегистраторы</t>
  </si>
  <si>
    <t>DHI-NVR4432-4KS2</t>
  </si>
  <si>
    <t>Видеорегистратор IP 32-х канальный H.265/H.264 и 4K; Входящий поток на запись: до 200Мбит/с; Поддержка H.265/H.264; Запись : разрешение до 8Мп; HDD: 4 SATA3 до 24Тб; декодирование: 8кн x 1080P; Видеовыходы: 1 HDMI, 1 VGA; Сеть: 2 порта RJ45; USB: 1 порт 2.0, 1 порт 3.0; Аудио вх. вых 1/1 для дуплексной связи; Трев. вх. вых. 16/4; P2P, ONVIF; Поддержка: iOS, Android; Питание: AC100В~240В / 11,7Вт</t>
  </si>
  <si>
    <t>DHI-NVR4432-16P-4KS2</t>
  </si>
  <si>
    <t>Видеорегистратор IP 32-х канальный H.265/H.264 и 4K; Входящий поток на запись: до 200Мбит/с; Поддержка H.265/H.264; Запись : разрешение до 8Мп; HDD: 4 SATA3 до 24Тб; 16 POE портов; декодирование: 8кн x 1080P; Видеовыходы: 1 HDMI, 1 VGA; Сеть: 1 порт 1000Mb; USB: 1 порт 2.0, 1 порт 3.0; Аудио вх. вых 1/1 для дуплексной связи; Трев. вх. вых. 16/4; P2P, ONVIF; Поддержка: iOS, Android; Питание: AC100В~240В / 13,7Вт</t>
  </si>
  <si>
    <t>DHI-NVR4832-4KS2</t>
  </si>
  <si>
    <t>Видеорегистратор IP 32-х канальный H.265/H.264 и 4K; Входящий поток на запись: до 200Мбит/с; Поддержка H.265/H.264; Запись : разрешение до 8Мп; HDD: 8 SATA3 до 48Тб; декодирование: 8кн x 1080P; Видеовыходы: 1 HDMI, 1 VGA; Сеть: 2 порта RJ45; USB: 2 порта 2.0, 1 порт 3.0; Аудио вх. вых 1/1 для дуплексной связи; Трев. вх. вых. 16/4; P2P, ONVIF; Поддержка: iOS, Android; Питание: AC100В~240В / 12Вт</t>
  </si>
  <si>
    <t>DHI-NVR4832-16P-4KS2</t>
  </si>
  <si>
    <t>Видеорегистратор IP 32-х канальный H.265/H.264 и 4K; Входящий поток на запись: до 200Мбит/с; Поддержка H.265/H.264; Запись : разрешение до 8Мп; HDD: 8 SATA3 до 48Тб; 16 POE портов; декодирование: 8кн x 1080P; Видеовыходы: 1 HDMI, 1 VGA; Сеть: 1 порт 1000Mb; USB: 2 порта 2.0, 1 порт 3.0; Аудио вх. вых 1/1 для дуплексной связи; Трев. вх. вых. 16/4; P2P, ONVIF; Поддержка: iOS, Android; Питание: AC100В~240В / 13,7Вт</t>
  </si>
  <si>
    <t>DHI-NVR5232-8P-4KS2</t>
  </si>
  <si>
    <t>Видеорегистратор IP 32-х канальный 4K и H.265; Входящий поток на запись: до 320Мбит/с; Запись : разрешение до 12Мп; HDD: 2 SATA3 до 16Тб; 8 POE портов; декодирование: 4кн х 4K,16кн x 1080P; Видеовыходы: 1 HDMI, 1 VGA; Сеть: 1 порт 1000Mb; USB:1 порт 2.0, 1 порт 3.0; Аудио вх. вых 1/1 для дуплексной связи; Трев. вх. вых. 4/2; P2P, ONVIF; Поддержка: iOS, Android, Windows Phone; Питание: AC100В~240В / 14,5Вт</t>
  </si>
  <si>
    <t>DHI-NVR5832-4KS2</t>
  </si>
  <si>
    <t>Видеорегистратор IP 32-х канальный 4K и H.265; Входящий поток на запись: до 320Мбит/с; Запись : разрешение до 12Мп; HDD: 8 SATA3 до 64Тб; декодирование: 4кн х 4K, 16кн x 1080P; Видеовыходы: 2 HDMI, 1 VGA; Сеть: 2 порта 1000Mb; ESATA; USB: 2 порта 2.0, 2 порта 3.0; Аудио вх. вых 1/1 для дуплексной связи; Трев. вх. вых. 16/6; P2P, ONVIF, Raid 0/1/5/6/10; Поддержка: iOS, Android, Windows Phone; Питание: AC100В~240В / 16,7Вт</t>
  </si>
  <si>
    <t>DHI-NVR5832-16P-4KS2</t>
  </si>
  <si>
    <t>Видеорегистратор IP 32-х канальный 4K и H.265 с 16 POE портами; Входящий поток на запись: до 320Мбит/с; Запись : разрешение до 12Мп; HDD: 8 SATA3 до 64Тб; 16 POE портов; декодирование: 4кн х 4K, 16кн x 1080P; Видеовыходы: 2 HDMI, 1 VGA; Сеть: 1 порт 1000Mb; ESATA; USB: 2 порта 2.0, 2 порта 3.0; Аудио вх. вых 1/1 для дуплексной связи; Трев. вх. вых. 16/6; P2P, ONVIF, Raid 0/1/5/6/10; Поддержка: iOS, Android, Windows Phone; Питание: AC100В~240В</t>
  </si>
  <si>
    <t>DHI-NVR608-32-4KS2</t>
  </si>
  <si>
    <t>32-канальный IP видеорегистратор 4K; Входящий поток на запись: до 384Мбит/с; Запись : разрешение до 12Мп; HDD: 8 SATA3 до 64Тб; декодирование: 16кн x 1080P; Видеовыходы:2 HDMI, 1 VGA; Сеть: 2 порта 1000Мb; eSata; USB:2 порта 2.0, 2 порта 3.0; Аудио вх. вых 1/1 для дуплексной связи; Трев. вх. вых. 16/8; Raid 0/1/5/6/10; Размеры: 440мм x 451.08мм x 94.85мм; Питание: AC100В~240В / 20Вт;</t>
  </si>
  <si>
    <t>64-х канальные IP видеорегистраторы</t>
  </si>
  <si>
    <t>DHI-NVR5464-4KS2</t>
  </si>
  <si>
    <t>Видеорегистратор IP 64-х канальный 4K и H.265; Входящий поток на запись: до 320Mb/s; Запись : разрешение до 12MP; HDD: 4 SATA3 до 32Тб; декодирование: 4ch х 4K, 16ch x 1080P; Видеовыходы: 2 HDMI, 1 VGA; Сеть: 2 порта 1000Mb; ESATA; USB: 1 порт 2.0, 2 порта 3.0; Аудио вх. вых 1/1 для дуплексной связи; Трев. вх. вых. 16/6; P2P, ONVIF, Raid 0/1/5/6/10; Поддержка: iOS, Android, Windows Phone; Питание: AC100В~240В / 16,7Вт</t>
  </si>
  <si>
    <t>DHI-NVR5464-16P-4KS2</t>
  </si>
  <si>
    <t>Видеорегистратор IP 64-х канальный 4K и H.265 с 16 POE портами; Входящий поток на запись: до 320Мбит/с; Запись : разрешение до 12Мп; HDD: 4 SATA3 до 32Тб; 16 POE портов; декодирование: 4кн х 4K, 16кн x 1080P; Видеовыходы: 2 HDMI, 1 VGA; Сеть: 1 порт 1000Mb; ESATA; USB: 1 порт 2.0, 2 порта 3.0; Аудио вх. вых 1/1 для дуплексной связи; Трев. вх. вых. 16/6; P2P, ONVIF, Raid 0/1/5/6/10; Поддержка: iOS, Android, Windows Phone; Питание: AC100В~240В</t>
  </si>
  <si>
    <t>DHI-NVR5864-4KS2</t>
  </si>
  <si>
    <t>Видеорегистратор IP 64-х канальный 4K и H.265; Входящий поток на запись: до 320Mb/s; Запись : разрешение до 12MP; HDD: 8 SATA3 до 48Тб; декодирование: 4ch х 4K, 16ch x 1080P; Видеовыходы: 2 HDMI, 1 VGA; Сеть: 2 порта 1000Mb; ESATA; USB: 2 порта 2.0, 2 порта 3.0; Аудио вх. вых 1/1 для дуплексной связи; Трев. вх. вых. 16/6; P2P, ONVIF, Raid 0/1/5/6/10; Поддержка: iOS, Android, Windows Phone; Питание: AC100В~240В / 16,7Вт</t>
  </si>
  <si>
    <t>DHI-NVR5864-16P-4KS2</t>
  </si>
  <si>
    <t>Видеорегистратор IP 64-х канальный 4K и H.265 с 16 POE портами; Входящий поток на запись: до 320Мбит/с; Запись : разрешение до 12Мп; HDD: 8 SATA3 до 64Тб; 16 POE портов; декодирование: 4кн х 4K, 16кн x 1080P; Видеовыходы: 2 HDMI, 1 VGA; Сеть: 1 порт 1000Mb; ESATA; USB: 2 порта 2.0, 2 порта 3.0; Аудио вх. вых 1/1 для дуплексной связи; Трев. вх. вых. 16/6; P2P, ONVIF, Raid 0/1/5/6/10; Поддержка: iOS, Android, Windows Phone; Питание: AC100В~240В</t>
  </si>
  <si>
    <t>DHI-NVR608-64-4KS2</t>
  </si>
  <si>
    <t>64-канальный IP видеорегистратор 4K; Входящий поток на запись: до 384Мбит/с; Запись : разрешение до 12Мп; HDD: 8 SATA3 до 64Тб; HOT SWAP; декодирование: 4кн х 4K, 16кн x 1080P; Видеовыходы:2 HDMI, 1 VGA; Сеть: 2 порта 1000Мб;1 eSata; USB:2 порта 2.0, 2 порта 3.0; Аудио вх. вых 1/1 для дуплексной связи; Трев. вх. вых. 16/8; Raid 0/1/5/6/10; Размеры 444мм×475мм ×95мм; Питание: AC100В~240В / 20Вт;</t>
  </si>
  <si>
    <t>DHI-NVR608R-64-4KS2</t>
  </si>
  <si>
    <t>64-канальный IP видеорегистратор 4K; Входящий поток на запись: до 384Мбит/с; Запись : разрешение до 12Мп; HDD: 8 SATA3 до 64Тб; HOT SWAP; декодирование: 4кн х 4K, 16кн x 1080P; Видеовыходы:2 HDMI, 1 VGA; Сеть: 2 порта 1000Мб;1 eSata; USB:2 порта 2.0, 2 порта 3.0; Аудио вх. вых 1/1 для дуплексной связи; Трев. вх. вых. 16/8; Raid 0/1/5/6/10; Размеры 444мм×475мм ×95мм; Питание: AC100В~240В / 20Вт; резервное питание;</t>
  </si>
  <si>
    <t>DHI-NVR616-64-4KS2</t>
  </si>
  <si>
    <t>64-канальный IP видеорегистратор 4K; Входящий поток на запись: до 384Мбит/с; Запись : разрешение до 12Мп; HDD: 16 SATA3 до 128Тб; HOT SWAP; декодирование: 4кн х 4K, 16кн x 1080P; Видеовыходы:2 HDMI, 1 VGA; Сеть: 4 порта 1000Мb; ESATA/Mini SAS 1/1; USB:2 порта 2.0, 2 порт 3.0; Аудио вх. вых 1/1 для дуплексной связи; Трев. вх. вых. 16/8; Raid 0/1/5/6/10; Размеры:485мм ×512.9мм×133.2мм; Питание: AC100В~240В / 51Вт</t>
  </si>
  <si>
    <t>DHI-NVR616R-64-4KS2</t>
  </si>
  <si>
    <t>64-канальный IP видеорегистратор 4K; Входящий поток на запись: до 384Мбит/с; Запись : разрешение до 12Мп; HDD: 16 SATA3 до 128Тб; HOT SWAP; декодирование: 4кн х 4K, 16кн x 1080P; Видеовыходы:2 HDMI, 1 VGA; Сеть: 4 порта 1000Мb; ESATA/Mini SAS 1/1; USB:2 порта 2.0, 2 порт 3.0; Аудио вх. вых 1/1 для дуплексной связи; Трев. вх. вых. 16/8; Raid 0/1/5/6/10; Размеры:485мм ×512.9мм×133.2мм; Питание: AC100В~240В / 51Вт; резервное питание;</t>
  </si>
  <si>
    <t>DHI-NVR616D-64-4KS2</t>
  </si>
  <si>
    <t>64-канальный IP видеорегистратор 4K; Входящий поток на запись: до 384Мбит/с; Запись : разрешение до 12Мп; HDD: 16 SATA3 до 128Тб; HOT SWAP; 7" HD LCD дисплей; декодирование: 4кн х 4K, 16кн x 1080P; Видеовыходы:2 HDMI, 1 VGA; Сеть: 4 порта 1000Мb; ESATA/Mini SAS 1/1; USB:2 порта 2.0, 2 порта 3.0; Аудио вх. вых 1/1 для дуплексной связи; Трев. вх. вых. 16/8; Raid 0/1/5/6/10; Размеры:485мм ×529.9мм×133.2мм; Питание: AC100В~240B / 51Вт</t>
  </si>
  <si>
    <t>DHI-NVR616DR-64-4KS2</t>
  </si>
  <si>
    <t>64-канальный IP видеорегистратор 4K; Входящий поток на запись: до 384Мбит/с; Запись : разрешение до 12Мп; HDD: 16 SATA3 до 128Тб; HOT SWAP; 7" HD LCD дисплей; декодирование: 4кн х 4K, 16кн x 1080P; Видеовыходы:2 HDMI, 1 VGA; Сеть: 4 порта 1000Мb; ESATA/Mini SAS 1/1; USB:2 порта 2.0, 2 порта 3.0; Аудио вх. вых 1/1 для дуплексной связи; Трев. вх. вых. 16/8; Raid 0/1/5/6/10; Размеры:485мм ×529.9мм×133.2мм; Питание: AC100В~240B / 51Вт; резервное питание;</t>
  </si>
  <si>
    <t>128-х канальные IP видеорегистраторы</t>
  </si>
  <si>
    <t>DHI-NVR608-128-4KS2</t>
  </si>
  <si>
    <t>128-канальный IP видеорегистратор 4K; Входящий поток на запись: до 384Мбит/с; Запись : разрешение до 12Мп; HDD: 8 SATA3 до 64Тб; HOT SWAP; декодирование: 4кн х 4K, 16кн x 1080P; Видеовыходы:2 HDMI, 1 VGA; Сеть: 2 порта 1000Мб;1 eSata; USB:2 порта 2.0, 2 порта 3.0; Аудио вх. вых 1/1 для дуплексной связи; Трев. вх. вых. 16/8; Raid 0/1/5/6/10; Размеры 444мм×475мм ×95мм; Питание: AC100В~240В / 20Вт</t>
  </si>
  <si>
    <t>DHI-NVR608R-128-4KS2</t>
  </si>
  <si>
    <t>128-канальный IP видеорегистратор 4K; Входящий поток на запись: до 384Мбит/с; Запись : разрешение до 12Мп; HDD: 8 SATA3 до 64Тб; HOT SWAP; декодирование: 4кн х 4K, 16кн x 1080P; Видеовыходы:2 HDMI, 1 VGA; Сеть: 2 порта 1000Мб;1 eSata; USB:2 порта 2.0, 2 порта 3.0; Аудио вх. вых 1/1 для дуплексной связи; Трев. вх. вых. 16/8; Raid 0/1/5/6/10; Размеры 444мм×475мм ×95мм; Питание: AC100В~240В / 20Вт; резервное питание;</t>
  </si>
  <si>
    <t>DHI-NVR616-128-4KS2</t>
  </si>
  <si>
    <t>128-канальный IP видеорегистратор 4K; Входящий поток на запись: до 384Мбит/с; Запись : разрешение до 12Мп; HDD: 16 SATA3 до 128Тб; HOT SWAP; декодирование: 4кн х 4K, 16кн x 1080P; Видеовыходы:2 HDMI, 1 VGA; Сеть: 4 порта 1000Мb; ESATA/Mini SAS 1/1; USB:2 порта 2.0, 2 порт 3.0; Аудио вх. вых 1/1 для дуплексной связи; Трев. вх. вых. 16/8; Raid 0/1/5/6/10; N+M, ANPR; Размеры:485мм ×512.9мм×133.2мм; Питание: AC100В~240В / 51Вт</t>
  </si>
  <si>
    <t>DHI-NVR616R-128-4KS2</t>
  </si>
  <si>
    <t>128-канальный IP видеорегистратор 4K; Входящий поток на запись: до 384Мбит/с; Запись : разрешение до 12Мп; HDD: 16 SATA3 до 128Тб; HOT SWAP; декодирование: 4кн х 4K, 16кн x 1080P; Видеовыходы:2 HDMI, 1 VGA; Сеть: 4 порта 1000Мb; ESATA/Mini SAS 1/1; USB:2 порта 2.0, 2 порт 3.0; Аудио вх. вых 1/1 для дуплексной связи; Трев. вх. вых. 16/8; Raid 0/1/5/6/10; N+M, ANPR; Размеры:485мм ×512.9мм×133.2мм; Питание: AC100В~240В / 51Вт; резервное питание</t>
  </si>
  <si>
    <t>DHI-NVR616D-128-4KS2</t>
  </si>
  <si>
    <t>128-канальный IP видеорегистратор 4K; Входящий поток на запись: до 384Мбит/с; Запись : разрешение до 12Мп; HDD: 16 SATA3 до 128Тб; HOT SWAP; 7" HD LCD дисплей; декодирование: 4кн х 4K, 16кн x 1080P; Видеовыходы:2 HDMI, 1 VGA; Сеть: 4 порта 1000Мb; ESATA/Mini SAS 1/1; USB:2 порта 2.0, 2 порта 3.0; Аудио вх. вых 1/1 для дуплексной связи; Трев. вх. вых. 16/8; Raid 0/1/5/6/10; N+M, ANPR; Размеры:485мм ×529.9мм×133.2мм; Питание: AC100В~240B / 51Вт;</t>
  </si>
  <si>
    <t>DHI-NVR616DR-128-4KS2</t>
  </si>
  <si>
    <t>128-канальный IP видеорегистратор 4K; Входящий поток на запись: до 384Мбит/с; Запись : разрешение до 12Мп; HDD: 16 SATA3 до 128Тб; HOT SWAP; 7" HD LCD дисплей; декодирование: 4кн х 4K, 16кн x 1080P; Видеовыходы:2 HDMI, 1 VGA; Сеть: 4 порта 1000Мb; ESATA/Mini SAS 1/1; USB:2 порта 2.0, 2 порта 3.0; Аудио вх. вых 1/1 для дуплексной связи; Трев. вх. вых. 16/8; Raid 0/1/5/6/10; N+M, ANPR; Размеры:485мм ×529.9мм×133.2мм; Питание: AC100В~240B / 51Вт; резервное питание;</t>
  </si>
  <si>
    <t>256-х канальные IP видеорегистраторы</t>
  </si>
  <si>
    <t>NVR724-256</t>
  </si>
  <si>
    <t>256-канальный IP видеорегистратор; Входящий поток на запись: до 512Мбит/с; Запись : разрешение до 12Мп; HDD: 24 SATA3 до 192Тб; HOT SWAP; декодирование: 20кн x 1080P; Видеовыходы:2 HDMI, 1 VGA; Сеть: 4 порта 1000Мб; ESATA/Mini SAS 1/2; USB:2 порта 2.0, 2 порта 3.0; Аудио вх. вых 1/1 для дуплексной связи; Трев. вх. вых. 4/4; Raid 0/1/5/6/10/50/60; Размеры:482.6мм×544.45мм×175мм; Питание: AC100В ~ 240В/200ВТ</t>
  </si>
  <si>
    <t>NVR724R-256</t>
  </si>
  <si>
    <t>256-канальный IP видеорегистратор; Входящий поток на запись: до 512Мбит/с; Запись : разрешение до 12Мп; HDD: 24 SATA3 до 192Тб; HOT SWAP; декодирование: 20кн x 1080P; Видеовыходы:2 HDMI, 1 VGA; Сеть: 4 порта 1000Мб; ESATA/Mini SAS 1/2; USB:2 порта 2.0, 2 порта 3.0; Аудио вх. вых 1/1 для дуплексной связи; Трев. вх. вых. 4/4; Raid 0/1/5/6/10/50/60; Размеры:482.6мм×544.45мм×175мм; Питание: AC100В ~ 240В/200ВТ; резервное питание;</t>
  </si>
  <si>
    <t>NVR724D-256</t>
  </si>
  <si>
    <t>256-канальный IP видеорегистратор; Входящий поток на запись: до 512Мбит/с; Запись : разрешение до 12Мп; HDD: 24 SATA3 до 192Тб; HOT SWAP; 7" HD LCD дисплей; декодирование: 20кн x 1080P; Видеовыходы:2 HDMI, 1 VGA; Сеть: 4 порта 1000Мб; ESATA/Mini SAS 1/2; USB:2 порта 2.0, 2 порта 3.0; Аудио вх. вых 1/1 для дуплексной связи; Трев. вх. вых. 4/4; Raid 0/1/5/6/10/50/60; Размеры:482.6мм×570.12мм×175мм; Питание: AC100В~240В / 200Вт;</t>
  </si>
  <si>
    <t>NVR724DR-256</t>
  </si>
  <si>
    <t>256-канальный IP видеорегистратор; Входящий поток на запись: до 512Мбит/с; Запись : разрешение до 12Мп; HDD: 24 SATA3 до 192Тб; HOT SWAP; 7" HD LCD дисплей; декодирование: 20кн x 1080P; Видеовыходы:2 HDMI, 1 VGA; Сеть: 4 порта 1000Мб; ESATA/Mini SAS 1/2; USB:2 порта 2.0, 2 порта 3.0; Аудио вх. вых 1/1 для дуплексной связи; Трев. вх. вых. 4/4; Raid 0/1/5/6/10/50/60; Размеры:482.6мм×570.12мм×175мм; Питание: AC100В~240В / 200Вт; резервное питание;</t>
  </si>
  <si>
    <t>HDCVI - камеры</t>
  </si>
  <si>
    <t>Уличные HDCVI видеокамеры с вариофокальным объективом</t>
  </si>
  <si>
    <t>DH-HAC-HFW2501TP-Z-A</t>
  </si>
  <si>
    <t>Видеокамера HDCVI Уличная цилиндрическая мультиформатная (4 в 1) 5Мп с моторизированным объективом;
 1/2.8" 5Mп CMOS; 20 к/с при 5Мп, 25 к/с при 4Мп; технология Starlight; моторизированный объектив: 2,7-13,5мм; дальность ИК: 80м; чувствительность: 0.005лк/F1.3(цвет), 0лк@F1.3(ИК вкл); механический ИК-фильтр; WDR 120db, OSD меню, SMART IR;1x мультиформатный переключаемый BNC; встроенный микрофон, 1 аудиовход; питание: DC12В; IP67; Рабочая температура: -40 -+60 С;</t>
  </si>
  <si>
    <t>DH-HAC-HFW2241TP-Z-A</t>
  </si>
  <si>
    <t>Видеокамера HDCVI Уличная цилиндрическая мультиформатная (4 в 1) 2Мп с моторизированным объективом;
 1/2.8" 2Mп CMOS; 25 к/с при 1080p, до 50 к/с при 720p; технология Starlight; моторизированный объектив: 2,7-13,5мм; дальность ИК: 80м; чувствительность: 0.004лк/F1.6(цвет), 0лк@F1.6(ИК вкл); механический ИК-фильтр; WDR 120db, 3DNR, OSD меню, SMART IR;1x мультиформатный переключаемый BNC; встроенный микрофон, 1 аудиовход; питание: DC12В; IP67; Рабочая температура: -40 -+60 С;</t>
  </si>
  <si>
    <t>DH-HAC-HFW2401RP-Z-IRE6</t>
  </si>
  <si>
    <t>Видеокамера HDCVI Уличная цилиндрическая 4Мп c моторизированным объективом;
1/3" 4Mп CMOS; моторизированный объектив: 2,7-13,5мм; дальность ИК: 60м; чувствительность: 0.01лк/F1.3(цвет), 0лк@F1.3(ИК вкл); WDR 120db, 3DNR,OSD меню, SMART IR; PAL 960H видеовыход; питание: DC12В; IP67; Рабочая температура: -40 -+60 С;</t>
  </si>
  <si>
    <t>DH-HAC-HFW2231RP-Z-IRE6</t>
  </si>
  <si>
    <t>Видеокамера HDCVI Уличная цилиндрическая 1080P с моторизированным объективом и сверхдальней ИК подсветкой;
1/2.8" 2,1Mп CMOS; моторизированный объектив: 2,7-13,5мм; дальность ИК: 60м; чувствительность: 0.005лк/F1.3(цвет), 0лк@F1.3(ИК вкл); WDR 120db, 3DNR,OSD меню, SMART IR; PAL 960H видеовыход; питание: DC12В; IP67; Рабочая температура: -40 -+60 С;</t>
  </si>
  <si>
    <t>DH-HAC-HFW2231RP-Z-IRE6-POC</t>
  </si>
  <si>
    <t>Видеокамера HDCVI Уличная цилиндрическая 1080P с моторизированным объективом и сверхдальней ИК подсветкой;
1/2.8" 2,1Mп CMOS; моторизированный объектив: 2,7-13,5мм; дальность ИК: 60м; чувствительность: 0.005лк/F1.3(цвет), 0лк@F1.3(ИК вкл); WDR 120db, 3DNR,OSD меню, SMART IR; PAL 960H видеовыход; питание: DC12В/POC; IP67; Рабочая температура: -40 -+60 С;</t>
  </si>
  <si>
    <t>DH-HAC-HFW1400RP-VF-IRE6</t>
  </si>
  <si>
    <t>Уличная цилиндрическая видеоВидеокамера 4Мп;
1/3" 4,1Mп CMOS; вариофокальный объектив: 2,7-13,5мм; дальность ИК: 60м; Поддержка: HDCVI, PAL960H; чувствительность: 0.03лк/F1.3(цвет), 0лк@F1.3(ИК вкл); DWDR, 2DNR,OSD меню, SMART IR; питание: DC12В; IP67; Рабочая температура: -40 -+60 С;</t>
  </si>
  <si>
    <t>DH-HAC-HFW1400R-Z-IRE6</t>
  </si>
  <si>
    <t>Видеокамера HDCVI Уличная цилиндрическая мультиформатная 4Мп с моторозированным объективом;
 1/2.7" 4Mп CMOS; вариофокальный объектив: 2,7-12мм; дальность ИК: 60м; 1x мультиформатный переключаемый BNC; чувствительность: 0.03лк/F1.8(цвет), 0лк@F1.8(ИК вкл); DWDR, 2DNR, OSD меню, SMART IR; питание: DC12В; IP67; Рабочая температура: -40 -+60 С;</t>
  </si>
  <si>
    <t>DH-HAC-HFW1200RP-Z-IRE6</t>
  </si>
  <si>
    <t>Видеокамера HDCVI Уличная цилиндрическая мультиформатная (4 в 1) 2Мп с моторизированным объективом;
 1/2.7" 2Mп CMOS; 25 к/с при 1080p; моторизированный объектив: 2,7-12мм; дальность ИК: 60м; чувствительность: 0.02лк/F1.8(цвет), 0лк@F1.8(ИК вкл); механический ИК-фильтр; DWDR, 2DNR, OSD меню, SMART IR;1x мультиформатный переключаемый BNC; питание: DC12В; IP67; Рабочая температура: -40 -+60 С;</t>
  </si>
  <si>
    <t>DH-HAC-HFW1220RP-VF</t>
  </si>
  <si>
    <t>Видеокамера HDCVI Уличная цилиндрическая мультиформатная (4 в 1) 1080P;
1/2.7" 2Mп CMOS; вариофокальный объектив: 2,7-13,5мм; дальность ИК: 30м; Поддержка: , HDTVI, AHD, PAL 960H; чувствительность: 0.02лк/F1.3(цвет), 0лк@F1.3(ИК вкл); DWDR, 2DNR,OSD меню, SMART IR; питание: DC12В; IP67; Рабочая температура: -40 -+60 С;</t>
  </si>
  <si>
    <t>DH-HAC-HFW1100RP-VF-S3</t>
  </si>
  <si>
    <t>Видеокамера HDCVI Уличная цилиндрическая мультиформатная (4 в 1) 720P;
1/3" 1Mп CMOS; вариофокальный объектив: 2,7-13,5мм; дальность ИК: 30м; Поддержка: , HDTVI, AHD, PAL 960H; чувствительность: 0.05лк/F1.3(цвет), 0лк@F1.3(ИК вкл); DWDR, 2DNR,OSD меню, SMART IR; питание: DC12В; IP67; Рабочая температура: -40 -+60 С;</t>
  </si>
  <si>
    <t>Уличные HDCVI видеокамеры с фиксированным объективом</t>
  </si>
  <si>
    <t xml:space="preserve">   
DH-HAC-HFW2401SP-0360B     
DH-HAC-HFW2401SP-0360B     
DH-HAC-HFW2401SP-0360B     
DH-HAC-HFW2401SP-0360B     
DH-HAC-HFW2401SP-0360B     
DH-HAC-HFW2401SP-0360B     
DH-HAC-HFW2401SP-0360B     
DH-HAC-HFW2401SP-0360B     
DH-HAC-HFW2401SP-0360B     
 </t>
  </si>
  <si>
    <t>Видеокамера HDCVI Уличная цилиндрическая 4Мп;
1/3" 4Mп CMOS; фикс. объектив: 3,6мм; дальность ИК: 30м; чувствительность: 0.01лк/F1.5(цвет), 0лк@F1.5(ИК вкл); , WDR 120db, 3DNR,OSD меню, HLC, BLC, SMART IR; PAL 960H видеовыход; питание: DC12В; IP67; Рабочая температура: -40 -+60 С;Видеокамера HDCVI Уличная цилиндрическая 4Мп;
1/3" 4Mп CMOS; фикс. объектив: 3,6мм; дальность ИК: 30м; чувствительность: 0.01лк/F1.5(цвет), 0лк@F1.5(ИК вкл); , WDR 120db, 3DNR,OSD меню, HLC, BLC, SMART IR; PAL 960H видеовыход; питание: DC12В; IP67; Рабочая температура: -40 -+60 С;Видеокамера HDCVI Уличная цилиндрическая 4Мп;
1/3" 4Mп CMOS; фикс. объектив: 3,6мм; дальность ИК: 30м; чувствительность: 0.01лк/F1.5(цвет), 0лк@F1.5(ИК вкл); , WDR 120db, 3DNR,OSD меню, HLC, BLC, SMART IR; PAL 960H видеовыход; питание: DC12В; IP67; Рабочая температура: -40 -+60 С;Видеокамера HDCVI Уличная цилиндрическая 4Мп;
1/3" 4Mп CMOS; фикс. объектив: 3,6мм; дальность ИК: 30м; чувствительность: 0.01лк/F1.5(цвет), 0лк@F1.5(ИК вкл); , WDR 120db, 3DNR,OSD меню, HLC, BLC, SMART IR; PAL 960H видеовыход; питание: DC12В; IP67; Рабочая температура: -40 -+60 С;Видеокамера HDCVI Уличная цилиндрическая 4Мп;
1/3" 4Mп CMOS; фикс. объектив: 3,6мм; дальность ИК: 30м; чувствительность: 0.01лк/F1.5(цвет), 0лк@F1.5(ИК вкл); , WDR 120db, 3DNR,OSD меню, HLC, BLC, SMART IR; PAL 960H видеовыход; питание: DC12В; IP67; Рабочая температура: -40 -+60 С;Видеокамера HDCVI Уличная цилиндрическая 4Мп;
1/3" 4Mп CMOS; фикс. объектив: 3,6мм; дальность ИК: 30м; чувствительность: 0.01лк/F1.5(цвет), 0лк@F1.5(ИК вкл); , WDR 120db, 3DNR,OSD меню, HLC, BLC, SMART IR; PAL 960H видеовыход; питание: DC12В; IP67; Рабочая температура: -40 -+60 С;Видеокамера HDCVI Уличная цилиндрическая 4Мп;
1/3" 4Mп CMOS; фикс. объектив: 3,6мм; дальность ИК: 30м; чувствительность: 0.01лк/F1.5(цвет), 0лк@F1.5(ИК вкл); , WDR 120db, 3DNR,OSD меню, HLC, BLC, SMART IR; PAL 960H видеовыход; питание: DC12В; IP67; Рабочая температура: -40 -+60 С;Видеокамера HDCVI Уличная цилиндрическая 4Мп;
1/3" 4Mп CMOS; фикс. объектив: 3,6мм; дальность ИК: 30м; чувствительность: 0.01лк/F1.5(цвет), 0лк@F1.5(ИК вкл); , WDR 120db, 3DNR,OSD меню, HLC, BLC, SMART IR; PAL 960H видеовыход; питание: DC12В; IP67; Рабочая температура: -40 -+60 С;Видеокамера HDCVI Уличная цилиндрическая 4Мп;
1/3" 4Mп CMOS; фикс. объектив: 3,6мм; дальность ИК: 30м; чувствительность: 0.01лк/F1.5(цвет), 0лк@F1.5(ИК вкл); , WDR 120db, 3DNR,OSD меню, HLC, BLC, SMART IR; PAL 960H видеовыход; питание: DC12В; IP67; Рабочая температура: -40 -+60 С;</t>
  </si>
  <si>
    <t xml:space="preserve">     
DH-HAC-HFW2231SP-0360B      
DH-HAC-HFW2231SP-0360B      
DH-HAC-HFW2231SP-0360B      
DH-HAC-HFW2231SP-0360B      
DH-HAC-HFW2231SP-0360B      
DH-HAC-HFW2231SP-0360B      
DH-HAC-HFW2231SP-0360B      
DH-HAC-HFW2231SP-0360B      
DH-HAC-HFW2231SP-0360B      
    </t>
  </si>
  <si>
    <t>Видеокамера HDCVI Уличная цилиндрическая 2Мп;
1/2.8" 2,1Mп CMOS; фикс. объектив: 3,6мм; дальность ИК: 30м; Поддержка: , HDTVI, AHD, PAL 960H; чувствительность: 0.005лк/F1.6(цвет), 0лк@F1.6(ИК вкл); , WDR 120db, 3DNR,OSD меню, HLC, BLC, SMART IR; PAL 960H видеовыход; питание: DC12В; IP67; Рабочая температура: -40 -+60 С;Видеокамера HDCVI Уличная цилиндрическая 2Мп;
1/2.8" 2,1Mп CMOS; фикс. объектив: 3,6мм; дальность ИК: 30м; Поддержка: , HDTVI, AHD, PAL 960H; чувствительность: 0.005лк/F1.6(цвет), 0лк@F1.6(ИК вкл); , WDR 120db, 3DNR,OSD меню, HLC, BLC, SMART IR; PAL 960H видеовыход; питание: DC12В; IP67; Рабочая температура: -40 -+60 С;Видеокамера HDCVI Уличная цилиндрическая 2Мп;
1/2.8" 2,1Mп CMOS; фикс. объектив: 3,6мм; дальность ИК: 30м; Поддержка: , HDTVI, AHD, PAL 960H; чувствительность: 0.005лк/F1.6(цвет), 0лк@F1.6(ИК вкл); , WDR 120db, 3DNR,OSD меню, HLC, BLC, SMART IR; PAL 960H видеовыход; питание: DC12В; IP67; Рабочая температура: -40 -+60 С;Видеокамера HDCVI Уличная цилиндрическая 2Мп;
1/2.8" 2,1Mп CMOS; фикс. объектив: 3,6мм; дальность ИК: 30м; Поддержка: , HDTVI, AHD, PAL 960H; чувствительность: 0.005лк/F1.6(цвет), 0лк@F1.6(ИК вкл); , WDR 120db, 3DNR,OSD меню, HLC, BLC, SMART IR; PAL 960H видеовыход; питание: DC12В; IP67; Рабочая температура: -40 -+60 С;Видеокамера HDCVI Уличная цилиндрическая 2Мп;
1/2.8" 2,1Mп CMOS; фикс. объектив: 3,6мм; дальность ИК: 30м; Поддержка: , HDTVI, AHD, PAL 960H; чувствительность: 0.005лк/F1.6(цвет), 0лк@F1.6(ИК вкл); , WDR 120db, 3DNR,OSD меню, HLC, BLC, SMART IR; PAL 960H видеовыход; питание: DC12В; IP67; Рабочая температура: -40 -+60 С;Видеокамера HDCVI Уличная цилиндрическая 2Мп;
1/2.8" 2,1Mп CMOS; фикс. объектив: 3,6мм; дальность ИК: 30м; Поддержка: , HDTVI, AHD, PAL 960H; чувствительность: 0.005лк/F1.6(цвет), 0лк@F1.6(ИК вкл); , WDR 120db, 3DNR,OSD меню, HLC, BLC, SMART IR; PAL 960H видеовыход; питание: DC12В; IP67; Рабочая температура: -40 -+60 С;Видеокамера HDCVI Уличная цилиндрическая 2Мп;
1/2.8" 2,1Mп CMOS; фикс. объектив: 3,6мм; дальность ИК: 30м; Поддержка: , HDTVI, AHD, PAL 960H; чувствительность: 0.005лк/F1.6(цвет), 0лк@F1.6(ИК вкл); , WDR 120db, 3DNR,OSD меню, HLC, BLC, SMART IR; PAL 960H видеовыход; питание: DC12В; IP67; Рабочая температура: -40 -+60 С;Видеокамера HDCVI Уличная цилиндрическая 2Мп;
1/2.8" 2,1Mп CMOS; фикс. объектив: 3,6мм; дальность ИК: 30м; Поддержка: , HDTVI, AHD, PAL 960H; чувствительность: 0.005лк/F1.6(цвет), 0лк@F1.6(ИК вкл); , WDR 120db, 3DNR,OSD меню, HLC, BLC, SMART IR; PAL 960H видеовыход; питание: DC12В; IP67; Рабочая температура: -40 -+60 С;Видеокамера HDCVI Уличная цилиндрическая 2Мп;
1/2.8" 2,1Mп CMOS; фикс. объектив: 3,6мм; дальность ИК: 30м; Поддержка: , HDTVI, AHD, PAL 960H; чувствительность: 0.005лк/F1.6(цвет), 0лк@F1.6(ИК вкл); , WDR 120db, 3DNR,OSD меню, HLC, BLC, SMART IR; PAL 960H видеовыход; питание: DC12В; IP67; Рабочая температура: -40 -+60 С;</t>
  </si>
  <si>
    <t>DH-HAC-HFW2501SP-0360B</t>
  </si>
  <si>
    <t>Видеокамера HDCVI Уличная цилиндрическая мультиформатная (4 в 1) 5Мп с фиксированным объективом 2.8мм, 3.6мм или 6мм;
 1/2.8" 5Mп CMOS; 20 к/с при 5Мп, 25 к/с при 4Мп; технология Starlight; фиксированный объектив: 3,6мм; дальность ИК: 30м; чувствительность: 0.005лк/F1.6(цвет), 0лк@F1.6(ИК вкл); механический ИК-фильтр; WDR 120db, OSD меню, 3DNR, SMART IR;1x мультиформатный переключаемый BNC; 1 аудиовход; питание: DC12В; IP67; Рабочая температура: -40 -+60 С;Видеокамера HDCVI Уличная цилиндрическая мультиформатная (4 в 1) 5Мп с фиксированным объективом 2.8мм, 3.6мм или 6мм;
 1/2.8" 5Mп CMOS; 20 к/с при 5Мп, 25 к/с при 4Мп; технология Starlight; фиксированный объектив: 3,6мм; дальность ИК: 30м; чувствительность: 0.005лк/F1.6(цвет), 0лк@F1.6(ИК вкл); механический ИК-фильтр; WDR 120db, OSD меню, 3DNR, SMART IR;1x мультиформатный переключаемый BNC; 1 аудиовход; питание: DC12В; IP67; Рабочая температура: -40 -+60 С;Видеокамера HDCVI Уличная цилиндрическая мультиформатная (4 в 1) 5Мп с фиксированным объективом 2.8мм, 3.6мм или 6мм;
 1/2.8" 5Mп CMOS; 20 к/с при 5Мп, 25 к/с при 4Мп; технология Starlight; фиксированный объектив: 3,6мм; дальность ИК: 30м; чувствительность: 0.005лк/F1.6(цвет), 0лк@F1.6(ИК вкл); механический ИК-фильтр; WDR 120db, OSD меню, 3DNR, SMART IR;1x мультиформатный переключаемый BNC; 1 аудиовход; питание: DC12В; IP67; Рабочая температура: -40 -+60 С;Видеокамера HDCVI Уличная цилиндрическая мультиформатная (4 в 1) 5Мп с фиксированным объективом 2.8мм, 3.6мм или 6мм;
 1/2.8" 5Mп CMOS; 20 к/с при 5Мп, 25 к/с при 4Мп; технология Starlight; фиксированный объектив: 3,6мм; дальность ИК: 30м; чувствительность: 0.005лк/F1.6(цвет), 0лк@F1.6(ИК вкл); механический ИК-фильтр; WDR 120db, OSD меню, 3DNR, SMART IR;1x мультиформатный переключаемый BNC; 1 аудиовход; питание: DC12В; IP67; Рабочая температура: -40 -+60 С;Видеокамера HDCVI Уличная цилиндрическая мультиформатная (4 в 1) 5Мп с фиксированным объективом 2.8мм, 3.6мм или 6мм;
 1/2.8" 5Mп CMOS; 20 к/с при 5Мп, 25 к/с при 4Мп; технология Starlight; фиксированный объектив: 3,6мм; дальность ИК: 30м; чувствительность: 0.005лк/F1.6(цвет), 0лк@F1.6(ИК вкл); механический ИК-фильтр; WDR 120db, OSD меню, 3DNR, SMART IR;1x мультиформатный переключаемый BNC; 1 аудиовход; питание: DC12В; IP67; Рабочая температура: -40 -+60 С;Видеокамера HDCVI Уличная цилиндрическая мультиформатная (4 в 1) 5Мп с фиксированным объективом 2.8мм, 3.6мм или 6мм;
 1/2.8" 5Mп CMOS; 20 к/с при 5Мп, 25 к/с при 4Мп; технология Starlight; фиксированный объектив: 3,6мм; дальность ИК: 30м; чувствительность: 0.005лк/F1.6(цвет), 0лк@F1.6(ИК вкл); механический ИК-фильтр; WDR 120db, OSD меню, 3DNR, SMART IR;1x мультиформатный переключаемый BNC; 1 аудиовход; питание: DC12В; IP67; Рабочая температура: -40 -+60 С;Видеокамера HDCVI Уличная цилиндрическая мультиформатная (4 в 1) 5Мп с фиксированным объективом 2.8мм, 3.6мм или 6мм;
 1/2.8" 5Mп CMOS; 20 к/с при 5Мп, 25 к/с при 4Мп; технология Starlight; фиксированный объектив: 3,6мм; дальность ИК: 30м; чувствительность: 0.005лк/F1.6(цвет), 0лк@F1.6(ИК вкл); механический ИК-фильтр; WDR 120db, OSD меню, 3DNR, SMART IR;1x мультиформатный переключаемый BNC; 1 аудиовход; питание: DC12В; IP67; Рабочая температура: -40 -+60 С;Видеокамера HDCVI Уличная цилиндрическая мультиформатная (4 в 1) 5Мп с фиксированным объективом 2.8мм, 3.6мм или 6мм;
 1/2.8" 5Mп CMOS; 20 к/с при 5Мп, 25 к/с при 4Мп; технология Starlight; фиксированный объектив: 3,6мм; дальность ИК: 30м; чувствительность: 0.005лк/F1.6(цвет), 0лк@F1.6(ИК вкл); механический ИК-фильтр; WDR 120db, OSD меню, 3DNR, SMART IR;1x мультиформатный переключаемый BNC; 1 аудиовход; питание: DC12В; IP67; Рабочая температура: -40 -+60 С;Видеокамера HDCVI Уличная цилиндрическая мультиформатная (4 в 1) 5Мп с фиксированным объективом 2.8мм, 3.6мм или 6мм;
 1/2.8" 5Mп CMOS; 20 к/с при 5Мп, 25 к/с при 4Мп; технология Starlight; фиксированный объектив: 3,6мм; дальность ИК: 30м; чувствительность: 0.005лк/F1.6(цвет), 0лк@F1.6(ИК вкл); механический ИК-фильтр; WDR 120db, OSD меню, 3DNR, SMART IR;1x мультиформатный переключаемый BNC; 1 аудиовход; питание: DC12В; IP67; Рабочая температура: -40 -+60 С;</t>
  </si>
  <si>
    <t>DH-HAC-HFW2241SP-0360B</t>
  </si>
  <si>
    <t>Видеокамера HDCVI Уличная цилиндрическая мультиформатная (4 в 1) 2Мп с фиксированным объективом 2.8мм, 3.6мм или 6мм;
 1/2.8" 2Mп CMOS; 25 к/с при 1080p, до 50 к/с при 720p; технология Starlight; фиксированный объектив: 3,6мм; дальность ИК: 30м; чувствительность: 0.004лк/F1.6(цвет), 0лк@F1.6(ИК вкл); механический ИК-фильтр; WDR 120db, OSD меню, 3DNR, SMART IR;1x мультиформатный переключаемый BNC; 1 аудиовход; питание: DC12В; IP67; Рабочая температура: -40 -+60 С;Видеокамера HDCVI Уличная цилиндрическая мультиформатная (4 в 1) 2Мп с фиксированным объективом 2.8мм, 3.6мм или 6мм;
 1/2.8" 2Mп CMOS; 25 к/с при 1080p, до 50 к/с при 720p; технология Starlight; фиксированный объектив: 3,6мм; дальность ИК: 30м; чувствительность: 0.004лк/F1.6(цвет), 0лк@F1.6(ИК вкл); механический ИК-фильтр; WDR 120db, OSD меню, 3DNR, SMART IR;1x мультиформатный переключаемый BNC; 1 аудиовход; питание: DC12В; IP67; Рабочая температура: -40 -+60 С;Видеокамера HDCVI Уличная цилиндрическая мультиформатная (4 в 1) 2Мп с фиксированным объективом 2.8мм, 3.6мм или 6мм;
 1/2.8" 2Mп CMOS; 25 к/с при 1080p, до 50 к/с при 720p; технология Starlight; фиксированный объектив: 3,6мм; дальность ИК: 30м; чувствительность: 0.004лк/F1.6(цвет), 0лк@F1.6(ИК вкл); механический ИК-фильтр; WDR 120db, OSD меню, 3DNR, SMART IR;1x мультиформатный переключаемый BNC; 1 аудиовход; питание: DC12В; IP67; Рабочая температура: -40 -+60 С;Видеокамера HDCVI Уличная цилиндрическая мультиформатная (4 в 1) 2Мп с фиксированным объективом 2.8мм, 3.6мм или 6мм;
 1/2.8" 2Mп CMOS; 25 к/с при 1080p, до 50 к/с при 720p; технология Starlight; фиксированный объектив: 3,6мм; дальность ИК: 30м; чувствительность: 0.004лк/F1.6(цвет), 0лк@F1.6(ИК вкл); механический ИК-фильтр; WDR 120db, OSD меню, 3DNR, SMART IR;1x мультиформатный переключаемый BNC; 1 аудиовход; питание: DC12В; IP67; Рабочая температура: -40 -+60 С;Видеокамера HDCVI Уличная цилиндрическая мультиформатная (4 в 1) 2Мп с фиксированным объективом 2.8мм, 3.6мм или 6мм;
 1/2.8" 2Mп CMOS; 25 к/с при 1080p, до 50 к/с при 720p; технология Starlight; фиксированный объектив: 3,6мм; дальность ИК: 30м; чувствительность: 0.004лк/F1.6(цвет), 0лк@F1.6(ИК вкл); механический ИК-фильтр; WDR 120db, OSD меню, 3DNR, SMART IR;1x мультиформатный переключаемый BNC; 1 аудиовход; питание: DC12В; IP67; Рабочая температура: -40 -+60 С;Видеокамера HDCVI Уличная цилиндрическая мультиформатная (4 в 1) 2Мп с фиксированным объективом 2.8мм, 3.6мм или 6мм;
 1/2.8" 2Mп CMOS; 25 к/с при 1080p, до 50 к/с при 720p; технология Starlight; фиксированный объектив: 3,6мм; дальность ИК: 30м; чувствительность: 0.004лк/F1.6(цвет), 0лк@F1.6(ИК вкл); механический ИК-фильтр; WDR 120db, OSD меню, 3DNR, SMART IR;1x мультиформатный переключаемый BNC; 1 аудиовход; питание: DC12В; IP67; Рабочая температура: -40 -+60 С;Видеокамера HDCVI Уличная цилиндрическая мультиформатная (4 в 1) 2Мп с фиксированным объективом 2.8мм, 3.6мм или 6мм;
 1/2.8" 2Mп CMOS; 25 к/с при 1080p, до 50 к/с при 720p; технология Starlight; фиксированный объектив: 3,6мм; дальность ИК: 30м; чувствительность: 0.004лк/F1.6(цвет), 0лк@F1.6(ИК вкл); механический ИК-фильтр; WDR 120db, OSD меню, 3DNR, SMART IR;1x мультиформатный переключаемый BNC; 1 аудиовход; питание: DC12В; IP67; Рабочая температура: -40 -+60 С;Видеокамера HDCVI Уличная цилиндрическая мультиформатная (4 в 1) 2Мп с фиксированным объективом 2.8мм, 3.6мм или 6мм;
 1/2.8" 2Mп CMOS; 25 к/с при 1080p, до 50 к/с при 720p; технология Starlight; фиксированный объектив: 3,6мм; дальность ИК: 30м; чувствительность: 0.004лк/F1.6(цвет), 0лк@F1.6(ИК вкл); механический ИК-фильтр; WDR 120db, OSD меню, 3DNR, SMART IR;1x мультиформатный переключаемый BNC; 1 аудиовход; питание: DC12В; IP67; Рабочая температура: -40 -+60 С;Видеокамера HDCVI Уличная цилиндрическая мультиформатная (4 в 1) 2Мп с фиксированным объективом 2.8мм, 3.6мм или 6мм;
 1/2.8" 2Mп CMOS; 25 к/с при 1080p, до 50 к/с при 720p; технология Starlight; фиксированный объектив: 3,6мм; дальность ИК: 30м; чувствительность: 0.004лк/F1.6(цвет), 0лк@F1.6(ИК вкл); механический ИК-фильтр; WDR 120db, OSD меню, 3DNR, SMART IR;1x мультиформатный переключаемый BNC; 1 аудиовход; питание: DC12В; IP67; Рабочая температура: -40 -+60 С;</t>
  </si>
  <si>
    <t xml:space="preserve">DH-HAC-HFW1400SP-0280B       
 DH-HAC-HFW1400SP-0280B       
 DH-HAC-HFW1400SP-0280B       
 DH-HAC-HFW1400SP-0280B       
 DH-HAC-HFW1400SP-0280B       
 DH-HAC-HFW1400SP-0280B       
 DH-HAC-HFW1400SP-0280B       
 DH-HAC-HFW1400SP-0280B       
 DH-HAC-HFW1400SP-0280B       
 </t>
  </si>
  <si>
    <t>Видеокамера уличная пластиковая цилиндрическая 4Мп;
1/3" 4,1Mп CMOS;фикс. объектив: 2,8мм; дальность ИК: 30м; Поддержка: HDTVI, AHD, PAL 960H; чувствительность: 0.03лк/F2.0(цвет), 0лк@F2.0(ИК вкл); DWDR, 2DNR; питание: DC12В; IP67; Рабочая температура: -40 -+60 С;Видеокамера уличная пластиковая цилиндрическая 4Мп;
1/3" 4,1Mп CMOS;фикс. объектив: 2,8мм; дальность ИК: 30м; Поддержка: HDTVI, AHD, PAL 960H; чувствительность: 0.03лк/F2.0(цвет), 0лк@F2.0(ИК вкл); DWDR, 2DNR; питание: DC12В; IP67; Рабочая температура: -40 -+60 С;Видеокамера уличная пластиковая цилиндрическая 4Мп;
1/3" 4,1Mп CMOS;фикс. объектив: 2,8мм; дальность ИК: 30м; Поддержка: HDTVI, AHD, PAL 960H; чувствительность: 0.03лк/F2.0(цвет), 0лк@F2.0(ИК вкл); DWDR, 2DNR; питание: DC12В; IP67; Рабочая температура: -40 -+60 С;Видеокамера уличная пластиковая цилиндрическая 4Мп;
1/3" 4,1Mп CMOS;фикс. объектив: 2,8мм; дальность ИК: 30м; Поддержка: HDTVI, AHD, PAL 960H; чувствительность: 0.03лк/F2.0(цвет), 0лк@F2.0(ИК вкл); DWDR, 2DNR; питание: DC12В; IP67; Рабочая температура: -40 -+60 С;Видеокамера уличная пластиковая цилиндрическая 4Мп;
1/3" 4,1Mп CMOS;фикс. объектив: 2,8мм; дальность ИК: 30м; Поддержка: HDTVI, AHD, PAL 960H; чувствительность: 0.03лк/F2.0(цвет), 0лк@F2.0(ИК вкл); DWDR, 2DNR; питание: DC12В; IP67; Рабочая температура: -40 -+60 С;Видеокамера уличная пластиковая цилиндрическая 4Мп;
1/3" 4,1Mп CMOS;фикс. объектив: 2,8мм; дальность ИК: 30м; Поддержка: HDTVI, AHD, PAL 960H; чувствительность: 0.03лк/F2.0(цвет), 0лк@F2.0(ИК вкл); DWDR, 2DNR; питание: DC12В; IP67; Рабочая температура: -40 -+60 С;Видеокамера уличная пластиковая цилиндрическая 4Мп;
1/3" 4,1Mп CMOS;фикс. объектив: 2,8мм; дальность ИК: 30м; Поддержка: HDTVI, AHD, PAL 960H; чувствительность: 0.03лк/F2.0(цвет), 0лк@F2.0(ИК вкл); DWDR, 2DNR; питание: DC12В; IP67; Рабочая температура: -40 -+60 С;Видеокамера уличная пластиковая цилиндрическая 4Мп;
1/3" 4,1Mп CMOS;фикс. объектив: 2,8мм; дальность ИК: 30м; Поддержка: HDTVI, AHD, PAL 960H; чувствительность: 0.03лк/F2.0(цвет), 0лк@F2.0(ИК вкл); DWDR, 2DNR; питание: DC12В; IP67; Рабочая температура: -40 -+60 С;Видеокамера уличная пластиковая цилиндрическая 4Мп;
1/3" 4,1Mп CMOS;фикс. объектив: 2,8мм; дальность ИК: 30м; Поддержка: HDTVI, AHD, PAL 960H; чувствительность: 0.03лк/F2.0(цвет), 0лк@F2.0(ИК вкл); DWDR, 2DNR; питание: DC12В; IP67; Рабочая температура: -40 -+60 С;</t>
  </si>
  <si>
    <t xml:space="preserve">DH-HAC-HFW1220SP-0280B    
DH-HAC-HFW1220SP-0280B    
DH-HAC-HFW1220SP-0280B    
DH-HAC-HFW1220SP-0280B    
DH-HAC-HFW1220SP-0280B    
DH-HAC-HFW1220SP-0280B    
DH-HAC-HFW1220SP-0280B    
DH-HAC-HFW1220SP-0280B    
DH-HAC-HFW1220SP-0280B    
</t>
  </si>
  <si>
    <t>Видеокамера HDCVI Уличная цилиндрическая мультиформатная (4 в 1) 1080P;
1/2.9" Mп CMOS; фикс. объектив: 2,8мм; дальность ИК: 30м; Поддержка: , HDTVI, AHD, PAL 960H; чувствительность: 0.02лк/F2.0(цвет), 0лк@F2.0(ИК вкл); DWDR, 3DNR,OSD меню, SMART IR; PAL 960H видеовыход; питание: DC12В; IP67; Рабочая температура: -40 -+60 С;Видеокамера HDCVI Уличная цилиндрическая мультиформатная (4 в 1) 1080P;
1/2.9" Mп CMOS; фикс. объектив: 2,8мм; дальность ИК: 30м; Поддержка: , HDTVI, AHD, PAL 960H; чувствительность: 0.02лк/F2.0(цвет), 0лк@F2.0(ИК вкл); DWDR, 3DNR,OSD меню, SMART IR; PAL 960H видеовыход; питание: DC12В; IP67; Рабочая температура: -40 -+60 С;Видеокамера HDCVI Уличная цилиндрическая мультиформатная (4 в 1) 1080P;
1/2.9" Mп CMOS; фикс. объектив: 2,8мм; дальность ИК: 30м; Поддержка: , HDTVI, AHD, PAL 960H; чувствительность: 0.02лк/F2.0(цвет), 0лк@F2.0(ИК вкл); DWDR, 3DNR,OSD меню, SMART IR; PAL 960H видеовыход; питание: DC12В; IP67; Рабочая температура: -40 -+60 С;Видеокамера HDCVI Уличная цилиндрическая мультиформатная (4 в 1) 1080P;
1/2.9" Mп CMOS; фикс. объектив: 2,8мм; дальность ИК: 30м; Поддержка: , HDTVI, AHD, PAL 960H; чувствительность: 0.02лк/F2.0(цвет), 0лк@F2.0(ИК вкл); DWDR, 3DNR,OSD меню, SMART IR; PAL 960H видеовыход; питание: DC12В; IP67; Рабочая температура: -40 -+60 С;Видеокамера HDCVI Уличная цилиндрическая мультиформатная (4 в 1) 1080P;
1/2.9" Mп CMOS; фикс. объектив: 2,8мм; дальность ИК: 30м; Поддержка: , HDTVI, AHD, PAL 960H; чувствительность: 0.02лк/F2.0(цвет), 0лк@F2.0(ИК вкл); DWDR, 3DNR,OSD меню, SMART IR; PAL 960H видеовыход; питание: DC12В; IP67; Рабочая температура: -40 -+60 С;Видеокамера HDCVI Уличная цилиндрическая мультиформатная (4 в 1) 1080P;
1/2.9" Mп CMOS; фикс. объектив: 2,8мм; дальность ИК: 30м; Поддержка: , HDTVI, AHD, PAL 960H; чувствительность: 0.02лк/F2.0(цвет), 0лк@F2.0(ИК вкл); DWDR, 3DNR,OSD меню, SMART IR; PAL 960H видеовыход; питание: DC12В; IP67; Рабочая температура: -40 -+60 С;Видеокамера HDCVI Уличная цилиндрическая мультиформатная (4 в 1) 1080P;
1/2.9" Mп CMOS; фикс. объектив: 2,8мм; дальность ИК: 30м; Поддержка: , HDTVI, AHD, PAL 960H; чувствительность: 0.02лк/F2.0(цвет), 0лк@F2.0(ИК вкл); DWDR, 3DNR,OSD меню, SMART IR; PAL 960H видеовыход; питание: DC12В; IP67; Рабочая температура: -40 -+60 С;Видеокамера HDCVI Уличная цилиндрическая мультиформатная (4 в 1) 1080P;
1/2.9" Mп CMOS; фикс. объектив: 2,8мм; дальность ИК: 30м; Поддержка: , HDTVI, AHD, PAL 960H; чувствительность: 0.02лк/F2.0(цвет), 0лк@F2.0(ИК вкл); DWDR, 3DNR,OSD меню, SMART IR; PAL 960H видеовыход; питание: DC12В; IP67; Рабочая температура: -40 -+60 С;Видеокамера HDCVI Уличная цилиндрическая мультиформатная (4 в 1) 1080P;
1/2.9" Mп CMOS; фикс. объектив: 2,8мм; дальность ИК: 30м; Поддержка: , HDTVI, AHD, PAL 960H; чувствительность: 0.02лк/F2.0(цвет), 0лк@F2.0(ИК вкл); DWDR, 3DNR,OSD меню, SMART IR; PAL 960H видеовыход; питание: DC12В; IP67; Рабочая температура: -40 -+60 С;</t>
  </si>
  <si>
    <t xml:space="preserve">DH-HAC-HFW1000SP-0360B-S3  
DH-HAC-HFW1000SP-0360B-S3  
DH-HAC-HFW1000SP-0360B-S3  
DH-HAC-HFW1000SP-0360B-S3  
DH-HAC-HFW1000SP-0360B-S3  
DH-HAC-HFW1000SP-0360B-S3  
DH-HAC-HFW1000SP-0360B-S3  
DH-HAC-HFW1000SP-0360B-S3  
DH-HAC-HFW1000SP-0360B-S3  
</t>
  </si>
  <si>
    <t>Видеокамера HDCVI Уличная цилиндрическая мультиформатная (4 в 1) 720P;
1/4" 1Mп CMOS;фикс. объектив: 3,6мм; дальность ИК: 30м; Поддержка: , HDTVI, AHD, PAL 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3,6мм; дальность ИК: 30м; Поддержка: , HDTVI, AHD, PAL 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3,6мм; дальность ИК: 30м; Поддержка: , HDTVI, AHD, PAL 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3,6мм; дальность ИК: 30м; Поддержка: , HDTVI, AHD, PAL 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3,6мм; дальность ИК: 30м; Поддержка: , HDTVI, AHD, PAL 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3,6мм; дальность ИК: 30м; Поддержка: , HDTVI, AHD, PAL 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3,6мм; дальность ИК: 30м; Поддержка: , HDTVI, AHD, PAL 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3,6мм; дальность ИК: 30м; Поддержка: , HDTVI, AHD, PAL 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3,6мм; дальность ИК: 30м; Поддержка: , HDTVI, AHD, PAL 960H; чувствительность: 0.05лк/F2.0(цвет), 0лк@F2.0(ИК вкл); DWDR, 2DNR; питание: DC12В; IP67; Рабочая температура: -40 -+60 С;</t>
  </si>
  <si>
    <t>DH-HAC-HFW1400TP-0280B</t>
  </si>
  <si>
    <t>Видеокамера HDCVI Уличная цилиндрическая мультиформатная (2 в 1) 4Мп с фиксированным объективом 2.8мм, 3.6мм или 6мм;
 1/2.7" 4Mп CMOS; 25 к/с при 4Мп, 25 к/с при 1080p/720p; фиксированный объектив: 2,8мм; дальность ИК: 20м; чувствительность: 0.03лк/F2.0(цвет), 0лк@F2.0(ИК вкл); механический ИК-фильтр; DWDR, OSD меню, 2DNR, SMART IR; 1x мультиформатный переключаемый BNC; питание: DC12В; IP67; Рабочая температура: -40 -+60 С;Видеокамера HDCVI Уличная цилиндрическая мультиформатная (2 в 1) 4Мп с фиксированным объективом 2.8мм, 3.6мм или 6мм;
 1/2.7" 4Mп CMOS; 25 к/с при 4Мп, 25 к/с при 1080p/720p; фиксированный объектив: 2,8мм; дальность ИК: 20м; чувствительность: 0.03лк/F2.0(цвет), 0лк@F2.0(ИК вкл); механический ИК-фильтр; DWDR, OSD меню, 2DNR, SMART IR; 1x мультиформатный переключаемый BNC; питание: DC12В; IP67; Рабочая температура: -40 -+60 С;Видеокамера HDCVI Уличная цилиндрическая мультиформатная (2 в 1) 4Мп с фиксированным объективом 2.8мм, 3.6мм или 6мм;
 1/2.7" 4Mп CMOS; 25 к/с при 4Мп, 25 к/с при 1080p/720p; фиксированный объектив: 2,8мм; дальность ИК: 20м; чувствительность: 0.03лк/F2.0(цвет), 0лк@F2.0(ИК вкл); механический ИК-фильтр; DWDR, OSD меню, 2DNR, SMART IR; 1x мультиформатный переключаемый BNC; питание: DC12В; IP67; Рабочая температура: -40 -+60 С;Видеокамера HDCVI Уличная цилиндрическая мультиформатная (2 в 1) 4Мп с фиксированным объективом 2.8мм, 3.6мм или 6мм;
 1/2.7" 4Mп CMOS; 25 к/с при 4Мп, 25 к/с при 1080p/720p; фиксированный объектив: 2,8мм; дальность ИК: 20м; чувствительность: 0.03лк/F2.0(цвет), 0лк@F2.0(ИК вкл); механический ИК-фильтр; DWDR, OSD меню, 2DNR, SMART IR; 1x мультиформатный переключаемый BNC; питание: DC12В; IP67; Рабочая температура: -40 -+60 С;Видеокамера HDCVI Уличная цилиндрическая мультиформатная (2 в 1) 4Мп с фиксированным объективом 2.8мм, 3.6мм или 6мм;
 1/2.7" 4Mп CMOS; 25 к/с при 4Мп, 25 к/с при 1080p/720p; фиксированный объектив: 2,8мм; дальность ИК: 20м; чувствительность: 0.03лк/F2.0(цвет), 0лк@F2.0(ИК вкл); механический ИК-фильтр; DWDR, OSD меню, 2DNR, SMART IR; 1x мультиформатный переключаемый BNC; питание: DC12В; IP67; Рабочая температура: -40 -+60 С;Видеокамера HDCVI Уличная цилиндрическая мультиформатная (2 в 1) 4Мп с фиксированным объективом 2.8мм, 3.6мм или 6мм;
 1/2.7" 4Mп CMOS; 25 к/с при 4Мп, 25 к/с при 1080p/720p; фиксированный объектив: 2,8мм; дальность ИК: 20м; чувствительность: 0.03лк/F2.0(цвет), 0лк@F2.0(ИК вкл); механический ИК-фильтр; DWDR, OSD меню, 2DNR, SMART IR; 1x мультиформатный переключаемый BNC; питание: DC12В; IP67; Рабочая температура: -40 -+60 С;Видеокамера HDCVI Уличная цилиндрическая мультиформатная (2 в 1) 4Мп с фиксированным объективом 2.8мм, 3.6мм или 6мм;
 1/2.7" 4Mп CMOS; 25 к/с при 4Мп, 25 к/с при 1080p/720p; фиксированный объектив: 2,8мм; дальность ИК: 20м; чувствительность: 0.03лк/F2.0(цвет), 0лк@F2.0(ИК вкл); механический ИК-фильтр; DWDR, OSD меню, 2DNR, SMART IR; 1x мультиформатный переключаемый BNC; питание: DC12В; IP67; Рабочая температура: -40 -+60 С;Видеокамера HDCVI Уличная цилиндрическая мультиформатная (2 в 1) 4Мп с фиксированным объективом 2.8мм, 3.6мм или 6мм;
 1/2.7" 4Mп CMOS; 25 к/с при 4Мп, 25 к/с при 1080p/720p; фиксированный объектив: 2,8мм; дальность ИК: 20м; чувствительность: 0.03лк/F2.0(цвет), 0лк@F2.0(ИК вкл); механический ИК-фильтр; DWDR, OSD меню, 2DNR, SMART IR; 1x мультиформатный переключаемый BNC; питание: DC12В; IP67; Рабочая температура: -40 -+60 С;Видеокамера HDCVI Уличная цилиндрическая мультиформатная (2 в 1) 4Мп с фиксированным объективом 2.8мм, 3.6мм или 6мм;
 1/2.7" 4Mп CMOS; 25 к/с при 4Мп, 25 к/с при 1080p/720p; фиксированный объектив: 2,8мм; дальность ИК: 20м; чувствительность: 0.03лк/F2.0(цвет), 0лк@F2.0(ИК вкл); механический ИК-фильтр; DWDR, OSD меню, 2DNR, SMART IR; 1x мультиформатный переключаемый BNC; питание: DC12В; IP67; Рабочая температура: -40 -+60 С;</t>
  </si>
  <si>
    <t>DH-HAC-HFW1200TP-0360B</t>
  </si>
  <si>
    <t>Видеокамера HDCVI Уличная цилиндрическая мультиформатная (4 в 1) 2Мп с фиксированным объективом 2.8мм, 3.6мм или 6мм;
 1/2.7" 2Mп CMOS; 25 к/с при 1080р, до 50 к/с при 720p; фиксированный объектив: 3,6мм; дальность ИК: 30м; чувствительность: 0.02лк/F1.85(цвет), 0лк@F1.85(ИК вкл); механический ИК-фильтр; DWDR, OSD меню, 2DNR, SMART IR; 1x мультиформатный переключаемый BNC; питание: DC12В; IP67; Рабочая температура: -40 -+60 С;Видеокамера HDCVI Уличная цилиндрическая мультиформатная (4 в 1) 2Мп с фиксированным объективом 2.8мм, 3.6мм или 6мм;
 1/2.7" 2Mп CMOS; 25 к/с при 1080р, до 50 к/с при 720p; фиксированный объектив: 3,6мм; дальность ИК: 30м; чувствительность: 0.02лк/F1.85(цвет), 0лк@F1.85(ИК вкл); механический ИК-фильтр; DWDR, OSD меню, 2DNR, SMART IR; 1x мультиформатный переключаемый BNC; питание: DC12В; IP67; Рабочая температура: -40 -+60 С;Видеокамера HDCVI Уличная цилиндрическая мультиформатная (4 в 1) 2Мп с фиксированным объективом 2.8мм, 3.6мм или 6мм;
 1/2.7" 2Mп CMOS; 25 к/с при 1080р, до 50 к/с при 720p; фиксированный объектив: 3,6мм; дальность ИК: 30м; чувствительность: 0.02лк/F1.85(цвет), 0лк@F1.85(ИК вкл); механический ИК-фильтр; DWDR, OSD меню, 2DNR, SMART IR; 1x мультиформатный переключаемый BNC; питание: DC12В; IP67; Рабочая температура: -40 -+60 С;Видеокамера HDCVI Уличная цилиндрическая мультиформатная (4 в 1) 2Мп с фиксированным объективом 2.8мм, 3.6мм или 6мм;
 1/2.7" 2Mп CMOS; 25 к/с при 1080р, до 50 к/с при 720p; фиксированный объектив: 3,6мм; дальность ИК: 30м; чувствительность: 0.02лк/F1.85(цвет), 0лк@F1.85(ИК вкл); механический ИК-фильтр; DWDR, OSD меню, 2DNR, SMART IR; 1x мультиформатный переключаемый BNC; питание: DC12В; IP67; Рабочая температура: -40 -+60 С;Видеокамера HDCVI Уличная цилиндрическая мультиформатная (4 в 1) 2Мп с фиксированным объективом 2.8мм, 3.6мм или 6мм;
 1/2.7" 2Mп CMOS; 25 к/с при 1080р, до 50 к/с при 720p; фиксированный объектив: 3,6мм; дальность ИК: 30м; чувствительность: 0.02лк/F1.85(цвет), 0лк@F1.85(ИК вкл); механический ИК-фильтр; DWDR, OSD меню, 2DNR, SMART IR; 1x мультиформатный переключаемый BNC; питание: DC12В; IP67; Рабочая температура: -40 -+60 С;Видеокамера HDCVI Уличная цилиндрическая мультиформатная (4 в 1) 2Мп с фиксированным объективом 2.8мм, 3.6мм или 6мм;
 1/2.7" 2Mп CMOS; 25 к/с при 1080р, до 50 к/с при 720p; фиксированный объектив: 3,6мм; дальность ИК: 30м; чувствительность: 0.02лк/F1.85(цвет), 0лк@F1.85(ИК вкл); механический ИК-фильтр; DWDR, OSD меню, 2DNR, SMART IR; 1x мультиформатный переключаемый BNC; питание: DC12В; IP67; Рабочая температура: -40 -+60 С;Видеокамера HDCVI Уличная цилиндрическая мультиформатная (4 в 1) 2Мп с фиксированным объективом 2.8мм, 3.6мм или 6мм;
 1/2.7" 2Mп CMOS; 25 к/с при 1080р, до 50 к/с при 720p; фиксированный объектив: 3,6мм; дальность ИК: 30м; чувствительность: 0.02лк/F1.85(цвет), 0лк@F1.85(ИК вкл); механический ИК-фильтр; DWDR, OSD меню, 2DNR, SMART IR; 1x мультиформатный переключаемый BNC; питание: DC12В; IP67; Рабочая температура: -40 -+60 С;Видеокамера HDCVI Уличная цилиндрическая мультиформатная (4 в 1) 2Мп с фиксированным объективом 2.8мм, 3.6мм или 6мм;
 1/2.7" 2Mп CMOS; 25 к/с при 1080р, до 50 к/с при 720p; фиксированный объектив: 3,6мм; дальность ИК: 30м; чувствительность: 0.02лк/F1.85(цвет), 0лк@F1.85(ИК вкл); механический ИК-фильтр; DWDR, OSD меню, 2DNR, SMART IR; 1x мультиформатный переключаемый BNC; питание: DC12В; IP67; Рабочая температура: -40 -+60 С;Видеокамера HDCVI Уличная цилиндрическая мультиформатная (4 в 1) 2Мп с фиксированным объективом 2.8мм, 3.6мм или 6мм;
 1/2.7" 2Mп CMOS; 25 к/с при 1080р, до 50 к/с при 720p; фиксированный объектив: 3,6мм; дальность ИК: 30м; чувствительность: 0.02лк/F1.85(цвет), 0лк@F1.85(ИК вкл); механический ИК-фильтр; DWDR, OSD меню, 2DNR, SMART IR; 1x мультиформатный переключаемый BNC; питание: DC12В; IP67; Рабочая температура: -40 -+60 С;</t>
  </si>
  <si>
    <t xml:space="preserve">DH-HAC-HFW1220RMP-0360B      
DH-HAC-HFW1220RMP-0360B      
DH-HAC-HFW1220RMP-0360B      
DH-HAC-HFW1220RMP-0360B      
DH-HAC-HFW1220RMP-0360B      
DH-HAC-HFW1220RMP-0360B      
DH-HAC-HFW1220RMP-0360B      
DH-HAC-HFW1220RMP-0360B      
DH-HAC-HFW1220RMP-0360B      
</t>
  </si>
  <si>
    <t>Видеокамера HDCVI Уличная цилиндрическая мультиформатная (4 в 1) 1080P;
1/2.9" 2Mп CMOS;фикс. объектив: 3,6мм; дальность ИК: 20м; Поддержка: , HDTVI, AHD, PAL960H; чувствительность: 0.02лк/F2.0(цвет), 0лк@F2.0(ИК вкл); DWDR, 2DNR; питание: DC12В; IP67; Рабочая температура: -40 -+60 С;Видеокамера HDCVI Уличная цилиндрическая мультиформатная (4 в 1) 1080P;
1/2.9" 2Mп CMOS;фикс. объектив: 3,6мм; дальность ИК: 20м; Поддержка: , HDTVI, AHD, PAL960H; чувствительность: 0.02лк/F2.0(цвет), 0лк@F2.0(ИК вкл); DWDR, 2DNR; питание: DC12В; IP67; Рабочая температура: -40 -+60 С;Видеокамера HDCVI Уличная цилиндрическая мультиформатная (4 в 1) 1080P;
1/2.9" 2Mп CMOS;фикс. объектив: 3,6мм; дальность ИК: 20м; Поддержка: , HDTVI, AHD, PAL960H; чувствительность: 0.02лк/F2.0(цвет), 0лк@F2.0(ИК вкл); DWDR, 2DNR; питание: DC12В; IP67; Рабочая температура: -40 -+60 С;Видеокамера HDCVI Уличная цилиндрическая мультиформатная (4 в 1) 1080P;
1/2.9" 2Mп CMOS;фикс. объектив: 3,6мм; дальность ИК: 20м; Поддержка: , HDTVI, AHD, PAL960H; чувствительность: 0.02лк/F2.0(цвет), 0лк@F2.0(ИК вкл); DWDR, 2DNR; питание: DC12В; IP67; Рабочая температура: -40 -+60 С;Видеокамера HDCVI Уличная цилиндрическая мультиформатная (4 в 1) 1080P;
1/2.9" 2Mп CMOS;фикс. объектив: 3,6мм; дальность ИК: 20м; Поддержка: , HDTVI, AHD, PAL960H; чувствительность: 0.02лк/F2.0(цвет), 0лк@F2.0(ИК вкл); DWDR, 2DNR; питание: DC12В; IP67; Рабочая температура: -40 -+60 С;Видеокамера HDCVI Уличная цилиндрическая мультиформатная (4 в 1) 1080P;
1/2.9" 2Mп CMOS;фикс. объектив: 3,6мм; дальность ИК: 20м; Поддержка: , HDTVI, AHD, PAL960H; чувствительность: 0.02лк/F2.0(цвет), 0лк@F2.0(ИК вкл); DWDR, 2DNR; питание: DC12В; IP67; Рабочая температура: -40 -+60 С;Видеокамера HDCVI Уличная цилиндрическая мультиформатная (4 в 1) 1080P;
1/2.9" 2Mп CMOS;фикс. объектив: 3,6мм; дальность ИК: 20м; Поддержка: , HDTVI, AHD, PAL960H; чувствительность: 0.02лк/F2.0(цвет), 0лк@F2.0(ИК вкл); DWDR, 2DNR; питание: DC12В; IP67; Рабочая температура: -40 -+60 С;Видеокамера HDCVI Уличная цилиндрическая мультиформатная (4 в 1) 1080P;
1/2.9" 2Mп CMOS;фикс. объектив: 3,6мм; дальность ИК: 20м; Поддержка: , HDTVI, AHD, PAL960H; чувствительность: 0.02лк/F2.0(цвет), 0лк@F2.0(ИК вкл); DWDR, 2DNR; питание: DC12В; IP67; Рабочая температура: -40 -+60 С;Видеокамера HDCVI Уличная цилиндрическая мультиформатная (4 в 1) 1080P;
1/2.9" 2Mп CMOS;фикс. объектив: 3,6мм; дальность ИК: 20м; Поддержка: , HDTVI, AHD, PAL960H; чувствительность: 0.02лк/F2.0(цвет), 0лк@F2.0(ИК вкл); DWDR, 2DNR; питание: DC12В; IP67; Рабочая температура: -40 -+60 С;</t>
  </si>
  <si>
    <t xml:space="preserve"> 
DH-HAC-HFW1000RMP-0360B-S3      
DH-HAC-HFW1000RMP-0360B-S3      
DH-HAC-HFW1000RMP-0360B-S3      
DH-HAC-HFW1000RMP-0360B-S3      
DH-HAC-HFW1000RMP-0360B-S3      
DH-HAC-HFW1000RMP-0360B-S3      
DH-HAC-HFW1000RMP-0360B-S3      
DH-HAC-HFW1000RMP-0360B-S3      
DH-HAC-HFW1000RMP-0360B-S3     </t>
  </si>
  <si>
    <t>Видеокамера HDCVI Уличная цилиндрическая мультиформатная (4 в 1) 720P;
1/4" 1Mп CMOS;фикс. объектив: 3,6мм; дальность ИК: 20м; Поддержка: , HDTVI, AHD, PAL 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3,6мм; дальность ИК: 20м; Поддержка: , HDTVI, AHD, PAL 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3,6мм; дальность ИК: 20м; Поддержка: , HDTVI, AHD, PAL 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3,6мм; дальность ИК: 20м; Поддержка: , HDTVI, AHD, PAL 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3,6мм; дальность ИК: 20м; Поддержка: , HDTVI, AHD, PAL 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3,6мм; дальность ИК: 20м; Поддержка: , HDTVI, AHD, PAL 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3,6мм; дальность ИК: 20м; Поддержка: , HDTVI, AHD, PAL 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3,6мм; дальность ИК: 20м; Поддержка: , HDTVI, AHD, PAL 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3,6мм; дальность ИК: 20м; Поддержка: , HDTVI, AHD, PAL 960H; чувствительность: 0.05лк/F2.0(цвет), 0лк@F2.0(ИК вкл); DWDR, 2DNR; питание: DC12В; IP67; Рабочая температура: -40 -+60 С;</t>
  </si>
  <si>
    <t xml:space="preserve">DH-HAC-HFW1400RP-0280B       
 DH-HAC-HFW1400RP-0280B       
 DH-HAC-HFW1400RP-0280B       
 DH-HAC-HFW1400RP-0280B       
 DH-HAC-HFW1400RP-0280B       
 DH-HAC-HFW1400RP-0280B       
 DH-HAC-HFW1400RP-0280B       
 DH-HAC-HFW1400RP-0280B       
 DH-HAC-HFW1400RP-0280B       
 </t>
  </si>
  <si>
    <t>Видеокамера уличная пластиковая цилиндрическая4Мп;
1/3" 4,1Mп CMOS;фикс. объектив: 2,8мм; дальность ИК: 20м; Поддержка: HDCVI, PAL960H; чувствительность: 0.03лк/F2.0(цвет), 0лк@F2.0(ИК вкл); DWDR, 2DNR; питание: DC12В; IP67; Рабочая температура: -40 -+60 С;Видеокамера уличная пластиковая цилиндрическая4Мп;
1/3" 4,1Mп CMOS;фикс. объектив: 2,8мм; дальность ИК: 20м; Поддержка: HDCVI, PAL960H; чувствительность: 0.03лк/F2.0(цвет), 0лк@F2.0(ИК вкл); DWDR, 2DNR; питание: DC12В; IP67; Рабочая температура: -40 -+60 С;Видеокамера уличная пластиковая цилиндрическая4Мп;
1/3" 4,1Mп CMOS;фикс. объектив: 2,8мм; дальность ИК: 20м; Поддержка: HDCVI, PAL960H; чувствительность: 0.03лк/F2.0(цвет), 0лк@F2.0(ИК вкл); DWDR, 2DNR; питание: DC12В; IP67; Рабочая температура: -40 -+60 С;Видеокамера уличная пластиковая цилиндрическая4Мп;
1/3" 4,1Mп CMOS;фикс. объектив: 2,8мм; дальность ИК: 20м; Поддержка: HDCVI, PAL960H; чувствительность: 0.03лк/F2.0(цвет), 0лк@F2.0(ИК вкл); DWDR, 2DNR; питание: DC12В; IP67; Рабочая температура: -40 -+60 С;Видеокамера уличная пластиковая цилиндрическая4Мп;
1/3" 4,1Mп CMOS;фикс. объектив: 2,8мм; дальность ИК: 20м; Поддержка: HDCVI, PAL960H; чувствительность: 0.03лк/F2.0(цвет), 0лк@F2.0(ИК вкл); DWDR, 2DNR; питание: DC12В; IP67; Рабочая температура: -40 -+60 С;Видеокамера уличная пластиковая цилиндрическая4Мп;
1/3" 4,1Mп CMOS;фикс. объектив: 2,8мм; дальность ИК: 20м; Поддержка: HDCVI, PAL960H; чувствительность: 0.03лк/F2.0(цвет), 0лк@F2.0(ИК вкл); DWDR, 2DNR; питание: DC12В; IP67; Рабочая температура: -40 -+60 С;Видеокамера уличная пластиковая цилиндрическая4Мп;
1/3" 4,1Mп CMOS;фикс. объектив: 2,8мм; дальность ИК: 20м; Поддержка: HDCVI, PAL960H; чувствительность: 0.03лк/F2.0(цвет), 0лк@F2.0(ИК вкл); DWDR, 2DNR; питание: DC12В; IP67; Рабочая температура: -40 -+60 С;Видеокамера уличная пластиковая цилиндрическая4Мп;
1/3" 4,1Mп CMOS;фикс. объектив: 2,8мм; дальность ИК: 20м; Поддержка: HDCVI, PAL960H; чувствительность: 0.03лк/F2.0(цвет), 0лк@F2.0(ИК вкл); DWDR, 2DNR; питание: DC12В; IP67; Рабочая температура: -40 -+60 С;Видеокамера уличная пластиковая цилиндрическая4Мп;
1/3" 4,1Mп CMOS;фикс. объектив: 2,8мм; дальность ИК: 20м; Поддержка: HDCVI, PAL960H; чувствительность: 0.03лк/F2.0(цвет), 0лк@F2.0(ИК вкл); DWDR, 2DNR; питание: DC12В; IP67; Рабочая температура: -40 -+60 С;</t>
  </si>
  <si>
    <t xml:space="preserve">DH-HAC-HFW1220RP-0280B      
DH-HAC-HFW1220RP-0280B      
DH-HAC-HFW1220RP-0280B      
DH-HAC-HFW1220RP-0280B      
DH-HAC-HFW1220RP-0280B      
DH-HAC-HFW1220RP-0280B      
DH-HAC-HFW1220RP-0280B      
DH-HAC-HFW1220RP-0280B      
DH-HAC-HFW1220RP-0280B      
</t>
  </si>
  <si>
    <t>Видеокамера HDCVI Уличная цилиндрическая мультиформатная (4 в 1) 1080P;
1/2.9" 2Mп CMOS;фикс. объектив: 2,8мм; дальность ИК: 20м; Поддержка: , HDTVI, AHD, PAL960H; чувствительность: 0.02лк/F2.0(цвет), 0лк@F2.0(ИК вкл); DWDR, 2DNR; питание: DC12В; IP67; Рабочая температура: -40 -+60 С;Видеокамера HDCVI Уличная цилиндрическая мультиформатная (4 в 1) 1080P;
1/2.9" 2Mп CMOS;фикс. объектив: 2,8мм; дальность ИК: 20м; Поддержка: , HDTVI, AHD, PAL960H; чувствительность: 0.02лк/F2.0(цвет), 0лк@F2.0(ИК вкл); DWDR, 2DNR; питание: DC12В; IP67; Рабочая температура: -40 -+60 С;Видеокамера HDCVI Уличная цилиндрическая мультиформатная (4 в 1) 1080P;
1/2.9" 2Mп CMOS;фикс. объектив: 2,8мм; дальность ИК: 20м; Поддержка: , HDTVI, AHD, PAL960H; чувствительность: 0.02лк/F2.0(цвет), 0лк@F2.0(ИК вкл); DWDR, 2DNR; питание: DC12В; IP67; Рабочая температура: -40 -+60 С;Видеокамера HDCVI Уличная цилиндрическая мультиформатная (4 в 1) 1080P;
1/2.9" 2Mп CMOS;фикс. объектив: 2,8мм; дальность ИК: 20м; Поддержка: , HDTVI, AHD, PAL960H; чувствительность: 0.02лк/F2.0(цвет), 0лк@F2.0(ИК вкл); DWDR, 2DNR; питание: DC12В; IP67; Рабочая температура: -40 -+60 С;Видеокамера HDCVI Уличная цилиндрическая мультиформатная (4 в 1) 1080P;
1/2.9" 2Mп CMOS;фикс. объектив: 2,8мм; дальность ИК: 20м; Поддержка: , HDTVI, AHD, PAL960H; чувствительность: 0.02лк/F2.0(цвет), 0лк@F2.0(ИК вкл); DWDR, 2DNR; питание: DC12В; IP67; Рабочая температура: -40 -+60 С;Видеокамера HDCVI Уличная цилиндрическая мультиформатная (4 в 1) 1080P;
1/2.9" 2Mп CMOS;фикс. объектив: 2,8мм; дальность ИК: 20м; Поддержка: , HDTVI, AHD, PAL960H; чувствительность: 0.02лк/F2.0(цвет), 0лк@F2.0(ИК вкл); DWDR, 2DNR; питание: DC12В; IP67; Рабочая температура: -40 -+60 С;Видеокамера HDCVI Уличная цилиндрическая мультиформатная (4 в 1) 1080P;
1/2.9" 2Mп CMOS;фикс. объектив: 2,8мм; дальность ИК: 20м; Поддержка: , HDTVI, AHD, PAL960H; чувствительность: 0.02лк/F2.0(цвет), 0лк@F2.0(ИК вкл); DWDR, 2DNR; питание: DC12В; IP67; Рабочая температура: -40 -+60 С;Видеокамера HDCVI Уличная цилиндрическая мультиформатная (4 в 1) 1080P;
1/2.9" 2Mп CMOS;фикс. объектив: 2,8мм; дальность ИК: 20м; Поддержка: , HDTVI, AHD, PAL960H; чувствительность: 0.02лк/F2.0(цвет), 0лк@F2.0(ИК вкл); DWDR, 2DNR; питание: DC12В; IP67; Рабочая температура: -40 -+60 С;Видеокамера HDCVI Уличная цилиндрическая мультиформатная (4 в 1) 1080P;
1/2.9" 2Mп CMOS;фикс. объектив: 2,8мм; дальность ИК: 20м; Поддержка: , HDTVI, AHD, PAL960H; чувствительность: 0.02лк/F2.0(цвет), 0лк@F2.0(ИК вкл); DWDR, 2DNR; питание: DC12В; IP67; Рабочая температура: -40 -+60 С;</t>
  </si>
  <si>
    <t xml:space="preserve">DH-HAC-HFW1000RP-0280B-S3  
DH-HAC-HFW1000RP-0280B-S3  
DH-HAC-HFW1000RP-0280B-S3  
DH-HAC-HFW1000RP-0280B-S3  
DH-HAC-HFW1000RP-0280B-S3  
DH-HAC-HFW1000RP-0280B-S3  
DH-HAC-HFW1000RP-0280B-S3  
DH-HAC-HFW1000RP-0280B-S3  
DH-HAC-HFW1000RP-0280B-S3  
</t>
  </si>
  <si>
    <t>Видеокамера HDCVI Уличная цилиндрическая мультиформатная (4 в 1) 720P;
1/4" 1Mп CMOS;фикс. объектив: 2,8мм; дальность ИК: 20м; Поддержка: , HDTVI, AHD, PAL960H;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2,8мм; дальность ИК: 20м; Поддержка: , HDTVI, AHD, PAL960H;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2,8мм; дальность ИК: 20м; Поддержка: , HDTVI, AHD, PAL960H;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2,8мм; дальность ИК: 20м; Поддержка: , HDTVI, AHD, PAL960H;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2,8мм; дальность ИК: 20м; Поддержка: , HDTVI, AHD, PAL960H;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2,8мм; дальность ИК: 20м; Поддержка: , HDTVI, AHD, PAL960H;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2,8мм; дальность ИК: 20м; Поддержка: , HDTVI, AHD, PAL960H;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2,8мм; дальность ИК: 20м; Поддержка: , HDTVI, AHD, PAL960H; чувствительность: 0.05лк/F2.0(цвет), 0лк@F2.0(ИК вкл); DWDR, 2DNR; питание: DC12В; IP67; Рабочая температура: -40 -+60 С;Видеокамера HDCVI Уличная цилиндрическая мультиформатная (4 в 1) 720P;
1/4" 1Mп CMOS;фикс. объектив: 2,8мм; дальность ИК: 20м; Поддержка: , HDTVI, AHD, PAL960H; чувствительность: 0.05лк/F2.0(цвет), 0лк@F2.0(ИК вкл); DWDR, 2DNR; питание: DC12В; IP67; Рабочая температура: -40 -+60 С;</t>
  </si>
  <si>
    <t>Купольные антивандальные HDCVI видеокамеры с вариофокальным объективом</t>
  </si>
  <si>
    <t>DH-HAC-HDBW2501RP-Z</t>
  </si>
  <si>
    <t>Видеокамера HDCVI Купольная мультиформатная (4 в 1) 5Мп c моторизированным объективом;
 1/2,8" 5Mп CMOS; 20 к/с при 5Мп, 25 к/с при 4Мп; моторизированный объектив: 2,7-13,5мм; технология Starlight; дальность ИК: 30м; чувствительность: 0.005лк/F1.3(цвет), 0лк@F1.3(ИК вкл); WDR 120db, 3DNR,OSD меню, SMART IR;механический ИК-фильтр; 1x мультиформатный переключаемый BNC; 1 аудиовход; питание: DC12В; IP67; IK10; Рабочая температура: -40 -+60 С;Видеокамера HDCVI Купольная мультиформатная (4 в 1) 5Мп c моторизированным объективом;
 1/2,8" 5Mп CMOS; 20 к/с при 5Мп, 25 к/с при 4Мп; моторизированный объектив: 2,7-13,5мм; технология Starlight; дальность ИК: 30м; чувствительность: 0.005лк/F1.3(цвет), 0лк@F1.3(ИК вкл); WDR 120db, 3DNR,OSD меню, SMART IR;механический ИК-фильтр; 1x мультиформатный переключаемый BNC; 1 аудиовход; питание: DC12В; IP67; IK10; Рабочая температура: -40 -+60 С;Видеокамера HDCVI Купольная мультиформатная (4 в 1) 5Мп c моторизированным объективом;
 1/2,8" 5Mп CMOS; 20 к/с при 5Мп, 25 к/с при 4Мп; моторизированный объектив: 2,7-13,5мм; технология Starlight; дальность ИК: 30м; чувствительность: 0.005лк/F1.3(цвет), 0лк@F1.3(ИК вкл); WDR 120db, 3DNR,OSD меню, SMART IR;механический ИК-фильтр; 1x мультиформатный переключаемый BNC; 1 аудиовход; питание: DC12В; IP67; IK10; Рабочая температура: -40 -+60 С;Видеокамера HDCVI Купольная мультиформатная (4 в 1) 5Мп c моторизированным объективом;
 1/2,8" 5Mп CMOS; 20 к/с при 5Мп, 25 к/с при 4Мп; моторизированный объектив: 2,7-13,5мм; технология Starlight; дальность ИК: 30м; чувствительность: 0.005лк/F1.3(цвет), 0лк@F1.3(ИК вкл); WDR 120db, 3DNR,OSD меню, SMART IR;механический ИК-фильтр; 1x мультиформатный переключаемый BNC; 1 аудиовход; питание: DC12В; IP67; IK10; Рабочая температура: -40 -+60 С;Видеокамера HDCVI Купольная мультиформатная (4 в 1) 5Мп c моторизированным объективом;
 1/2,8" 5Mп CMOS; 20 к/с при 5Мп, 25 к/с при 4Мп; моторизированный объектив: 2,7-13,5мм; технология Starlight; дальность ИК: 30м; чувствительность: 0.005лк/F1.3(цвет), 0лк@F1.3(ИК вкл); WDR 120db, 3DNR,OSD меню, SMART IR;механический ИК-фильтр; 1x мультиформатный переключаемый BNC; 1 аудиовход; питание: DC12В; IP67; IK10; Рабочая температура: -40 -+60 С;Видеокамера HDCVI Купольная мультиформатная (4 в 1) 5Мп c моторизированным объективом;
 1/2,8" 5Mп CMOS; 20 к/с при 5Мп, 25 к/с при 4Мп; моторизированный объектив: 2,7-13,5мм; технология Starlight; дальность ИК: 30м; чувствительность: 0.005лк/F1.3(цвет), 0лк@F1.3(ИК вкл); WDR 120db, 3DNR,OSD меню, SMART IR;механический ИК-фильтр; 1x мультиформатный переключаемый BNC; 1 аудиовход; питание: DC12В; IP67; IK10; Рабочая температура: -40 -+60 С;Видеокамера HDCVI Купольная мультиформатная (4 в 1) 5Мп c моторизированным объективом;
 1/2,8" 5Mп CMOS; 20 к/с при 5Мп, 25 к/с при 4Мп; моторизированный объектив: 2,7-13,5мм; технология Starlight; дальность ИК: 30м; чувствительность: 0.005лк/F1.3(цвет), 0лк@F1.3(ИК вкл); WDR 120db, 3DNR,OSD меню, SMART IR;механический ИК-фильтр; 1x мультиформатный переключаемый BNC; 1 аудиовход; питание: DC12В; IP67; IK10; Рабочая температура: -40 -+60 С;Видеокамера HDCVI Купольная мультиформатная (4 в 1) 5Мп c моторизированным объективом;
 1/2,8" 5Mп CMOS; 20 к/с при 5Мп, 25 к/с при 4Мп; моторизированный объектив: 2,7-13,5мм; технология Starlight; дальность ИК: 30м; чувствительность: 0.005лк/F1.3(цвет), 0лк@F1.3(ИК вкл); WDR 120db, 3DNR,OSD меню, SMART IR;механический ИК-фильтр; 1x мультиформатный переключаемый BNC; 1 аудиовход; питание: DC12В; IP67; IK10; Рабочая температура: -40 -+60 С;</t>
  </si>
  <si>
    <t>DH-HAC-HDBW2241RP-Z</t>
  </si>
  <si>
    <t>Видеокамера HDCVI Купольная мультиформатная (4 в 1) 2Мп c моторизированным объективом;
 1/2,8" 2Mп CMOS; 25 к/с при 1080p, до 50 к/с при 720p; моторизированный объектив: 2,7-13,5мм; технология Starlight; дальность ИК: 30м; чувствительность: 0.004лк/F1.6(цвет), 0лк@F1.6(ИК вкл); WDR 120db, 3DNR,OSD меню, SMART IR;механический ИК-фильтр; 1x мультиформатный переключаемый BNC; 1 аудиовход; питание: DC12В; IP67; IK10; Рабочая температура: -40 -+60 С;Видеокамера HDCVI Купольная мультиформатная (4 в 1) 2Мп c моторизированным объективом;
 1/2,8" 2Mп CMOS; 25 к/с при 1080p, до 50 к/с при 720p; моторизированный объектив: 2,7-13,5мм; технология Starlight; дальность ИК: 30м; чувствительность: 0.004лк/F1.6(цвет), 0лк@F1.6(ИК вкл); WDR 120db, 3DNR,OSD меню, SMART IR;механический ИК-фильтр; 1x мультиформатный переключаемый BNC; 1 аудиовход; питание: DC12В; IP67; IK10; Рабочая температура: -40 -+60 С;Видеокамера HDCVI Купольная мультиформатная (4 в 1) 2Мп c моторизированным объективом;
 1/2,8" 2Mп CMOS; 25 к/с при 1080p, до 50 к/с при 720p; моторизированный объектив: 2,7-13,5мм; технология Starlight; дальность ИК: 30м; чувствительность: 0.004лк/F1.6(цвет), 0лк@F1.6(ИК вкл); WDR 120db, 3DNR,OSD меню, SMART IR;механический ИК-фильтр; 1x мультиформатный переключаемый BNC; 1 аудиовход; питание: DC12В; IP67; IK10; Рабочая температура: -40 -+60 С;Видеокамера HDCVI Купольная мультиформатная (4 в 1) 2Мп c моторизированным объективом;
 1/2,8" 2Mп CMOS; 25 к/с при 1080p, до 50 к/с при 720p; моторизированный объектив: 2,7-13,5мм; технология Starlight; дальность ИК: 30м; чувствительность: 0.004лк/F1.6(цвет), 0лк@F1.6(ИК вкл); WDR 120db, 3DNR,OSD меню, SMART IR;механический ИК-фильтр; 1x мультиформатный переключаемый BNC; 1 аудиовход; питание: DC12В; IP67; IK10; Рабочая температура: -40 -+60 С;Видеокамера HDCVI Купольная мультиформатная (4 в 1) 2Мп c моторизированным объективом;
 1/2,8" 2Mп CMOS; 25 к/с при 1080p, до 50 к/с при 720p; моторизированный объектив: 2,7-13,5мм; технология Starlight; дальность ИК: 30м; чувствительность: 0.004лк/F1.6(цвет), 0лк@F1.6(ИК вкл); WDR 120db, 3DNR,OSD меню, SMART IR;механический ИК-фильтр; 1x мультиформатный переключаемый BNC; 1 аудиовход; питание: DC12В; IP67; IK10; Рабочая температура: -40 -+60 С;Видеокамера HDCVI Купольная мультиформатная (4 в 1) 2Мп c моторизированным объективом;
 1/2,8" 2Mп CMOS; 25 к/с при 1080p, до 50 к/с при 720p; моторизированный объектив: 2,7-13,5мм; технология Starlight; дальность ИК: 30м; чувствительность: 0.004лк/F1.6(цвет), 0лк@F1.6(ИК вкл); WDR 120db, 3DNR,OSD меню, SMART IR;механический ИК-фильтр; 1x мультиформатный переключаемый BNC; 1 аудиовход; питание: DC12В; IP67; IK10; Рабочая температура: -40 -+60 С;Видеокамера HDCVI Купольная мультиформатная (4 в 1) 2Мп c моторизированным объективом;
 1/2,8" 2Mп CMOS; 25 к/с при 1080p, до 50 к/с при 720p; моторизированный объектив: 2,7-13,5мм; технология Starlight; дальность ИК: 30м; чувствительность: 0.004лк/F1.6(цвет), 0лк@F1.6(ИК вкл); WDR 120db, 3DNR,OSD меню, SMART IR;механический ИК-фильтр; 1x мультиформатный переключаемый BNC; 1 аудиовход; питание: DC12В; IP67; IK10; Рабочая температура: -40 -+60 С;Видеокамера HDCVI Купольная мультиформатная (4 в 1) 2Мп c моторизированным объективом;
 1/2,8" 2Mп CMOS; 25 к/с при 1080p, до 50 к/с при 720p; моторизированный объектив: 2,7-13,5мм; технология Starlight; дальность ИК: 30м; чувствительность: 0.004лк/F1.6(цвет), 0лк@F1.6(ИК вкл); WDR 120db, 3DNR,OSD меню, SMART IR;механический ИК-фильтр; 1x мультиформатный переключаемый BNC; 1 аудиовход; питание: DC12В; IP67; IK10; Рабочая температура: -40 -+60 С;</t>
  </si>
  <si>
    <t>DH-HAC-HDBW2401RP-Z</t>
  </si>
  <si>
    <t>Видеокамера HDCVI Купольная антивандальная 4Мп c моторизированным объективом;
1/3" 4Mп CMOS; моторизированный объектив: 2,7-13,5мм; дальность ИК: 30м; чувствительность: 0.01лк/F1.3(цвет), 0лк@F1.3(ИК вкл); WDR 120db, 3DNR,OSD меню, SMART IR; PAL 960H видеовыход; питание: DC12В; IP67, IK10; Рабочая температура: -40 -+60 С;Видеокамера HDCVI Купольная антивандальная 4Мп c моторизированным объективом;
1/3" 4Mп CMOS; моторизированный объектив: 2,7-13,5мм; дальность ИК: 30м; чувствительность: 0.01лк/F1.3(цвет), 0лк@F1.3(ИК вкл); WDR 120db, 3DNR,OSD меню, SMART IR; PAL 960H видеовыход; питание: DC12В; IP67, IK10; Рабочая температура: -40 -+60 С;Видеокамера HDCVI Купольная антивандальная 4Мп c моторизированным объективом;
1/3" 4Mп CMOS; моторизированный объектив: 2,7-13,5мм; дальность ИК: 30м; чувствительность: 0.01лк/F1.3(цвет), 0лк@F1.3(ИК вкл); WDR 120db, 3DNR,OSD меню, SMART IR; PAL 960H видеовыход; питание: DC12В; IP67, IK10; Рабочая температура: -40 -+60 С;Видеокамера HDCVI Купольная антивандальная 4Мп c моторизированным объективом;
1/3" 4Mп CMOS; моторизированный объектив: 2,7-13,5мм; дальность ИК: 30м; чувствительность: 0.01лк/F1.3(цвет), 0лк@F1.3(ИК вкл); WDR 120db, 3DNR,OSD меню, SMART IR; PAL 960H видеовыход; питание: DC12В; IP67, IK10; Рабочая температура: -40 -+60 С;Видеокамера HDCVI Купольная антивандальная 4Мп c моторизированным объективом;
1/3" 4Mп CMOS; моторизированный объектив: 2,7-13,5мм; дальность ИК: 30м; чувствительность: 0.01лк/F1.3(цвет), 0лк@F1.3(ИК вкл); WDR 120db, 3DNR,OSD меню, SMART IR; PAL 960H видеовыход; питание: DC12В; IP67, IK10; Рабочая температура: -40 -+60 С;Видеокамера HDCVI Купольная антивандальная 4Мп c моторизированным объективом;
1/3" 4Mп CMOS; моторизированный объектив: 2,7-13,5мм; дальность ИК: 30м; чувствительность: 0.01лк/F1.3(цвет), 0лк@F1.3(ИК вкл); WDR 120db, 3DNR,OSD меню, SMART IR; PAL 960H видеовыход; питание: DC12В; IP67, IK10; Рабочая температура: -40 -+60 С;Видеокамера HDCVI Купольная антивандальная 4Мп c моторизированным объективом;
1/3" 4Mп CMOS; моторизированный объектив: 2,7-13,5мм; дальность ИК: 30м; чувствительность: 0.01лк/F1.3(цвет), 0лк@F1.3(ИК вкл); WDR 120db, 3DNR,OSD меню, SMART IR; PAL 960H видеовыход; питание: DC12В; IP67, IK10; Рабочая температура: -40 -+60 С;Видеокамера HDCVI Купольная антивандальная 4Мп c моторизированным объективом;
1/3" 4Mп CMOS; моторизированный объектив: 2,7-13,5мм; дальность ИК: 30м; чувствительность: 0.01лк/F1.3(цвет), 0лк@F1.3(ИК вкл); WDR 120db, 3DNR,OSD меню, SMART IR; PAL 960H видеовыход; питание: DC12В; IP67, IK10; Рабочая температура: -40 -+60 С;</t>
  </si>
  <si>
    <t>DH-HAC-HDBW2221RP-Z</t>
  </si>
  <si>
    <t>Видеокамера HDCVI Купольная 2Мп c моторизированным объективом;
1/2,7" 2,1Mп CMOS; моторизированный объектив: 2,7-13,5мм; дальность ИК: 30м; чувствительность: 0.03лк/F1.4(цвет), 0лк@F1.4(ИК вкл); WDR 120db, 3DNR,OSD меню, SMART IR; PAL 960H видеовыход; питание: DC12В; IP67; IK10; Рабочая температура: -40 -+60 С;Видеокамера HDCVI Купольная 2Мп c моторизированным объективом;
1/2,7" 2,1Mп CMOS; моторизированный объектив: 2,7-13,5мм; дальность ИК: 30м; чувствительность: 0.03лк/F1.4(цвет), 0лк@F1.4(ИК вкл); WDR 120db, 3DNR,OSD меню, SMART IR; PAL 960H видеовыход; питание: DC12В; IP67; IK10; Рабочая температура: -40 -+60 С;Видеокамера HDCVI Купольная 2Мп c моторизированным объективом;
1/2,7" 2,1Mп CMOS; моторизированный объектив: 2,7-13,5мм; дальность ИК: 30м; чувствительность: 0.03лк/F1.4(цвет), 0лк@F1.4(ИК вкл); WDR 120db, 3DNR,OSD меню, SMART IR; PAL 960H видеовыход; питание: DC12В; IP67; IK10; Рабочая температура: -40 -+60 С;Видеокамера HDCVI Купольная 2Мп c моторизированным объективом;
1/2,7" 2,1Mп CMOS; моторизированный объектив: 2,7-13,5мм; дальность ИК: 30м; чувствительность: 0.03лк/F1.4(цвет), 0лк@F1.4(ИК вкл); WDR 120db, 3DNR,OSD меню, SMART IR; PAL 960H видеовыход; питание: DC12В; IP67; IK10; Рабочая температура: -40 -+60 С;Видеокамера HDCVI Купольная 2Мп c моторизированным объективом;
1/2,7" 2,1Mп CMOS; моторизированный объектив: 2,7-13,5мм; дальность ИК: 30м; чувствительность: 0.03лк/F1.4(цвет), 0лк@F1.4(ИК вкл); WDR 120db, 3DNR,OSD меню, SMART IR; PAL 960H видеовыход; питание: DC12В; IP67; IK10; Рабочая температура: -40 -+60 С;Видеокамера HDCVI Купольная 2Мп c моторизированным объективом;
1/2,7" 2,1Mп CMOS; моторизированный объектив: 2,7-13,5мм; дальность ИК: 30м; чувствительность: 0.03лк/F1.4(цвет), 0лк@F1.4(ИК вкл); WDR 120db, 3DNR,OSD меню, SMART IR; PAL 960H видеовыход; питание: DC12В; IP67; IK10; Рабочая температура: -40 -+60 С;Видеокамера HDCVI Купольная 2Мп c моторизированным объективом;
1/2,7" 2,1Mп CMOS; моторизированный объектив: 2,7-13,5мм; дальность ИК: 30м; чувствительность: 0.03лк/F1.4(цвет), 0лк@F1.4(ИК вкл); WDR 120db, 3DNR,OSD меню, SMART IR; PAL 960H видеовыход; питание: DC12В; IP67; IK10; Рабочая температура: -40 -+60 С;Видеокамера HDCVI Купольная 2Мп c моторизированным объективом;
1/2,7" 2,1Mп CMOS; моторизированный объектив: 2,7-13,5мм; дальность ИК: 30м; чувствительность: 0.03лк/F1.4(цвет), 0лк@F1.4(ИК вкл); WDR 120db, 3DNR,OSD меню, SMART IR; PAL 960H видеовыход; питание: DC12В; IP67; IK10; Рабочая температура: -40 -+60 С;</t>
  </si>
  <si>
    <t>DH-HAC-HDBW2231RP-Z-POC</t>
  </si>
  <si>
    <t>Видеокамера HDCVI Купольная 2Мп c моторизированным объективом;
1/2,7" 2,1Mп CMOS; моторизированный объектив: 2,7-12мм; дальность ИК: 30м; чувствительность: 0.03лк/F1.4(цвет), 0лк@F1.4(ИК вкл); WDR 120db, 3DNR,OSD меню, SMART IR; PAL 960H видеовыход; питание: DC12В/POC; IP67; IK10; Рабочая температура: -40 -+60 С;Видеокамера HDCVI Купольная 2Мп c моторизированным объективом;
1/2,7" 2,1Mп CMOS; моторизированный объектив: 2,7-12мм; дальность ИК: 30м; чувствительность: 0.03лк/F1.4(цвет), 0лк@F1.4(ИК вкл); WDR 120db, 3DNR,OSD меню, SMART IR; PAL 960H видеовыход; питание: DC12В/POC; IP67; IK10; Рабочая температура: -40 -+60 С;Видеокамера HDCVI Купольная 2Мп c моторизированным объективом;
1/2,7" 2,1Mп CMOS; моторизированный объектив: 2,7-12мм; дальность ИК: 30м; чувствительность: 0.03лк/F1.4(цвет), 0лк@F1.4(ИК вкл); WDR 120db, 3DNR,OSD меню, SMART IR; PAL 960H видеовыход; питание: DC12В/POC; IP67; IK10; Рабочая температура: -40 -+60 С;Видеокамера HDCVI Купольная 2Мп c моторизированным объективом;
1/2,7" 2,1Mп CMOS; моторизированный объектив: 2,7-12мм; дальность ИК: 30м; чувствительность: 0.03лк/F1.4(цвет), 0лк@F1.4(ИК вкл); WDR 120db, 3DNR,OSD меню, SMART IR; PAL 960H видеовыход; питание: DC12В/POC; IP67; IK10; Рабочая температура: -40 -+60 С;Видеокамера HDCVI Купольная 2Мп c моторизированным объективом;
1/2,7" 2,1Mп CMOS; моторизированный объектив: 2,7-12мм; дальность ИК: 30м; чувствительность: 0.03лк/F1.4(цвет), 0лк@F1.4(ИК вкл); WDR 120db, 3DNR,OSD меню, SMART IR; PAL 960H видеовыход; питание: DC12В/POC; IP67; IK10; Рабочая температура: -40 -+60 С;Видеокамера HDCVI Купольная 2Мп c моторизированным объективом;
1/2,7" 2,1Mп CMOS; моторизированный объектив: 2,7-12мм; дальность ИК: 30м; чувствительность: 0.03лк/F1.4(цвет), 0лк@F1.4(ИК вкл); WDR 120db, 3DNR,OSD меню, SMART IR; PAL 960H видеовыход; питание: DC12В/POC; IP67; IK10; Рабочая температура: -40 -+60 С;Видеокамера HDCVI Купольная 2Мп c моторизированным объективом;
1/2,7" 2,1Mп CMOS; моторизированный объектив: 2,7-12мм; дальность ИК: 30м; чувствительность: 0.03лк/F1.4(цвет), 0лк@F1.4(ИК вкл); WDR 120db, 3DNR,OSD меню, SMART IR; PAL 960H видеовыход; питание: DC12В/POC; IP67; IK10; Рабочая температура: -40 -+60 С;Видеокамера HDCVI Купольная 2Мп c моторизированным объективом;
1/2,7" 2,1Mп CMOS; моторизированный объектив: 2,7-12мм; дальность ИК: 30м; чувствительность: 0.03лк/F1.4(цвет), 0лк@F1.4(ИК вкл); WDR 120db, 3DNR,OSD меню, SMART IR; PAL 960H видеовыход; питание: DC12В/POC; IP67; IK10; Рабочая температура: -40 -+60 С;</t>
  </si>
  <si>
    <t xml:space="preserve">
DH-HAC-HDBW1400RP-VF 
DH-HAC-HDBW1400RP-VF 
DH-HAC-HDBW1400RP-VF 
DH-HAC-HDBW1400RP-VF 
DH-HAC-HDBW1400RP-VF 
DH-HAC-HDBW1400RP-VF 
DH-HAC-HDBW1400RP-VF 
DH-HAC-HDBW1400RP-VF </t>
  </si>
  <si>
    <t>Видеокамера HDCVI Купольная Видеокамера мультиформатная (4 в 1)4Мп;
1/3" 4,1Mп CMOS; вариофокальный объектив: 2,7-13,5мм; дальность ИК: 30м; Поддержка:HDTVI, AHD, PAL 960H; чувствительность: 0.03лк/F1.3(цвет), 0лк@F1.3(ИК вкл); DWDR, 2DNR, OSD меню; питание: DC12В; IP67;IK10; Рабочая температура: -40 -+60 С;Видеокамера HDCVI Купольная Видеокамера мультиформатная (4 в 1)4Мп;
1/3" 4,1Mп CMOS; вариофокальный объектив: 2,7-13,5мм; дальность ИК: 30м; Поддержка:HDTVI, AHD, PAL 960H; чувствительность: 0.03лк/F1.3(цвет), 0лк@F1.3(ИК вкл); DWDR, 2DNR, OSD меню; питание: DC12В; IP67;IK10; Рабочая температура: -40 -+60 С;Видеокамера HDCVI Купольная Видеокамера мультиформатная (4 в 1)4Мп;
1/3" 4,1Mп CMOS; вариофокальный объектив: 2,7-13,5мм; дальность ИК: 30м; Поддержка:HDTVI, AHD, PAL 960H; чувствительность: 0.03лк/F1.3(цвет), 0лк@F1.3(ИК вкл); DWDR, 2DNR, OSD меню; питание: DC12В; IP67;IK10; Рабочая температура: -40 -+60 С;Видеокамера HDCVI Купольная Видеокамера мультиформатная (4 в 1)4Мп;
1/3" 4,1Mп CMOS; вариофокальный объектив: 2,7-13,5мм; дальность ИК: 30м; Поддержка:HDTVI, AHD, PAL 960H; чувствительность: 0.03лк/F1.3(цвет), 0лк@F1.3(ИК вкл); DWDR, 2DNR, OSD меню; питание: DC12В; IP67;IK10; Рабочая температура: -40 -+60 С;Видеокамера HDCVI Купольная Видеокамера мультиформатная (4 в 1)4Мп;
1/3" 4,1Mп CMOS; вариофокальный объектив: 2,7-13,5мм; дальность ИК: 30м; Поддержка:HDTVI, AHD, PAL 960H; чувствительность: 0.03лк/F1.3(цвет), 0лк@F1.3(ИК вкл); DWDR, 2DNR, OSD меню; питание: DC12В; IP67;IK10; Рабочая температура: -40 -+60 С;Видеокамера HDCVI Купольная Видеокамера мультиформатная (4 в 1)4Мп;
1/3" 4,1Mп CMOS; вариофокальный объектив: 2,7-13,5мм; дальность ИК: 30м; Поддержка:HDTVI, AHD, PAL 960H; чувствительность: 0.03лк/F1.3(цвет), 0лк@F1.3(ИК вкл); DWDR, 2DNR, OSD меню; питание: DC12В; IP67;IK10; Рабочая температура: -40 -+60 С;Видеокамера HDCVI Купольная Видеокамера мультиформатная (4 в 1)4Мп;
1/3" 4,1Mп CMOS; вариофокальный объектив: 2,7-13,5мм; дальность ИК: 30м; Поддержка:HDTVI, AHD, PAL 960H; чувствительность: 0.03лк/F1.3(цвет), 0лк@F1.3(ИК вкл); DWDR, 2DNR, OSD меню; питание: DC12В; IP67;IK10; Рабочая температура: -40 -+60 С;Видеокамера HDCVI Купольная Видеокамера мультиформатная (4 в 1)4Мп;
1/3" 4,1Mп CMOS; вариофокальный объектив: 2,7-13,5мм; дальность ИК: 30м; Поддержка:HDTVI, AHD, PAL 960H; чувствительность: 0.03лк/F1.3(цвет), 0лк@F1.3(ИК вкл); DWDR, 2DNR, OSD меню; питание: DC12В; IP67;IK10; Рабочая температура: -40 -+60 С;</t>
  </si>
  <si>
    <t>DH-HAC-HDBW1400RP-Z</t>
  </si>
  <si>
    <t>Видеокамера HDCVI Купольная мультиформатная (4 в 1) 4Мп с моторизированным объективом;
 1/2.7" 4Mп CMOS; вариофокальный объектив: 2,7-12мм; дальность ИК: 30м; 1x мультиформатный переключаемый BNC; чувствительность: 0.03лк/F1.8(цвет), 0лк@F1.8(ИК вкл); DWDR, 2DNR, OSD меню; питание: DC12В; IP67;IK10; Рабочая температура: -40 -+60 С;Видеокамера HDCVI Купольная мультиформатная (4 в 1) 4Мп с моторизированным объективом;
 1/2.7" 4Mп CMOS; вариофокальный объектив: 2,7-12мм; дальность ИК: 30м; 1x мультиформатный переключаемый BNC; чувствительность: 0.03лк/F1.8(цвет), 0лк@F1.8(ИК вкл); DWDR, 2DNR, OSD меню; питание: DC12В; IP67;IK10; Рабочая температура: -40 -+60 С;Видеокамера HDCVI Купольная мультиформатная (4 в 1) 4Мп с моторизированным объективом;
 1/2.7" 4Mп CMOS; вариофокальный объектив: 2,7-12мм; дальность ИК: 30м; 1x мультиформатный переключаемый BNC; чувствительность: 0.03лк/F1.8(цвет), 0лк@F1.8(ИК вкл); DWDR, 2DNR, OSD меню; питание: DC12В; IP67;IK10; Рабочая температура: -40 -+60 С;Видеокамера HDCVI Купольная мультиформатная (4 в 1) 4Мп с моторизированным объективом;
 1/2.7" 4Mп CMOS; вариофокальный объектив: 2,7-12мм; дальность ИК: 30м; 1x мультиформатный переключаемый BNC; чувствительность: 0.03лк/F1.8(цвет), 0лк@F1.8(ИК вкл); DWDR, 2DNR, OSD меню; питание: DC12В; IP67;IK10; Рабочая температура: -40 -+60 С;Видеокамера HDCVI Купольная мультиформатная (4 в 1) 4Мп с моторизированным объективом;
 1/2.7" 4Mп CMOS; вариофокальный объектив: 2,7-12мм; дальность ИК: 30м; 1x мультиформатный переключаемый BNC; чувствительность: 0.03лк/F1.8(цвет), 0лк@F1.8(ИК вкл); DWDR, 2DNR, OSD меню; питание: DC12В; IP67;IK10; Рабочая температура: -40 -+60 С;Видеокамера HDCVI Купольная мультиформатная (4 в 1) 4Мп с моторизированным объективом;
 1/2.7" 4Mп CMOS; вариофокальный объектив: 2,7-12мм; дальность ИК: 30м; 1x мультиформатный переключаемый BNC; чувствительность: 0.03лк/F1.8(цвет), 0лк@F1.8(ИК вкл); DWDR, 2DNR, OSD меню; питание: DC12В; IP67;IK10; Рабочая температура: -40 -+60 С;Видеокамера HDCVI Купольная мультиформатная (4 в 1) 4Мп с моторизированным объективом;
 1/2.7" 4Mп CMOS; вариофокальный объектив: 2,7-12мм; дальность ИК: 30м; 1x мультиформатный переключаемый BNC; чувствительность: 0.03лк/F1.8(цвет), 0лк@F1.8(ИК вкл); DWDR, 2DNR, OSD меню; питание: DC12В; IP67;IK10; Рабочая температура: -40 -+60 С;Видеокамера HDCVI Купольная мультиформатная (4 в 1) 4Мп с моторизированным объективом;
 1/2.7" 4Mп CMOS; вариофокальный объектив: 2,7-12мм; дальность ИК: 30м; 1x мультиформатный переключаемый BNC; чувствительность: 0.03лк/F1.8(цвет), 0лк@F1.8(ИК вкл); DWDR, 2DNR, OSD меню; питание: DC12В; IP67;IK10; Рабочая температура: -40 -+60 С;</t>
  </si>
  <si>
    <t>DH-HAC-HDBW1200RP-Z</t>
  </si>
  <si>
    <t>Видеокамера HDCVI Купольная мультиформатная (4 в 1) 2Мп c моторизированным объективом;
 1/2,7" 2Mп CMOS; 25 к/с при 1080p, до 50 к/с при 720p; моторизированный объектив: 2,7-12мм; дальность ИК: 30м; чувствительность: 0.02лк/F1.8(цвет), 0лк@F1.8(ИК вкл); DWDR, 2DNR,OSD меню, SMART IR;механический ИК-фильтр; 1x мультиформатный переключаемый BNC; питание: DC12В; IP67; IK10; Рабочая температура: -40 -+60 С;Видеокамера HDCVI Купольная мультиформатная (4 в 1) 2Мп c моторизированным объективом;
 1/2,7" 2Mп CMOS; 25 к/с при 1080p, до 50 к/с при 720p; моторизированный объектив: 2,7-12мм; дальность ИК: 30м; чувствительность: 0.02лк/F1.8(цвет), 0лк@F1.8(ИК вкл); DWDR, 2DNR,OSD меню, SMART IR;механический ИК-фильтр; 1x мультиформатный переключаемый BNC; питание: DC12В; IP67; IK10; Рабочая температура: -40 -+60 С;Видеокамера HDCVI Купольная мультиформатная (4 в 1) 2Мп c моторизированным объективом;
 1/2,7" 2Mп CMOS; 25 к/с при 1080p, до 50 к/с при 720p; моторизированный объектив: 2,7-12мм; дальность ИК: 30м; чувствительность: 0.02лк/F1.8(цвет), 0лк@F1.8(ИК вкл); DWDR, 2DNR,OSD меню, SMART IR;механический ИК-фильтр; 1x мультиформатный переключаемый BNC; питание: DC12В; IP67; IK10; Рабочая температура: -40 -+60 С;Видеокамера HDCVI Купольная мультиформатная (4 в 1) 2Мп c моторизированным объективом;
 1/2,7" 2Mп CMOS; 25 к/с при 1080p, до 50 к/с при 720p; моторизированный объектив: 2,7-12мм; дальность ИК: 30м; чувствительность: 0.02лк/F1.8(цвет), 0лк@F1.8(ИК вкл); DWDR, 2DNR,OSD меню, SMART IR;механический ИК-фильтр; 1x мультиформатный переключаемый BNC; питание: DC12В; IP67; IK10; Рабочая температура: -40 -+60 С;Видеокамера HDCVI Купольная мультиформатная (4 в 1) 2Мп c моторизированным объективом;
 1/2,7" 2Mп CMOS; 25 к/с при 1080p, до 50 к/с при 720p; моторизированный объектив: 2,7-12мм; дальность ИК: 30м; чувствительность: 0.02лк/F1.8(цвет), 0лк@F1.8(ИК вкл); DWDR, 2DNR,OSD меню, SMART IR;механический ИК-фильтр; 1x мультиформатный переключаемый BNC; питание: DC12В; IP67; IK10; Рабочая температура: -40 -+60 С;Видеокамера HDCVI Купольная мультиформатная (4 в 1) 2Мп c моторизированным объективом;
 1/2,7" 2Mп CMOS; 25 к/с при 1080p, до 50 к/с при 720p; моторизированный объектив: 2,7-12мм; дальность ИК: 30м; чувствительность: 0.02лк/F1.8(цвет), 0лк@F1.8(ИК вкл); DWDR, 2DNR,OSD меню, SMART IR;механический ИК-фильтр; 1x мультиформатный переключаемый BNC; питание: DC12В; IP67; IK10; Рабочая температура: -40 -+60 С;Видеокамера HDCVI Купольная мультиформатная (4 в 1) 2Мп c моторизированным объективом;
 1/2,7" 2Mп CMOS; 25 к/с при 1080p, до 50 к/с при 720p; моторизированный объектив: 2,7-12мм; дальность ИК: 30м; чувствительность: 0.02лк/F1.8(цвет), 0лк@F1.8(ИК вкл); DWDR, 2DNR,OSD меню, SMART IR;механический ИК-фильтр; 1x мультиформатный переключаемый BNC; питание: DC12В; IP67; IK10; Рабочая температура: -40 -+60 С;Видеокамера HDCVI Купольная мультиформатная (4 в 1) 2Мп c моторизированным объективом;
 1/2,7" 2Mп CMOS; 25 к/с при 1080p, до 50 к/с при 720p; моторизированный объектив: 2,7-12мм; дальность ИК: 30м; чувствительность: 0.02лк/F1.8(цвет), 0лк@F1.8(ИК вкл); DWDR, 2DNR,OSD меню, SMART IR;механический ИК-фильтр; 1x мультиформатный переключаемый BNC; питание: DC12В; IP67; IK10; Рабочая температура: -40 -+60 С;</t>
  </si>
  <si>
    <t>DH-HAC-HDBW1200RP-VF-S3A</t>
  </si>
  <si>
    <t>Видеокамера HDCVI Купольная антивандальная мультиформатная (4 в 1) 1080P;
1/2.7" 2Mп CMOS; вариофокальный объектив: 2,7-13,5мм; дальность ИК: 30м; Поддержка: , HDTVI, AHD, PAL960H; чувствительность: 0.02лк/F1.3(цвет), 0лк@F1.3(ИК вкл); DWDR, 2DNR, OSD меню; питание: DC12В; IP67, IK10; Рабочая температура: -40 -+60 С;Видеокамера HDCVI Купольная антивандальная мультиформатная (4 в 1) 1080P;
1/2.7" 2Mп CMOS; вариофокальный объектив: 2,7-13,5мм; дальность ИК: 30м; Поддержка: , HDTVI, AHD, PAL960H; чувствительность: 0.02лк/F1.3(цвет), 0лк@F1.3(ИК вкл); DWDR, 2DNR, OSD меню; питание: DC12В; IP67, IK10; Рабочая температура: -40 -+60 С;Видеокамера HDCVI Купольная антивандальная мультиформатная (4 в 1) 1080P;
1/2.7" 2Mп CMOS; вариофокальный объектив: 2,7-13,5мм; дальность ИК: 30м; Поддержка: , HDTVI, AHD, PAL960H; чувствительность: 0.02лк/F1.3(цвет), 0лк@F1.3(ИК вкл); DWDR, 2DNR, OSD меню; питание: DC12В; IP67, IK10; Рабочая температура: -40 -+60 С;Видеокамера HDCVI Купольная антивандальная мультиформатная (4 в 1) 1080P;
1/2.7" 2Mп CMOS; вариофокальный объектив: 2,7-13,5мм; дальность ИК: 30м; Поддержка: , HDTVI, AHD, PAL960H; чувствительность: 0.02лк/F1.3(цвет), 0лк@F1.3(ИК вкл); DWDR, 2DNR, OSD меню; питание: DC12В; IP67, IK10; Рабочая температура: -40 -+60 С;Видеокамера HDCVI Купольная антивандальная мультиформатная (4 в 1) 1080P;
1/2.7" 2Mп CMOS; вариофокальный объектив: 2,7-13,5мм; дальность ИК: 30м; Поддержка: , HDTVI, AHD, PAL960H; чувствительность: 0.02лк/F1.3(цвет), 0лк@F1.3(ИК вкл); DWDR, 2DNR, OSD меню; питание: DC12В; IP67, IK10; Рабочая температура: -40 -+60 С;Видеокамера HDCVI Купольная антивандальная мультиформатная (4 в 1) 1080P;
1/2.7" 2Mп CMOS; вариофокальный объектив: 2,7-13,5мм; дальность ИК: 30м; Поддержка: , HDTVI, AHD, PAL960H; чувствительность: 0.02лк/F1.3(цвет), 0лк@F1.3(ИК вкл); DWDR, 2DNR, OSD меню; питание: DC12В; IP67, IK10; Рабочая температура: -40 -+60 С;Видеокамера HDCVI Купольная антивандальная мультиформатная (4 в 1) 1080P;
1/2.7" 2Mп CMOS; вариофокальный объектив: 2,7-13,5мм; дальность ИК: 30м; Поддержка: , HDTVI, AHD, PAL960H; чувствительность: 0.02лк/F1.3(цвет), 0лк@F1.3(ИК вкл); DWDR, 2DNR, OSD меню; питание: DC12В; IP67, IK10; Рабочая температура: -40 -+60 С;Видеокамера HDCVI Купольная антивандальная мультиформатная (4 в 1) 1080P;
1/2.7" 2Mп CMOS; вариофокальный объектив: 2,7-13,5мм; дальность ИК: 30м; Поддержка: , HDTVI, AHD, PAL960H; чувствительность: 0.02лк/F1.3(цвет), 0лк@F1.3(ИК вкл); DWDR, 2DNR, OSD меню; питание: DC12В; IP67, IK10; Рабочая температура: -40 -+60 С;</t>
  </si>
  <si>
    <t>DH-HAC-HDBW1100RP-VF-S3</t>
  </si>
  <si>
    <t>Видеокамера HDCVI Купольная антивандальная мультиформатная (4 в 1) 720P;
1/3" 1Mп CMOS; вариофокальный объектив: 2,7-13,5мм; дальность ИК: 30м; Поддержка: , HDTVI, AHD, PAL960H; чувствительность: 0.05лк/F1.3(цвет), 0лк@F1.3(ИК вкл); DWDR, 2DNR, OSD меню; питание: DC12В; IP67, IK10; Рабочая температура: -40 -+60 С;Видеокамера HDCVI Купольная антивандальная мультиформатная (4 в 1) 720P;
1/3" 1Mп CMOS; вариофокальный объектив: 2,7-13,5мм; дальность ИК: 30м; Поддержка: , HDTVI, AHD, PAL960H; чувствительность: 0.05лк/F1.3(цвет), 0лк@F1.3(ИК вкл); DWDR, 2DNR, OSD меню; питание: DC12В; IP67, IK10; Рабочая температура: -40 -+60 С;Видеокамера HDCVI Купольная антивандальная мультиформатная (4 в 1) 720P;
1/3" 1Mп CMOS; вариофокальный объектив: 2,7-13,5мм; дальность ИК: 30м; Поддержка: , HDTVI, AHD, PAL960H; чувствительность: 0.05лк/F1.3(цвет), 0лк@F1.3(ИК вкл); DWDR, 2DNR, OSD меню; питание: DC12В; IP67, IK10; Рабочая температура: -40 -+60 С;Видеокамера HDCVI Купольная антивандальная мультиформатная (4 в 1) 720P;
1/3" 1Mп CMOS; вариофокальный объектив: 2,7-13,5мм; дальность ИК: 30м; Поддержка: , HDTVI, AHD, PAL960H; чувствительность: 0.05лк/F1.3(цвет), 0лк@F1.3(ИК вкл); DWDR, 2DNR, OSD меню; питание: DC12В; IP67, IK10; Рабочая температура: -40 -+60 С;Видеокамера HDCVI Купольная антивандальная мультиформатная (4 в 1) 720P;
1/3" 1Mп CMOS; вариофокальный объектив: 2,7-13,5мм; дальность ИК: 30м; Поддержка: , HDTVI, AHD, PAL960H; чувствительность: 0.05лк/F1.3(цвет), 0лк@F1.3(ИК вкл); DWDR, 2DNR, OSD меню; питание: DC12В; IP67, IK10; Рабочая температура: -40 -+60 С;Видеокамера HDCVI Купольная антивандальная мультиформатная (4 в 1) 720P;
1/3" 1Mп CMOS; вариофокальный объектив: 2,7-13,5мм; дальность ИК: 30м; Поддержка: , HDTVI, AHD, PAL960H; чувствительность: 0.05лк/F1.3(цвет), 0лк@F1.3(ИК вкл); DWDR, 2DNR, OSD меню; питание: DC12В; IP67, IK10; Рабочая температура: -40 -+60 С;Видеокамера HDCVI Купольная антивандальная мультиформатная (4 в 1) 720P;
1/3" 1Mп CMOS; вариофокальный объектив: 2,7-13,5мм; дальность ИК: 30м; Поддержка: , HDTVI, AHD, PAL960H; чувствительность: 0.05лк/F1.3(цвет), 0лк@F1.3(ИК вкл); DWDR, 2DNR, OSD меню; питание: DC12В; IP67, IK10; Рабочая температура: -40 -+60 С;Видеокамера HDCVI Купольная антивандальная мультиформатная (4 в 1) 720P;
1/3" 1Mп CMOS; вариофокальный объектив: 2,7-13,5мм; дальность ИК: 30м; Поддержка: , HDTVI, AHD, PAL960H; чувствительность: 0.05лк/F1.3(цвет), 0лк@F1.3(ИК вкл); DWDR, 2DNR, OSD меню; питание: DC12В; IP67, IK10; Рабочая температура: -40 -+60 С;</t>
  </si>
  <si>
    <t>DH-HAC-HDW2401RP-Z</t>
  </si>
  <si>
    <t>Видеокамера HDCVI Купольная 4Мп c моторизированным объективом;
1/3" 4Mп CMOS; моторизированный объектив: 2,7-13,5мм; дальность ИК: 60м; чувствительность: 0.01лк/F1.3(цвет), 0лк@F1.3(ИК вкл); WDR 120db, 3DNR,OSD меню, SMART IR; PAL 960H видеовыход; питание: DC12В; IP67; Рабочая температура: -40 -+60 С;Видеокамера HDCVI Купольная 4Мп c моторизированным объективом;
1/3" 4Mп CMOS; моторизированный объектив: 2,7-13,5мм; дальность ИК: 60м; чувствительность: 0.01лк/F1.3(цвет), 0лк@F1.3(ИК вкл); WDR 120db, 3DNR,OSD меню, SMART IR; PAL 960H видеовыход; питание: DC12В; IP67; Рабочая температура: -40 -+60 С;Видеокамера HDCVI Купольная 4Мп c моторизированным объективом;
1/3" 4Mп CMOS; моторизированный объектив: 2,7-13,5мм; дальность ИК: 60м; чувствительность: 0.01лк/F1.3(цвет), 0лк@F1.3(ИК вкл); WDR 120db, 3DNR,OSD меню, SMART IR; PAL 960H видеовыход; питание: DC12В; IP67; Рабочая температура: -40 -+60 С;Видеокамера HDCVI Купольная 4Мп c моторизированным объективом;
1/3" 4Mп CMOS; моторизированный объектив: 2,7-13,5мм; дальность ИК: 60м; чувствительность: 0.01лк/F1.3(цвет), 0лк@F1.3(ИК вкл); WDR 120db, 3DNR,OSD меню, SMART IR; PAL 960H видеовыход; питание: DC12В; IP67; Рабочая температура: -40 -+60 С;Видеокамера HDCVI Купольная 4Мп c моторизированным объективом;
1/3" 4Mп CMOS; моторизированный объектив: 2,7-13,5мм; дальность ИК: 60м; чувствительность: 0.01лк/F1.3(цвет), 0лк@F1.3(ИК вкл); WDR 120db, 3DNR,OSD меню, SMART IR; PAL 960H видеовыход; питание: DC12В; IP67; Рабочая температура: -40 -+60 С;Видеокамера HDCVI Купольная 4Мп c моторизированным объективом;
1/3" 4Mп CMOS; моторизированный объектив: 2,7-13,5мм; дальность ИК: 60м; чувствительность: 0.01лк/F1.3(цвет), 0лк@F1.3(ИК вкл); WDR 120db, 3DNR,OSD меню, SMART IR; PAL 960H видеовыход; питание: DC12В; IP67; Рабочая температура: -40 -+60 С;Видеокамера HDCVI Купольная 4Мп c моторизированным объективом;
1/3" 4Mп CMOS; моторизированный объектив: 2,7-13,5мм; дальность ИК: 60м; чувствительность: 0.01лк/F1.3(цвет), 0лк@F1.3(ИК вкл); WDR 120db, 3DNR,OSD меню, SMART IR; PAL 960H видеовыход; питание: DC12В; IP67; Рабочая температура: -40 -+60 С;Видеокамера HDCVI Купольная 4Мп c моторизированным объективом;
1/3" 4Mп CMOS; моторизированный объектив: 2,7-13,5мм; дальность ИК: 60м; чувствительность: 0.01лк/F1.3(цвет), 0лк@F1.3(ИК вкл); WDR 120db, 3DNR,OSD меню, SMART IR; PAL 960H видеовыход; питание: DC12В; IP67; Рабочая температура: -40 -+60 С;</t>
  </si>
  <si>
    <t>DH-HAC-HDW2221RP-Z</t>
  </si>
  <si>
    <t>Видеокамера HDCVI Купольная 2Мп c моторизированным объективом;
1/2,7" 2,1Mп CMOS; моторизированный объектив: 2,7-12мм; дальность ИК: 60м; чувствительность: 0.03лк/F1.4(цвет), 0лк@F1.4(ИК вкл); WDR 120db, 3DNR,OSD меню, SMART IR; PAL 960H видеовыход; питание: DC12В; IP67; Рабочая температура: -40 -+60 С;Видеокамера HDCVI Купольная 2Мп c моторизированным объективом;
1/2,7" 2,1Mп CMOS; моторизированный объектив: 2,7-12мм; дальность ИК: 60м; чувствительность: 0.03лк/F1.4(цвет), 0лк@F1.4(ИК вкл); WDR 120db, 3DNR,OSD меню, SMART IR; PAL 960H видеовыход; питание: DC12В; IP67; Рабочая температура: -40 -+60 С;Видеокамера HDCVI Купольная 2Мп c моторизированным объективом;
1/2,7" 2,1Mп CMOS; моторизированный объектив: 2,7-12мм; дальность ИК: 60м; чувствительность: 0.03лк/F1.4(цвет), 0лк@F1.4(ИК вкл); WDR 120db, 3DNR,OSD меню, SMART IR; PAL 960H видеовыход; питание: DC12В; IP67; Рабочая температура: -40 -+60 С;Видеокамера HDCVI Купольная 2Мп c моторизированным объективом;
1/2,7" 2,1Mп CMOS; моторизированный объектив: 2,7-12мм; дальность ИК: 60м; чувствительность: 0.03лк/F1.4(цвет), 0лк@F1.4(ИК вкл); WDR 120db, 3DNR,OSD меню, SMART IR; PAL 960H видеовыход; питание: DC12В; IP67; Рабочая температура: -40 -+60 С;Видеокамера HDCVI Купольная 2Мп c моторизированным объективом;
1/2,7" 2,1Mп CMOS; моторизированный объектив: 2,7-12мм; дальность ИК: 60м; чувствительность: 0.03лк/F1.4(цвет), 0лк@F1.4(ИК вкл); WDR 120db, 3DNR,OSD меню, SMART IR; PAL 960H видеовыход; питание: DC12В; IP67; Рабочая температура: -40 -+60 С;Видеокамера HDCVI Купольная 2Мп c моторизированным объективом;
1/2,7" 2,1Mп CMOS; моторизированный объектив: 2,7-12мм; дальность ИК: 60м; чувствительность: 0.03лк/F1.4(цвет), 0лк@F1.4(ИК вкл); WDR 120db, 3DNR,OSD меню, SMART IR; PAL 960H видеовыход; питание: DC12В; IP67; Рабочая температура: -40 -+60 С;Видеокамера HDCVI Купольная 2Мп c моторизированным объективом;
1/2,7" 2,1Mп CMOS; моторизированный объектив: 2,7-12мм; дальность ИК: 60м; чувствительность: 0.03лк/F1.4(цвет), 0лк@F1.4(ИК вкл); WDR 120db, 3DNR,OSD меню, SMART IR; PAL 960H видеовыход; питание: DC12В; IP67; Рабочая температура: -40 -+60 С;Видеокамера HDCVI Купольная 2Мп c моторизированным объективом;
1/2,7" 2,1Mп CMOS; моторизированный объектив: 2,7-12мм; дальность ИК: 60м; чувствительность: 0.03лк/F1.4(цвет), 0лк@F1.4(ИК вкл); WDR 120db, 3DNR,OSD меню, SMART IR; PAL 960H видеовыход; питание: DC12В; IP67; Рабочая температура: -40 -+60 С;</t>
  </si>
  <si>
    <t xml:space="preserve">DH-HAC-HDW2231RP-Z  </t>
  </si>
  <si>
    <t>Видеокамера HDCVI Купольная 2Мп c моторизированным объективом;
1/2,8" 2,1Mп CMOS; моторизированный объектив: 2,7-13,5мм; дальность ИК: 60м; чувствительность: 0.005лк/F1.3(цвет), 0лк@F1.3(ИК вкл); WDR 120db, 3DNR,OSD меню, SMART IR; PAL 960H видеовыход; питание: DC12В; IP67; Рабочая температура: -40 -+60 С;Видеокамера HDCVI Купольная 2Мп c моторизированным объективом;
1/2,8" 2,1Mп CMOS; моторизированный объектив: 2,7-13,5мм; дальность ИК: 60м; чувствительность: 0.005лк/F1.3(цвет), 0лк@F1.3(ИК вкл); WDR 120db, 3DNR,OSD меню, SMART IR; PAL 960H видеовыход; питание: DC12В; IP67; Рабочая температура: -40 -+60 С;Видеокамера HDCVI Купольная 2Мп c моторизированным объективом;
1/2,8" 2,1Mп CMOS; моторизированный объектив: 2,7-13,5мм; дальность ИК: 60м; чувствительность: 0.005лк/F1.3(цвет), 0лк@F1.3(ИК вкл); WDR 120db, 3DNR,OSD меню, SMART IR; PAL 960H видеовыход; питание: DC12В; IP67; Рабочая температура: -40 -+60 С;Видеокамера HDCVI Купольная 2Мп c моторизированным объективом;
1/2,8" 2,1Mп CMOS; моторизированный объектив: 2,7-13,5мм; дальность ИК: 60м; чувствительность: 0.005лк/F1.3(цвет), 0лк@F1.3(ИК вкл); WDR 120db, 3DNR,OSD меню, SMART IR; PAL 960H видеовыход; питание: DC12В; IP67; Рабочая температура: -40 -+60 С;Видеокамера HDCVI Купольная 2Мп c моторизированным объективом;
1/2,8" 2,1Mп CMOS; моторизированный объектив: 2,7-13,5мм; дальность ИК: 60м; чувствительность: 0.005лк/F1.3(цвет), 0лк@F1.3(ИК вкл); WDR 120db, 3DNR,OSD меню, SMART IR; PAL 960H видеовыход; питание: DC12В; IP67; Рабочая температура: -40 -+60 С;Видеокамера HDCVI Купольная 2Мп c моторизированным объективом;
1/2,8" 2,1Mп CMOS; моторизированный объектив: 2,7-13,5мм; дальность ИК: 60м; чувствительность: 0.005лк/F1.3(цвет), 0лк@F1.3(ИК вкл); WDR 120db, 3DNR,OSD меню, SMART IR; PAL 960H видеовыход; питание: DC12В; IP67; Рабочая температура: -40 -+60 С;Видеокамера HDCVI Купольная 2Мп c моторизированным объективом;
1/2,8" 2,1Mп CMOS; моторизированный объектив: 2,7-13,5мм; дальность ИК: 60м; чувствительность: 0.005лк/F1.3(цвет), 0лк@F1.3(ИК вкл); WDR 120db, 3DNR,OSD меню, SMART IR; PAL 960H видеовыход; питание: DC12В; IP67; Рабочая температура: -40 -+60 С;Видеокамера HDCVI Купольная 2Мп c моторизированным объективом;
1/2,8" 2,1Mп CMOS; моторизированный объектив: 2,7-13,5мм; дальность ИК: 60м; чувствительность: 0.005лк/F1.3(цвет), 0лк@F1.3(ИК вкл); WDR 120db, 3DNR,OSD меню, SMART IR; PAL 960H видеовыход; питание: DC12В; IP67; Рабочая температура: -40 -+60 С;</t>
  </si>
  <si>
    <t>DH-HAC-HDW1400RP-VF</t>
  </si>
  <si>
    <t>Видеокамера HDCVI Купольная Видеокамера 4Мп;
1/3" 4,1Mп CMOS; вариофокальный объектив: 2,7-13,5мм; дальность ИК: 30м; Поддержка:HDTVI, AHD, PAL 960H; чувствительность: 0.03лк/F1.3(цвет), 0лк@F1.3(ИК вкл); DWDR, 2DNR, OSD меню; питание: DC12В; IP67; Рабочая температура: -40 -+60 С;Видеокамера HDCVI Купольная Видеокамера 4Мп;
1/3" 4,1Mп CMOS; вариофокальный объектив: 2,7-13,5мм; дальность ИК: 30м; Поддержка:HDTVI, AHD, PAL 960H; чувствительность: 0.03лк/F1.3(цвет), 0лк@F1.3(ИК вкл); DWDR, 2DNR, OSD меню; питание: DC12В; IP67; Рабочая температура: -40 -+60 С;Видеокамера HDCVI Купольная Видеокамера 4Мп;
1/3" 4,1Mп CMOS; вариофокальный объектив: 2,7-13,5мм; дальность ИК: 30м; Поддержка:HDTVI, AHD, PAL 960H; чувствительность: 0.03лк/F1.3(цвет), 0лк@F1.3(ИК вкл); DWDR, 2DNR, OSD меню; питание: DC12В; IP67; Рабочая температура: -40 -+60 С;Видеокамера HDCVI Купольная Видеокамера 4Мп;
1/3" 4,1Mп CMOS; вариофокальный объектив: 2,7-13,5мм; дальность ИК: 30м; Поддержка:HDTVI, AHD, PAL 960H; чувствительность: 0.03лк/F1.3(цвет), 0лк@F1.3(ИК вкл); DWDR, 2DNR, OSD меню; питание: DC12В; IP67; Рабочая температура: -40 -+60 С;Видеокамера HDCVI Купольная Видеокамера 4Мп;
1/3" 4,1Mп CMOS; вариофокальный объектив: 2,7-13,5мм; дальность ИК: 30м; Поддержка:HDTVI, AHD, PAL 960H; чувствительность: 0.03лк/F1.3(цвет), 0лк@F1.3(ИК вкл); DWDR, 2DNR, OSD меню; питание: DC12В; IP67; Рабочая температура: -40 -+60 С;Видеокамера HDCVI Купольная Видеокамера 4Мп;
1/3" 4,1Mп CMOS; вариофокальный объектив: 2,7-13,5мм; дальность ИК: 30м; Поддержка:HDTVI, AHD, PAL 960H; чувствительность: 0.03лк/F1.3(цвет), 0лк@F1.3(ИК вкл); DWDR, 2DNR, OSD меню; питание: DC12В; IP67; Рабочая температура: -40 -+60 С;Видеокамера HDCVI Купольная Видеокамера 4Мп;
1/3" 4,1Mп CMOS; вариофокальный объектив: 2,7-13,5мм; дальность ИК: 30м; Поддержка:HDTVI, AHD, PAL 960H; чувствительность: 0.03лк/F1.3(цвет), 0лк@F1.3(ИК вкл); DWDR, 2DNR, OSD меню; питание: DC12В; IP67; Рабочая температура: -40 -+60 С;Видеокамера HDCVI Купольная Видеокамера 4Мп;
1/3" 4,1Mп CMOS; вариофокальный объектив: 2,7-13,5мм; дальность ИК: 30м; Поддержка:HDTVI, AHD, PAL 960H; чувствительность: 0.03лк/F1.3(цвет), 0лк@F1.3(ИК вкл); DWDR, 2DNR, OSD меню; питание: DC12В; IP67; Рабочая температура: -40 -+60 С;</t>
  </si>
  <si>
    <t>DH-HAC-HDW1220RP-VF</t>
  </si>
  <si>
    <t>Купольная Видеокамера 2Мп;
1/2,9" 2,1Mп CMOS; вариофокальный объектив: 2,7-13,5мм; дальность ИК: 30м; Поддержка:HDTVI, AHD, PAL 960H; чувствительность: 0.02лк/F1.3(цвет), 0лк@F1.3(ИК вкл); DWDR, 3DNR,OSD меню, SMART IR; PAL 960H видеовыход; питание: DC12В; IP67; Рабочая температура: -40 -+60 С;Купольная Видеокамера 2Мп;
1/2,9" 2,1Mп CMOS; вариофокальный объектив: 2,7-13,5мм; дальность ИК: 30м; Поддержка:HDTVI, AHD, PAL 960H; чувствительность: 0.02лк/F1.3(цвет), 0лк@F1.3(ИК вкл); DWDR, 3DNR,OSD меню, SMART IR; PAL 960H видеовыход; питание: DC12В; IP67; Рабочая температура: -40 -+60 С;Купольная Видеокамера 2Мп;
1/2,9" 2,1Mп CMOS; вариофокальный объектив: 2,7-13,5мм; дальность ИК: 30м; Поддержка:HDTVI, AHD, PAL 960H; чувствительность: 0.02лк/F1.3(цвет), 0лк@F1.3(ИК вкл); DWDR, 3DNR,OSD меню, SMART IR; PAL 960H видеовыход; питание: DC12В; IP67; Рабочая температура: -40 -+60 С;Купольная Видеокамера 2Мп;
1/2,9" 2,1Mп CMOS; вариофокальный объектив: 2,7-13,5мм; дальность ИК: 30м; Поддержка:HDTVI, AHD, PAL 960H; чувствительность: 0.02лк/F1.3(цвет), 0лк@F1.3(ИК вкл); DWDR, 3DNR,OSD меню, SMART IR; PAL 960H видеовыход; питание: DC12В; IP67; Рабочая температура: -40 -+60 С;Купольная Видеокамера 2Мп;
1/2,9" 2,1Mп CMOS; вариофокальный объектив: 2,7-13,5мм; дальность ИК: 30м; Поддержка:HDTVI, AHD, PAL 960H; чувствительность: 0.02лк/F1.3(цвет), 0лк@F1.3(ИК вкл); DWDR, 3DNR,OSD меню, SMART IR; PAL 960H видеовыход; питание: DC12В; IP67; Рабочая температура: -40 -+60 С;Купольная Видеокамера 2Мп;
1/2,9" 2,1Mп CMOS; вариофокальный объектив: 2,7-13,5мм; дальность ИК: 30м; Поддержка:HDTVI, AHD, PAL 960H; чувствительность: 0.02лк/F1.3(цвет), 0лк@F1.3(ИК вкл); DWDR, 3DNR,OSD меню, SMART IR; PAL 960H видеовыход; питание: DC12В; IP67; Рабочая температура: -40 -+60 С;Купольная Видеокамера 2Мп;
1/2,9" 2,1Mп CMOS; вариофокальный объектив: 2,7-13,5мм; дальность ИК: 30м; Поддержка:HDTVI, AHD, PAL 960H; чувствительность: 0.02лк/F1.3(цвет), 0лк@F1.3(ИК вкл); DWDR, 3DNR,OSD меню, SMART IR; PAL 960H видеовыход; питание: DC12В; IP67; Рабочая температура: -40 -+60 С;Купольная Видеокамера 2Мп;
1/2,9" 2,1Mп CMOS; вариофокальный объектив: 2,7-13,5мм; дальность ИК: 30м; Поддержка:HDTVI, AHD, PAL 960H; чувствительность: 0.02лк/F1.3(цвет), 0лк@F1.3(ИК вкл); DWDR, 3DNR,OSD меню, SMART IR; PAL 960H видеовыход; питание: DC12В; IP67; Рабочая температура: -40 -+60 С;</t>
  </si>
  <si>
    <t>DH-HAC-HDW1400TP-Z-A</t>
  </si>
  <si>
    <t>Видеокамера HDCVI купольная мультиформатная (4 в 1) 4Мп с моторизированным объективом;
 1/2.7" 4Mп CMOS; вариофокальный объектив: 2,7-12мм; дальность ИК: 60м; 1x мультиформатный переключаемый BNC; чувствительность: 0.03лк/F1.8(цвет), 0лк@F1.8(ИК вкл); встроенный микрофон;DWDR, 2DNR, OSD меню; питание: DC12В; IP67; Рабочая температура: -40 -+60 С;Видеокамера HDCVI купольная мультиформатная (4 в 1) 4Мп с моторизированным объективом;
 1/2.7" 4Mп CMOS; вариофокальный объектив: 2,7-12мм; дальность ИК: 60м; 1x мультиформатный переключаемый BNC; чувствительность: 0.03лк/F1.8(цвет), 0лк@F1.8(ИК вкл); встроенный микрофон;DWDR, 2DNR, OSD меню; питание: DC12В; IP67; Рабочая температура: -40 -+60 С;Видеокамера HDCVI купольная мультиформатная (4 в 1) 4Мп с моторизированным объективом;
 1/2.7" 4Mп CMOS; вариофокальный объектив: 2,7-12мм; дальность ИК: 60м; 1x мультиформатный переключаемый BNC; чувствительность: 0.03лк/F1.8(цвет), 0лк@F1.8(ИК вкл); встроенный микрофон;DWDR, 2DNR, OSD меню; питание: DC12В; IP67; Рабочая температура: -40 -+60 С;Видеокамера HDCVI купольная мультиформатная (4 в 1) 4Мп с моторизированным объективом;
 1/2.7" 4Mп CMOS; вариофокальный объектив: 2,7-12мм; дальность ИК: 60м; 1x мультиформатный переключаемый BNC; чувствительность: 0.03лк/F1.8(цвет), 0лк@F1.8(ИК вкл); встроенный микрофон;DWDR, 2DNR, OSD меню; питание: DC12В; IP67; Рабочая температура: -40 -+60 С;Видеокамера HDCVI купольная мультиформатная (4 в 1) 4Мп с моторизированным объективом;
 1/2.7" 4Mп CMOS; вариофокальный объектив: 2,7-12мм; дальность ИК: 60м; 1x мультиформатный переключаемый BNC; чувствительность: 0.03лк/F1.8(цвет), 0лк@F1.8(ИК вкл); встроенный микрофон;DWDR, 2DNR, OSD меню; питание: DC12В; IP67; Рабочая температура: -40 -+60 С;Видеокамера HDCVI купольная мультиформатная (4 в 1) 4Мп с моторизированным объективом;
 1/2.7" 4Mп CMOS; вариофокальный объектив: 2,7-12мм; дальность ИК: 60м; 1x мультиформатный переключаемый BNC; чувствительность: 0.03лк/F1.8(цвет), 0лк@F1.8(ИК вкл); встроенный микрофон;DWDR, 2DNR, OSD меню; питание: DC12В; IP67; Рабочая температура: -40 -+60 С;Видеокамера HDCVI купольная мультиформатная (4 в 1) 4Мп с моторизированным объективом;
 1/2.7" 4Mп CMOS; вариофокальный объектив: 2,7-12мм; дальность ИК: 60м; 1x мультиформатный переключаемый BNC; чувствительность: 0.03лк/F1.8(цвет), 0лк@F1.8(ИК вкл); встроенный микрофон;DWDR, 2DNR, OSD меню; питание: DC12В; IP67; Рабочая температура: -40 -+60 С;Видеокамера HDCVI купольная мультиформатная (4 в 1) 4Мп с моторизированным объективом;
 1/2.7" 4Mп CMOS; вариофокальный объектив: 2,7-12мм; дальность ИК: 60м; 1x мультиформатный переключаемый BNC; чувствительность: 0.03лк/F1.8(цвет), 0лк@F1.8(ИК вкл); встроенный микрофон;DWDR, 2DNR, OSD меню; питание: DC12В; IP67; Рабочая температура: -40 -+60 С;</t>
  </si>
  <si>
    <t>DH-HAC-HDW1200TP-Z</t>
  </si>
  <si>
    <t>Видеокамера HDCVI Купольная мультиформатная (4 в 1) 2Мп c моторизированным объективом;
 1/2,7" 2Mп CMOS; 25 к/с при 1080p, до 50 к/с при 720p; моторизированный объектив: 2,7-12мм; дальность ИК: 60м; чувствительность: 0.02лк/F1.8(цвет), 0лк@F1.8(ИК вкл); DWDR, 2DNR,OSD меню, SMART IR;механический ИК-фильтр; 1x мультиформатный переключаемый BNC; питание: DC12В; IP67; Рабочая температура: -40 -+60 С;Видеокамера HDCVI Купольная мультиформатная (4 в 1) 2Мп c моторизированным объективом;
 1/2,7" 2Mп CMOS; 25 к/с при 1080p, до 50 к/с при 720p; моторизированный объектив: 2,7-12мм; дальность ИК: 60м; чувствительность: 0.02лк/F1.8(цвет), 0лк@F1.8(ИК вкл); DWDR, 2DNR,OSD меню, SMART IR;механический ИК-фильтр; 1x мультиформатный переключаемый BNC; питание: DC12В; IP67; Рабочая температура: -40 -+60 С;Видеокамера HDCVI Купольная мультиформатная (4 в 1) 2Мп c моторизированным объективом;
 1/2,7" 2Mп CMOS; 25 к/с при 1080p, до 50 к/с при 720p; моторизированный объектив: 2,7-12мм; дальность ИК: 60м; чувствительность: 0.02лк/F1.8(цвет), 0лк@F1.8(ИК вкл); DWDR, 2DNR,OSD меню, SMART IR;механический ИК-фильтр; 1x мультиформатный переключаемый BNC; питание: DC12В; IP67; Рабочая температура: -40 -+60 С;Видеокамера HDCVI Купольная мультиформатная (4 в 1) 2Мп c моторизированным объективом;
 1/2,7" 2Mп CMOS; 25 к/с при 1080p, до 50 к/с при 720p; моторизированный объектив: 2,7-12мм; дальность ИК: 60м; чувствительность: 0.02лк/F1.8(цвет), 0лк@F1.8(ИК вкл); DWDR, 2DNR,OSD меню, SMART IR;механический ИК-фильтр; 1x мультиформатный переключаемый BNC; питание: DC12В; IP67; Рабочая температура: -40 -+60 С;Видеокамера HDCVI Купольная мультиформатная (4 в 1) 2Мп c моторизированным объективом;
 1/2,7" 2Mп CMOS; 25 к/с при 1080p, до 50 к/с при 720p; моторизированный объектив: 2,7-12мм; дальность ИК: 60м; чувствительность: 0.02лк/F1.8(цвет), 0лк@F1.8(ИК вкл); DWDR, 2DNR,OSD меню, SMART IR;механический ИК-фильтр; 1x мультиформатный переключаемый BNC; питание: DC12В; IP67; Рабочая температура: -40 -+60 С;Видеокамера HDCVI Купольная мультиформатная (4 в 1) 2Мп c моторизированным объективом;
 1/2,7" 2Mп CMOS; 25 к/с при 1080p, до 50 к/с при 720p; моторизированный объектив: 2,7-12мм; дальность ИК: 60м; чувствительность: 0.02лк/F1.8(цвет), 0лк@F1.8(ИК вкл); DWDR, 2DNR,OSD меню, SMART IR;механический ИК-фильтр; 1x мультиформатный переключаемый BNC; питание: DC12В; IP67; Рабочая температура: -40 -+60 С;Видеокамера HDCVI Купольная мультиформатная (4 в 1) 2Мп c моторизированным объективом;
 1/2,7" 2Mп CMOS; 25 к/с при 1080p, до 50 к/с при 720p; моторизированный объектив: 2,7-12мм; дальность ИК: 60м; чувствительность: 0.02лк/F1.8(цвет), 0лк@F1.8(ИК вкл); DWDR, 2DNR,OSD меню, SMART IR;механический ИК-фильтр; 1x мультиформатный переключаемый BNC; питание: DC12В; IP67; Рабочая температура: -40 -+60 С;</t>
  </si>
  <si>
    <t>DH-HAC-HDW1100RP-VF-S3</t>
  </si>
  <si>
    <t>Видеокамера HDCVI Купольная мультиформатная (4 в 1) 720P разрешения;
1/3" 1Mп CMOS; вариофокальный объектив: 2,7-13,5мм; дальность ИК: 30м; Поддержка: , HDTVI, AHD, PAL 960H; чувствительность: 0.05лк/F1.3(цвет), 0лк@F1.3(ИК вкл); DWDR, 2DNR, OSD меню; питание: DC12В; IP67; Рабочая температура: -40 -+60 С;Видеокамера HDCVI Купольная мультиформатная (4 в 1) 720P разрешения;
1/3" 1Mп CMOS; вариофокальный объектив: 2,7-13,5мм; дальность ИК: 30м; Поддержка: , HDTVI, AHD, PAL 960H; чувствительность: 0.05лк/F1.3(цвет), 0лк@F1.3(ИК вкл); DWDR, 2DNR, OSD меню; питание: DC12В; IP67; Рабочая температура: -40 -+60 С;Видеокамера HDCVI Купольная мультиформатная (4 в 1) 720P разрешения;
1/3" 1Mп CMOS; вариофокальный объектив: 2,7-13,5мм; дальность ИК: 30м; Поддержка: , HDTVI, AHD, PAL 960H; чувствительность: 0.05лк/F1.3(цвет), 0лк@F1.3(ИК вкл); DWDR, 2DNR, OSD меню; питание: DC12В; IP67; Рабочая температура: -40 -+60 С;Видеокамера HDCVI Купольная мультиформатная (4 в 1) 720P разрешения;
1/3" 1Mп CMOS; вариофокальный объектив: 2,7-13,5мм; дальность ИК: 30м; Поддержка: , HDTVI, AHD, PAL 960H; чувствительность: 0.05лк/F1.3(цвет), 0лк@F1.3(ИК вкл); DWDR, 2DNR, OSD меню; питание: DC12В; IP67; Рабочая температура: -40 -+60 С;Видеокамера HDCVI Купольная мультиформатная (4 в 1) 720P разрешения;
1/3" 1Mп CMOS; вариофокальный объектив: 2,7-13,5мм; дальность ИК: 30м; Поддержка: , HDTVI, AHD, PAL 960H; чувствительность: 0.05лк/F1.3(цвет), 0лк@F1.3(ИК вкл); DWDR, 2DNR, OSD меню; питание: DC12В; IP67; Рабочая температура: -40 -+60 С;Видеокамера HDCVI Купольная мультиформатная (4 в 1) 720P разрешения;
1/3" 1Mп CMOS; вариофокальный объектив: 2,7-13,5мм; дальность ИК: 30м; Поддержка: , HDTVI, AHD, PAL 960H; чувствительность: 0.05лк/F1.3(цвет), 0лк@F1.3(ИК вкл); DWDR, 2DNR, OSD меню; питание: DC12В; IP67; Рабочая температура: -40 -+60 С;Видеокамера HDCVI Купольная мультиформатная (4 в 1) 720P разрешения;
1/3" 1Mп CMOS; вариофокальный объектив: 2,7-13,5мм; дальность ИК: 30м; Поддержка: , HDTVI, AHD, PAL 960H; чувствительность: 0.05лк/F1.3(цвет), 0лк@F1.3(ИК вкл); DWDR, 2DNR, OSD меню; питание: DC12В; IP67; Рабочая температура: -40 -+60 С;</t>
  </si>
  <si>
    <t>Купольные HDCVI видеокамеры с фиксированным объективом</t>
  </si>
  <si>
    <t xml:space="preserve">
DH-HAC-HDW2401MP-0360B      
DH-HAC-HDW2401MP-0360B      
DH-HAC-HDW2401MP-0360B      
DH-HAC-HDW2401MP-0360B      
DH-HAC-HDW2401MP-0360B      
DH-HAC-HDW2401MP-0360B      
DH-HAC-HDW2401MP-0360B      
  </t>
  </si>
  <si>
    <t>Видеокамера HDCVI купольная 4Мп;
1/3" 4Mп CMOS; фикс. объектив: 3,6мм; дальность ИК: 30м; чувствительность: 0.01лк/F1.5(цвет), 0лк@F1.5(ИК вкл); , WDR 120db, 3DNR,OSD меню, HLC, BLC, SMART IR; PAL 960H видеовыход; питание: DC12В; IP67; Рабочая температура: -40 -+60 С;Видеокамера HDCVI купольная 4Мп;
1/3" 4Mп CMOS; фикс. объектив: 3,6мм; дальность ИК: 30м; чувствительность: 0.01лк/F1.5(цвет), 0лк@F1.5(ИК вкл); , WDR 120db, 3DNR,OSD меню, HLC, BLC, SMART IR; PAL 960H видеовыход; питание: DC12В; IP67; Рабочая температура: -40 -+60 С;Видеокамера HDCVI купольная 4Мп;
1/3" 4Mп CMOS; фикс. объектив: 3,6мм; дальность ИК: 30м; чувствительность: 0.01лк/F1.5(цвет), 0лк@F1.5(ИК вкл); , WDR 120db, 3DNR,OSD меню, HLC, BLC, SMART IR; PAL 960H видеовыход; питание: DC12В; IP67; Рабочая температура: -40 -+60 С;Видеокамера HDCVI купольная 4Мп;
1/3" 4Mп CMOS; фикс. объектив: 3,6мм; дальность ИК: 30м; чувствительность: 0.01лк/F1.5(цвет), 0лк@F1.5(ИК вкл); , WDR 120db, 3DNR,OSD меню, HLC, BLC, SMART IR; PAL 960H видеовыход; питание: DC12В; IP67; Рабочая температура: -40 -+60 С;Видеокамера HDCVI купольная 4Мп;
1/3" 4Mп CMOS; фикс. объектив: 3,6мм; дальность ИК: 30м; чувствительность: 0.01лк/F1.5(цвет), 0лк@F1.5(ИК вкл); , WDR 120db, 3DNR,OSD меню, HLC, BLC, SMART IR; PAL 960H видеовыход; питание: DC12В; IP67; Рабочая температура: -40 -+60 С;Видеокамера HDCVI купольная 4Мп;
1/3" 4Mп CMOS; фикс. объектив: 3,6мм; дальность ИК: 30м; чувствительность: 0.01лк/F1.5(цвет), 0лк@F1.5(ИК вкл); , WDR 120db, 3DNR,OSD меню, HLC, BLC, SMART IR; PAL 960H видеовыход; питание: DC12В; IP67; Рабочая температура: -40 -+60 С;Видеокамера HDCVI купольная 4Мп;
1/3" 4Mп CMOS; фикс. объектив: 3,6мм; дальность ИК: 30м; чувствительность: 0.01лк/F1.5(цвет), 0лк@F1.5(ИК вкл); , WDR 120db, 3DNR,OSD меню, HLC, BLC, SMART IR; PAL 960H видеовыход; питание: DC12В; IP67; Рабочая температура: -40 -+60 С;</t>
  </si>
  <si>
    <t xml:space="preserve">            
DH-HAC-HDW2231MP-0360B           
DH-HAC-HDW2231MP-0360B           
DH-HAC-HDW2231MP-0360B           
DH-HAC-HDW2231MP-0360B           
DH-HAC-HDW2231MP-0360B           
DH-HAC-HDW2231MP-0360B           
DH-HAC-HDW2231MP-0360B           
   </t>
  </si>
  <si>
    <t>Видеокамера HDCVI купольная 2Мп;
1/2.8" 2,1Mп CMOS; фикс. объектив: 3,6мм; дальность ИК: 30м; Поддержка: , HDTVI, AHD, PAL 960H; чувствительность: 0.005лк/F1.6(цвет), 0лк@F1.6(ИК вкл); , WDR 120db, 3DNR,OSD меню, HLC, BLC, SMART IR; PAL 960H видеовыход; питание: DC12В; IP67; Рабочая температура: -40 -+60 С;Видеокамера HDCVI купольная 2Мп;
1/2.8" 2,1Mп CMOS; фикс. объектив: 3,6мм; дальность ИК: 30м; Поддержка: , HDTVI, AHD, PAL 960H; чувствительность: 0.005лк/F1.6(цвет), 0лк@F1.6(ИК вкл); , WDR 120db, 3DNR,OSD меню, HLC, BLC, SMART IR; PAL 960H видеовыход; питание: DC12В; IP67; Рабочая температура: -40 -+60 С;Видеокамера HDCVI купольная 2Мп;
1/2.8" 2,1Mп CMOS; фикс. объектив: 3,6мм; дальность ИК: 30м; Поддержка: , HDTVI, AHD, PAL 960H; чувствительность: 0.005лк/F1.6(цвет), 0лк@F1.6(ИК вкл); , WDR 120db, 3DNR,OSD меню, HLC, BLC, SMART IR; PAL 960H видеовыход; питание: DC12В; IP67; Рабочая температура: -40 -+60 С;Видеокамера HDCVI купольная 2Мп;
1/2.8" 2,1Mп CMOS; фикс. объектив: 3,6мм; дальность ИК: 30м; Поддержка: , HDTVI, AHD, PAL 960H; чувствительность: 0.005лк/F1.6(цвет), 0лк@F1.6(ИК вкл); , WDR 120db, 3DNR,OSD меню, HLC, BLC, SMART IR; PAL 960H видеовыход; питание: DC12В; IP67; Рабочая температура: -40 -+60 С;Видеокамера HDCVI купольная 2Мп;
1/2.8" 2,1Mп CMOS; фикс. объектив: 3,6мм; дальность ИК: 30м; Поддержка: , HDTVI, AHD, PAL 960H; чувствительность: 0.005лк/F1.6(цвет), 0лк@F1.6(ИК вкл); , WDR 120db, 3DNR,OSD меню, HLC, BLC, SMART IR; PAL 960H видеовыход; питание: DC12В; IP67; Рабочая температура: -40 -+60 С;Видеокамера HDCVI купольная 2Мп;
1/2.8" 2,1Mп CMOS; фикс. объектив: 3,6мм; дальность ИК: 30м; Поддержка: , HDTVI, AHD, PAL 960H; чувствительность: 0.005лк/F1.6(цвет), 0лк@F1.6(ИК вкл); , WDR 120db, 3DNR,OSD меню, HLC, BLC, SMART IR; PAL 960H видеовыход; питание: DC12В; IP67; Рабочая температура: -40 -+60 С;Видеокамера HDCVI купольная 2Мп;
1/2.8" 2,1Mп CMOS; фикс. объектив: 3,6мм; дальность ИК: 30м; Поддержка: , HDTVI, AHD, PAL 960H; чувствительность: 0.005лк/F1.6(цвет), 0лк@F1.6(ИК вкл); , WDR 120db, 3DNR,OSD меню, HLC, BLC, SMART IR; PAL 960H видеовыход; питание: DC12В; IP67; Рабочая температура: -40 -+60 С;</t>
  </si>
  <si>
    <t>DH-HAC-HDW2501MP-0360B</t>
  </si>
  <si>
    <t>Видеокамера HDCVI Купольная мультиформатная (4 в 1) 5Мп c фиксированным объективом 2.8мм, 3.6мм или 6мм;
 1/2,8" 5Mп CMOS; 20 к/с при 5Мп, 25 к/с при 4Мп; фиксированный объектив: 3,6мм; технология Starlight; дальность ИК: 30м; чувствительность: 0.005лк/F1.6(цвет), 0лк@F1.6(ИК вкл); WDR 120db, 3DNR,OSD меню, SMART IR; 1x мультиформатный переключаемый BNC; 1 аудиовход; питание: DC12В; IP67; Рабочая температура: -40 -+60 С;Видеокамера HDCVI Купольная мультиформатная (4 в 1) 5Мп c фиксированным объективом 2.8мм, 3.6мм или 6мм;
 1/2,8" 5Mп CMOS; 20 к/с при 5Мп, 25 к/с при 4Мп; фиксированный объектив: 3,6мм; технология Starlight; дальность ИК: 30м; чувствительность: 0.005лк/F1.6(цвет), 0лк@F1.6(ИК вкл); WDR 120db, 3DNR,OSD меню, SMART IR; 1x мультиформатный переключаемый BNC; 1 аудиовход; питание: DC12В; IP67; Рабочая температура: -40 -+60 С;Видеокамера HDCVI Купольная мультиформатная (4 в 1) 5Мп c фиксированным объективом 2.8мм, 3.6мм или 6мм;
 1/2,8" 5Mп CMOS; 20 к/с при 5Мп, 25 к/с при 4Мп; фиксированный объектив: 3,6мм; технология Starlight; дальность ИК: 30м; чувствительность: 0.005лк/F1.6(цвет), 0лк@F1.6(ИК вкл); WDR 120db, 3DNR,OSD меню, SMART IR; 1x мультиформатный переключаемый BNC; 1 аудиовход; питание: DC12В; IP67; Рабочая температура: -40 -+60 С;Видеокамера HDCVI Купольная мультиформатная (4 в 1) 5Мп c фиксированным объективом 2.8мм, 3.6мм или 6мм;
 1/2,8" 5Mп CMOS; 20 к/с при 5Мп, 25 к/с при 4Мп; фиксированный объектив: 3,6мм; технология Starlight; дальность ИК: 30м; чувствительность: 0.005лк/F1.6(цвет), 0лк@F1.6(ИК вкл); WDR 120db, 3DNR,OSD меню, SMART IR; 1x мультиформатный переключаемый BNC; 1 аудиовход; питание: DC12В; IP67; Рабочая температура: -40 -+60 С;Видеокамера HDCVI Купольная мультиформатная (4 в 1) 5Мп c фиксированным объективом 2.8мм, 3.6мм или 6мм;
 1/2,8" 5Mп CMOS; 20 к/с при 5Мп, 25 к/с при 4Мп; фиксированный объектив: 3,6мм; технология Starlight; дальность ИК: 30м; чувствительность: 0.005лк/F1.6(цвет), 0лк@F1.6(ИК вкл); WDR 120db, 3DNR,OSD меню, SMART IR; 1x мультиформатный переключаемый BNC; 1 аудиовход; питание: DC12В; IP67; Рабочая температура: -40 -+60 С;Видеокамера HDCVI Купольная мультиформатная (4 в 1) 5Мп c фиксированным объективом 2.8мм, 3.6мм или 6мм;
 1/2,8" 5Mп CMOS; 20 к/с при 5Мп, 25 к/с при 4Мп; фиксированный объектив: 3,6мм; технология Starlight; дальность ИК: 30м; чувствительность: 0.005лк/F1.6(цвет), 0лк@F1.6(ИК вкл); WDR 120db, 3DNR,OSD меню, SMART IR; 1x мультиформатный переключаемый BNC; 1 аудиовход; питание: DC12В; IP67; Рабочая температура: -40 -+60 С;Видеокамера HDCVI Купольная мультиформатная (4 в 1) 5Мп c фиксированным объективом 2.8мм, 3.6мм или 6мм;
 1/2,8" 5Mп CMOS; 20 к/с при 5Мп, 25 к/с при 4Мп; фиксированный объектив: 3,6мм; технология Starlight; дальность ИК: 30м; чувствительность: 0.005лк/F1.6(цвет), 0лк@F1.6(ИК вкл); WDR 120db, 3DNR,OSD меню, SMART IR; 1x мультиформатный переключаемый BNC; 1 аудиовход; питание: DC12В; IP67; Рабочая температура: -40 -+60 С;</t>
  </si>
  <si>
    <t>DH-HAC-HDW2241MP-0360B</t>
  </si>
  <si>
    <t>Видеокамера HDCVI Купольная мультиформатная (4 в 1) 2Мп c фиксированным объективом 2.8мм, 3.6мм или 6мм;
 1/2,8" 2Mп CMOS; 25 к/с при 1080p, до 50 к/с при 720p; фиксированный объектив: 3,6мм; технология Starlight; дальность ИК: 30м; чувствительность: 0.004лк/F1.6(цвет), 0лк@F1.6(ИК вкл); WDR 120db, 3DNR,OSD меню, SMART IR; механический ИК-фильтр; 1x мультиформатный переключаемый BNC; 1 аудиовход; питание: DC12В; IP67; Рабочая температура: -40 -+60 С;Видеокамера HDCVI Купольная мультиформатная (4 в 1) 2Мп c фиксированным объективом 2.8мм, 3.6мм или 6мм;
 1/2,8" 2Mп CMOS; 25 к/с при 1080p, до 50 к/с при 720p; фиксированный объектив: 3,6мм; технология Starlight; дальность ИК: 30м; чувствительность: 0.004лк/F1.6(цвет), 0лк@F1.6(ИК вкл); WDR 120db, 3DNR,OSD меню, SMART IR; механический ИК-фильтр; 1x мультиформатный переключаемый BNC; 1 аудиовход; питание: DC12В; IP67; Рабочая температура: -40 -+60 С;Видеокамера HDCVI Купольная мультиформатная (4 в 1) 2Мп c фиксированным объективом 2.8мм, 3.6мм или 6мм;
 1/2,8" 2Mп CMOS; 25 к/с при 1080p, до 50 к/с при 720p; фиксированный объектив: 3,6мм; технология Starlight; дальность ИК: 30м; чувствительность: 0.004лк/F1.6(цвет), 0лк@F1.6(ИК вкл); WDR 120db, 3DNR,OSD меню, SMART IR; механический ИК-фильтр; 1x мультиформатный переключаемый BNC; 1 аудиовход; питание: DC12В; IP67; Рабочая температура: -40 -+60 С;Видеокамера HDCVI Купольная мультиформатная (4 в 1) 2Мп c фиксированным объективом 2.8мм, 3.6мм или 6мм;
 1/2,8" 2Mп CMOS; 25 к/с при 1080p, до 50 к/с при 720p; фиксированный объектив: 3,6мм; технология Starlight; дальность ИК: 30м; чувствительность: 0.004лк/F1.6(цвет), 0лк@F1.6(ИК вкл); WDR 120db, 3DNR,OSD меню, SMART IR; механический ИК-фильтр; 1x мультиформатный переключаемый BNC; 1 аудиовход; питание: DC12В; IP67; Рабочая температура: -40 -+60 С;Видеокамера HDCVI Купольная мультиформатная (4 в 1) 2Мп c фиксированным объективом 2.8мм, 3.6мм или 6мм;
 1/2,8" 2Mп CMOS; 25 к/с при 1080p, до 50 к/с при 720p; фиксированный объектив: 3,6мм; технология Starlight; дальность ИК: 30м; чувствительность: 0.004лк/F1.6(цвет), 0лк@F1.6(ИК вкл); WDR 120db, 3DNR,OSD меню, SMART IR; механический ИК-фильтр; 1x мультиформатный переключаемый BNC; 1 аудиовход; питание: DC12В; IP67; Рабочая температура: -40 -+60 С;Видеокамера HDCVI Купольная мультиформатная (4 в 1) 2Мп c фиксированным объективом 2.8мм, 3.6мм или 6мм;
 1/2,8" 2Mп CMOS; 25 к/с при 1080p, до 50 к/с при 720p; фиксированный объектив: 3,6мм; технология Starlight; дальность ИК: 30м; чувствительность: 0.004лк/F1.6(цвет), 0лк@F1.6(ИК вкл); WDR 120db, 3DNR,OSD меню, SMART IR; механический ИК-фильтр; 1x мультиформатный переключаемый BNC; 1 аудиовход; питание: DC12В; IP67; Рабочая температура: -40 -+60 С;Видеокамера HDCVI Купольная мультиформатная (4 в 1) 2Мп c фиксированным объективом 2.8мм, 3.6мм или 6мм;
 1/2,8" 2Mп CMOS; 25 к/с при 1080p, до 50 к/с при 720p; фиксированный объектив: 3,6мм; технология Starlight; дальность ИК: 30м; чувствительность: 0.004лк/F1.6(цвет), 0лк@F1.6(ИК вкл); WDR 120db, 3DNR,OSD меню, SMART IR; механический ИК-фильтр; 1x мультиформатный переключаемый BNC; 1 аудиовход; питание: DC12В; IP67; Рабочая температура: -40 -+60 С;</t>
  </si>
  <si>
    <t xml:space="preserve">DH-HAC-HDW1400MP-0280B     
   DH-HAC-HDW1400MP-0280B     
   DH-HAC-HDW1400MP-0280B     
   DH-HAC-HDW1400MP-0280B     
   DH-HAC-HDW1400MP-0280B     
   DH-HAC-HDW1400MP-0280B     
   DH-HAC-HDW1400MP-0280B     
   </t>
  </si>
  <si>
    <t>Купольная Видеокамера 4Мп;
1/3" 4,1Mп CMOS;фикс. объектив: 2,8мм; дальность ИК: 30м; Поддержка: , HDTVI, AHD, PAL 960H; чувствительность: 0.03лк/F2.0(цвет), 0лк@F2.0(ИК вкл); DWDR, 2DNR, OSD меню; питание: DC12В; IP67; Рабочая температура: -40 -+60 С;Купольная Видеокамера 4Мп;
1/3" 4,1Mп CMOS;фикс. объектив: 2,8мм; дальность ИК: 30м; Поддержка: , HDTVI, AHD, PAL 960H; чувствительность: 0.03лк/F2.0(цвет), 0лк@F2.0(ИК вкл); DWDR, 2DNR, OSD меню; питание: DC12В; IP67; Рабочая температура: -40 -+60 С;Купольная Видеокамера 4Мп;
1/3" 4,1Mп CMOS;фикс. объектив: 2,8мм; дальность ИК: 30м; Поддержка: , HDTVI, AHD, PAL 960H; чувствительность: 0.03лк/F2.0(цвет), 0лк@F2.0(ИК вкл); DWDR, 2DNR, OSD меню; питание: DC12В; IP67; Рабочая температура: -40 -+60 С;Купольная Видеокамера 4Мп;
1/3" 4,1Mп CMOS;фикс. объектив: 2,8мм; дальность ИК: 30м; Поддержка: , HDTVI, AHD, PAL 960H; чувствительность: 0.03лк/F2.0(цвет), 0лк@F2.0(ИК вкл); DWDR, 2DNR, OSD меню; питание: DC12В; IP67; Рабочая температура: -40 -+60 С;Купольная Видеокамера 4Мп;
1/3" 4,1Mп CMOS;фикс. объектив: 2,8мм; дальность ИК: 30м; Поддержка: , HDTVI, AHD, PAL 960H; чувствительность: 0.03лк/F2.0(цвет), 0лк@F2.0(ИК вкл); DWDR, 2DNR, OSD меню; питание: DC12В; IP67; Рабочая температура: -40 -+60 С;Купольная Видеокамера 4Мп;
1/3" 4,1Mп CMOS;фикс. объектив: 2,8мм; дальность ИК: 30м; Поддержка: , HDTVI, AHD, PAL 960H; чувствительность: 0.03лк/F2.0(цвет), 0лк@F2.0(ИК вкл); DWDR, 2DNR, OSD меню; питание: DC12В; IP67; Рабочая температура: -40 -+60 С;Купольная Видеокамера 4Мп;
1/3" 4,1Mп CMOS;фикс. объектив: 2,8мм; дальность ИК: 30м; Поддержка: , HDTVI, AHD, PAL 960H; чувствительность: 0.03лк/F2.0(цвет), 0лк@F2.0(ИК вкл); DWDR, 2DNR, OSD меню; питание: DC12В; IP67; Рабочая температура: -40 -+60 С;</t>
  </si>
  <si>
    <t xml:space="preserve">DH-HAC-HDW1220MP-0280B   
   DH-HAC-HDW1220MP-0280B   
   DH-HAC-HDW1220MP-0280B   
   DH-HAC-HDW1220MP-0280B   
   DH-HAC-HDW1220MP-0280B   
   DH-HAC-HDW1220MP-0280B   
   DH-HAC-HDW1220MP-0280B   
   </t>
  </si>
  <si>
    <t>Купольная Видеокамера 4Мп;
1/3" 4,1Mп CMOS;фикс. объектив: 2,8мм;дальность ИК: 30м; Поддержка: , HDTVI, AHD, PAL 960H; чувствительность: 0.03лк/F2.0(цвет), 0лк@F2.0(ИК вкл); DWDR, 2DNR, OSD меню; питание: DC12В; IP67; Рабочая температура: -40 -+60 С;Купольная Видеокамера 4Мп;
1/3" 4,1Mп CMOS;фикс. объектив: 2,8мм;дальность ИК: 30м; Поддержка: , HDTVI, AHD, PAL 960H; чувствительность: 0.03лк/F2.0(цвет), 0лк@F2.0(ИК вкл); DWDR, 2DNR, OSD меню; питание: DC12В; IP67; Рабочая температура: -40 -+60 С;Купольная Видеокамера 4Мп;
1/3" 4,1Mп CMOS;фикс. объектив: 2,8мм;дальность ИК: 30м; Поддержка: , HDTVI, AHD, PAL 960H; чувствительность: 0.03лк/F2.0(цвет), 0лк@F2.0(ИК вкл); DWDR, 2DNR, OSD меню; питание: DC12В; IP67; Рабочая температура: -40 -+60 С;Купольная Видеокамера 4Мп;
1/3" 4,1Mп CMOS;фикс. объектив: 2,8мм;дальность ИК: 30м; Поддержка: , HDTVI, AHD, PAL 960H; чувствительность: 0.03лк/F2.0(цвет), 0лк@F2.0(ИК вкл); DWDR, 2DNR, OSD меню; питание: DC12В; IP67; Рабочая температура: -40 -+60 С;Купольная Видеокамера 4Мп;
1/3" 4,1Mп CMOS;фикс. объектив: 2,8мм;дальность ИК: 30м; Поддержка: , HDTVI, AHD, PAL 960H; чувствительность: 0.03лк/F2.0(цвет), 0лк@F2.0(ИК вкл); DWDR, 2DNR, OSD меню; питание: DC12В; IP67; Рабочая температура: -40 -+60 С;Купольная Видеокамера 4Мп;
1/3" 4,1Mп CMOS;фикс. объектив: 2,8мм;дальность ИК: 30м; Поддержка: , HDTVI, AHD, PAL 960H; чувствительность: 0.03лк/F2.0(цвет), 0лк@F2.0(ИК вкл); DWDR, 2DNR, OSD меню; питание: DC12В; IP67; Рабочая температура: -40 -+60 С;Купольная Видеокамера 4Мп;
1/3" 4,1Mп CMOS;фикс. объектив: 2,8мм;дальность ИК: 30м; Поддержка: , HDTVI, AHD, PAL 960H; чувствительность: 0.03лк/F2.0(цвет), 0лк@F2.0(ИК вкл); DWDR, 2DNR, OSD меню; питание: DC12В; IP67; Рабочая температура: -40 -+60 С;</t>
  </si>
  <si>
    <t xml:space="preserve">DH-HAC-HDW1000MP-0280B-S3
DH-HAC-HDW1000MP-0280B-S3
DH-HAC-HDW1000MP-0280B-S3
DH-HAC-HDW1000MP-0280B-S3
DH-HAC-HDW1000MP-0280B-S3
DH-HAC-HDW1000MP-0280B-S3
DH-HAC-HDW1000MP-0280B-S3
</t>
  </si>
  <si>
    <t>Видеокамера HDCVI Купольная металлическая мультиформатная (4 в 1) 720P;
1/4" 1Mп CMOS; фикс. объектив: 2,8мм; дальность ИК: 30м; Поддержка: , HDTVI, AHD, PAL 960H;чувствительность: 0.05лк/F2.0(цвет), 0лк@F2.0(ИК вкл); DWDR, 2DNR,OSD меню; питание: DC12В; IP67; Рабочая температура: -40 -+60 С;Видеокамера HDCVI Купольная металлическая мультиформатная (4 в 1) 720P;
1/4" 1Mп CMOS; фикс. объектив: 2,8мм; дальность ИК: 30м; Поддержка: , HDTVI, AHD, PAL 960H;чувствительность: 0.05лк/F2.0(цвет), 0лк@F2.0(ИК вкл); DWDR, 2DNR,OSD меню; питание: DC12В; IP67; Рабочая температура: -40 -+60 С;Видеокамера HDCVI Купольная металлическая мультиформатная (4 в 1) 720P;
1/4" 1Mп CMOS; фикс. объектив: 2,8мм; дальность ИК: 30м; Поддержка: , HDTVI, AHD, PAL 960H;чувствительность: 0.05лк/F2.0(цвет), 0лк@F2.0(ИК вкл); DWDR, 2DNR,OSD меню; питание: DC12В; IP67; Рабочая температура: -40 -+60 С;Видеокамера HDCVI Купольная металлическая мультиформатная (4 в 1) 720P;
1/4" 1Mп CMOS; фикс. объектив: 2,8мм; дальность ИК: 30м; Поддержка: , HDTVI, AHD, PAL 960H;чувствительность: 0.05лк/F2.0(цвет), 0лк@F2.0(ИК вкл); DWDR, 2DNR,OSD меню; питание: DC12В; IP67; Рабочая температура: -40 -+60 С;Видеокамера HDCVI Купольная металлическая мультиформатная (4 в 1) 720P;
1/4" 1Mп CMOS; фикс. объектив: 2,8мм; дальность ИК: 30м; Поддержка: , HDTVI, AHD, PAL 960H;чувствительность: 0.05лк/F2.0(цвет), 0лк@F2.0(ИК вкл); DWDR, 2DNR,OSD меню; питание: DC12В; IP67; Рабочая температура: -40 -+60 С;Видеокамера HDCVI Купольная металлическая мультиформатная (4 в 1) 720P;
1/4" 1Mп CMOS; фикс. объектив: 2,8мм; дальность ИК: 30м; Поддержка: , HDTVI, AHD, PAL 960H;чувствительность: 0.05лк/F2.0(цвет), 0лк@F2.0(ИК вкл); DWDR, 2DNR,OSD меню; питание: DC12В; IP67; Рабочая температура: -40 -+60 С;Видеокамера HDCVI Купольная металлическая мультиформатная (4 в 1) 720P;
1/4" 1Mп CMOS; фикс. объектив: 2,8мм; дальность ИК: 30м; Поддержка: , HDTVI, AHD, PAL 960H;чувствительность: 0.05лк/F2.0(цвет), 0лк@F2.0(ИК вкл); DWDR, 2DNR,OSD меню; питание: DC12В; IP67; Рабочая температура: -40 -+60 С;</t>
  </si>
  <si>
    <t>DH-HAC-HDW2501TP-A-0280B</t>
  </si>
  <si>
    <t>Видеокамера HDCVI Купольная мультиформатная (4 в 1) 5Мп c фиксированным объективом 2.8мм, 3.6мм или 6мм;
 1/2,8" 5Mп CMOS; 20 к/с при 5Мп, 25 к/с при 4Мп; фиксированный объектив: 2,8мм; технология Starlight; дальность ИК: 50м; чувствительность: 0.005лк/F1.6(цвет), 0лк@F1.6(ИК вкл); WDR 120 db, 3DNR,OSD меню, SMART IR; ); механический ИК-фильтр; 1x мультиформатный переключаемый BNC; встроенный микрофон, 1 аудиовход; питание: DC12В; IP67; Рабочая температура: -40 -+60 С;Видеокамера HDCVI Купольная мультиформатная (4 в 1) 5Мп c фиксированным объективом 2.8мм, 3.6мм или 6мм;
 1/2,8" 5Mп CMOS; 20 к/с при 5Мп, 25 к/с при 4Мп; фиксированный объектив: 2,8мм; технология Starlight; дальность ИК: 50м; чувствительность: 0.005лк/F1.6(цвет), 0лк@F1.6(ИК вкл); WDR 120 db, 3DNR,OSD меню, SMART IR; ); механический ИК-фильтр; 1x мультиформатный переключаемый BNC; встроенный микрофон, 1 аудиовход; питание: DC12В; IP67; Рабочая температура: -40 -+60 С;Видеокамера HDCVI Купольная мультиформатная (4 в 1) 5Мп c фиксированным объективом 2.8мм, 3.6мм или 6мм;
 1/2,8" 5Mп CMOS; 20 к/с при 5Мп, 25 к/с при 4Мп; фиксированный объектив: 2,8мм; технология Starlight; дальность ИК: 50м; чувствительность: 0.005лк/F1.6(цвет), 0лк@F1.6(ИК вкл); WDR 120 db, 3DNR,OSD меню, SMART IR; ); механический ИК-фильтр; 1x мультиформатный переключаемый BNC; встроенный микрофон, 1 аудиовход; питание: DC12В; IP67; Рабочая температура: -40 -+60 С;Видеокамера HDCVI Купольная мультиформатная (4 в 1) 5Мп c фиксированным объективом 2.8мм, 3.6мм или 6мм;
 1/2,8" 5Mп CMOS; 20 к/с при 5Мп, 25 к/с при 4Мп; фиксированный объектив: 2,8мм; технология Starlight; дальность ИК: 50м; чувствительность: 0.005лк/F1.6(цвет), 0лк@F1.6(ИК вкл); WDR 120 db, 3DNR,OSD меню, SMART IR; ); механический ИК-фильтр; 1x мультиформатный переключаемый BNC; встроенный микрофон, 1 аудиовход; питание: DC12В; IP67; Рабочая температура: -40 -+60 С;Видеокамера HDCVI Купольная мультиформатная (4 в 1) 5Мп c фиксированным объективом 2.8мм, 3.6мм или 6мм;
 1/2,8" 5Mп CMOS; 20 к/с при 5Мп, 25 к/с при 4Мп; фиксированный объектив: 2,8мм; технология Starlight; дальность ИК: 50м; чувствительность: 0.005лк/F1.6(цвет), 0лк@F1.6(ИК вкл); WDR 120 db, 3DNR,OSD меню, SMART IR; ); механический ИК-фильтр; 1x мультиформатный переключаемый BNC; встроенный микрофон, 1 аудиовход; питание: DC12В; IP67; Рабочая температура: -40 -+60 С;Видеокамера HDCVI Купольная мультиформатная (4 в 1) 5Мп c фиксированным объективом 2.8мм, 3.6мм или 6мм;
 1/2,8" 5Mп CMOS; 20 к/с при 5Мп, 25 к/с при 4Мп; фиксированный объектив: 2,8мм; технология Starlight; дальность ИК: 50м; чувствительность: 0.005лк/F1.6(цвет), 0лк@F1.6(ИК вкл); WDR 120 db, 3DNR,OSD меню, SMART IR; ); механический ИК-фильтр; 1x мультиформатный переключаемый BNC; встроенный микрофон, 1 аудиовход; питание: DC12В; IP67; Рабочая температура: -40 -+60 С;Видеокамера HDCVI Купольная мультиформатная (4 в 1) 5Мп c фиксированным объективом 2.8мм, 3.6мм или 6мм;
 1/2,8" 5Mп CMOS; 20 к/с при 5Мп, 25 к/с при 4Мп; фиксированный объектив: 2,8мм; технология Starlight; дальность ИК: 50м; чувствительность: 0.005лк/F1.6(цвет), 0лк@F1.6(ИК вкл); WDR 120 db, 3DNR,OSD меню, SMART IR; ); механический ИК-фильтр; 1x мультиформатный переключаемый BNC; встроенный микрофон, 1 аудиовход; питание: DC12В; IP67; Рабочая температура: -40 -+60 С;</t>
  </si>
  <si>
    <t>DH-HAC-HDW2241TP-A-0280B</t>
  </si>
  <si>
    <t>Видеокамера HDCVI Купольная мультиформатная (4 в 1) 2Мп c фиксированным объективом 2.8мм, 3.6мм или 6мм;
 1/2,8" 2Mп CMOS; 25 к/с при 1080p, до 50 к/с при 720p; фиксированный объектив: 2,8мм; технология Starlight; дальность ИК: 50м; чувствительность: 0.004лк/F1.6(цвет), 0лк@F1.6(ИК вкл); WDR 120 db, 3DNR,OSD меню, SMART IR; ); механический ИК-фильтр; 1x мультиформатный переключаемый BNC; встроенный микрофон, 1 аудиовход; питание: DC12В; IP67; Рабочая температура: -40 -+60 С;Видеокамера HDCVI Купольная мультиформатная (4 в 1) 2Мп c фиксированным объективом 2.8мм, 3.6мм или 6мм;
 1/2,8" 2Mп CMOS; 25 к/с при 1080p, до 50 к/с при 720p; фиксированный объектив: 2,8мм; технология Starlight; дальность ИК: 50м; чувствительность: 0.004лк/F1.6(цвет), 0лк@F1.6(ИК вкл); WDR 120 db, 3DNR,OSD меню, SMART IR; ); механический ИК-фильтр; 1x мультиформатный переключаемый BNC; встроенный микрофон, 1 аудиовход; питание: DC12В; IP67; Рабочая температура: -40 -+60 С;Видеокамера HDCVI Купольная мультиформатная (4 в 1) 2Мп c фиксированным объективом 2.8мм, 3.6мм или 6мм;
 1/2,8" 2Mп CMOS; 25 к/с при 1080p, до 50 к/с при 720p; фиксированный объектив: 2,8мм; технология Starlight; дальность ИК: 50м; чувствительность: 0.004лк/F1.6(цвет), 0лк@F1.6(ИК вкл); WDR 120 db, 3DNR,OSD меню, SMART IR; ); механический ИК-фильтр; 1x мультиформатный переключаемый BNC; встроенный микрофон, 1 аудиовход; питание: DC12В; IP67; Рабочая температура: -40 -+60 С;Видеокамера HDCVI Купольная мультиформатная (4 в 1) 2Мп c фиксированным объективом 2.8мм, 3.6мм или 6мм;
 1/2,8" 2Mп CMOS; 25 к/с при 1080p, до 50 к/с при 720p; фиксированный объектив: 2,8мм; технология Starlight; дальность ИК: 50м; чувствительность: 0.004лк/F1.6(цвет), 0лк@F1.6(ИК вкл); WDR 120 db, 3DNR,OSD меню, SMART IR; ); механический ИК-фильтр; 1x мультиформатный переключаемый BNC; встроенный микрофон, 1 аудиовход; питание: DC12В; IP67; Рабочая температура: -40 -+60 С;Видеокамера HDCVI Купольная мультиформатная (4 в 1) 2Мп c фиксированным объективом 2.8мм, 3.6мм или 6мм;
 1/2,8" 2Mп CMOS; 25 к/с при 1080p, до 50 к/с при 720p; фиксированный объектив: 2,8мм; технология Starlight; дальность ИК: 50м; чувствительность: 0.004лк/F1.6(цвет), 0лк@F1.6(ИК вкл); WDR 120 db, 3DNR,OSD меню, SMART IR; ); механический ИК-фильтр; 1x мультиформатный переключаемый BNC; встроенный микрофон, 1 аудиовход; питание: DC12В; IP67; Рабочая температура: -40 -+60 С;Видеокамера HDCVI Купольная мультиформатная (4 в 1) 2Мп c фиксированным объективом 2.8мм, 3.6мм или 6мм;
 1/2,8" 2Mп CMOS; 25 к/с при 1080p, до 50 к/с при 720p; фиксированный объектив: 2,8мм; технология Starlight; дальность ИК: 50м; чувствительность: 0.004лк/F1.6(цвет), 0лк@F1.6(ИК вкл); WDR 120 db, 3DNR,OSD меню, SMART IR; ); механический ИК-фильтр; 1x мультиформатный переключаемый BNC; встроенный микрофон, 1 аудиовход; питание: DC12В; IP67; Рабочая температура: -40 -+60 С;Видеокамера HDCVI Купольная мультиформатная (4 в 1) 2Мп c фиксированным объективом 2.8мм, 3.6мм или 6мм;
 1/2,8" 2Mп CMOS; 25 к/с при 1080p, до 50 к/с при 720p; фиксированный объектив: 2,8мм; технология Starlight; дальность ИК: 50м; чувствительность: 0.004лк/F1.6(цвет), 0лк@F1.6(ИК вкл); WDR 120 db, 3DNR,OSD меню, SMART IR; ); механический ИК-фильтр; 1x мультиформатный переключаемый BNC; встроенный микрофон, 1 аудиовход; питание: DC12В; IP67; Рабочая температура: -40 -+60 С;</t>
  </si>
  <si>
    <t xml:space="preserve">DH-HAC-HDW2401EMP-A-0280B   
DH-HAC-HDW2401EMP-A-0280B   
DH-HAC-HDW2401EMP-A-0280B   
DH-HAC-HDW2401EMP-A-0280B   
DH-HAC-HDW2401EMP-A-0280B   
DH-HAC-HDW2401EMP-A-0280B   
DH-HAC-HDW2401EMP-A-0280B   
</t>
  </si>
  <si>
    <t>Видеокамера HDCVI купольная 4Мп;
1/3" 4Mп CMOS; фикс. объектив: 2,8мм; дальность ИК: 30м; чувствительность: 0.01лк/F1.5(цвет), 0лк@F1.5(ИК вкл); , WDR 120db, 3DNR,OSD меню, HLC, BLC, SMART IR; PAL 960H видеовыход; вcтроенный микрофон; питание: DC12В; IP67; Рабочая температура: -30 -+60 С;Видеокамера HDCVI купольная 4Мп;
1/3" 4Mп CMOS; фикс. объектив: 2,8мм; дальность ИК: 30м; чувствительность: 0.01лк/F1.5(цвет), 0лк@F1.5(ИК вкл); , WDR 120db, 3DNR,OSD меню, HLC, BLC, SMART IR; PAL 960H видеовыход; вcтроенный микрофон; питание: DC12В; IP67; Рабочая температура: -30 -+60 С;Видеокамера HDCVI купольная 4Мп;
1/3" 4Mп CMOS; фикс. объектив: 2,8мм; дальность ИК: 30м; чувствительность: 0.01лк/F1.5(цвет), 0лк@F1.5(ИК вкл); , WDR 120db, 3DNR,OSD меню, HLC, BLC, SMART IR; PAL 960H видеовыход; вcтроенный микрофон; питание: DC12В; IP67; Рабочая температура: -30 -+60 С;Видеокамера HDCVI купольная 4Мп;
1/3" 4Mп CMOS; фикс. объектив: 2,8мм; дальность ИК: 30м; чувствительность: 0.01лк/F1.5(цвет), 0лк@F1.5(ИК вкл); , WDR 120db, 3DNR,OSD меню, HLC, BLC, SMART IR; PAL 960H видеовыход; вcтроенный микрофон; питание: DC12В; IP67; Рабочая температура: -30 -+60 С;Видеокамера HDCVI купольная 4Мп;
1/3" 4Mп CMOS; фикс. объектив: 2,8мм; дальность ИК: 30м; чувствительность: 0.01лк/F1.5(цвет), 0лк@F1.5(ИК вкл); , WDR 120db, 3DNR,OSD меню, HLC, BLC, SMART IR; PAL 960H видеовыход; вcтроенный микрофон; питание: DC12В; IP67; Рабочая температура: -30 -+60 С;Видеокамера HDCVI купольная 4Мп;
1/3" 4Mп CMOS; фикс. объектив: 2,8мм; дальность ИК: 30м; чувствительность: 0.01лк/F1.5(цвет), 0лк@F1.5(ИК вкл); , WDR 120db, 3DNR,OSD меню, HLC, BLC, SMART IR; PAL 960H видеовыход; вcтроенный микрофон; питание: DC12В; IP67; Рабочая температура: -30 -+60 С;Видеокамера HDCVI купольная 4Мп;
1/3" 4Mп CMOS; фикс. объектив: 2,8мм; дальность ИК: 30м; чувствительность: 0.01лк/F1.5(цвет), 0лк@F1.5(ИК вкл); , WDR 120db, 3DNR,OSD меню, HLC, BLC, SMART IR; PAL 960H видеовыход; вcтроенный микрофон; питание: DC12В; IP67; Рабочая температура: -30 -+60 С;</t>
  </si>
  <si>
    <t xml:space="preserve">DH-HAC-HDW2221EMP-A-0280B      
    DH-HAC-HDW2221EMP-A-0280B      
    DH-HAC-HDW2221EMP-A-0280B      
    DH-HAC-HDW2221EMP-A-0280B      
    DH-HAC-HDW2221EMP-A-0280B      
    DH-HAC-HDW2221EMP-A-0280B      
    DH-HAC-HDW2221EMP-A-0280B      
    </t>
  </si>
  <si>
    <t>Видеокамера HDCVI купольная 2Мп;
1/2.7" 2,1Mп CMOS; фикс. объектив: 2,8мм; дальность ИК: 30м; Поддержка: , HDTVI, AHD, PAL 960H; чувствительность: 0.03лк/F2.0(цвет), 0лк@F2.0(ИК вкл); , WDR 120db, 3DNR,OSD меню, HLC, BLC, SMART IR; PAL 960H видеовыход; вcтроенный микрофон; питание: DC12В; IP67; Рабочая температура: -30 -+60 С;Видеокамера HDCVI купольная 2Мп;
1/2.7" 2,1Mп CMOS; фикс. объектив: 2,8мм; дальность ИК: 30м; Поддержка: , HDTVI, AHD, PAL 960H; чувствительность: 0.03лк/F2.0(цвет), 0лк@F2.0(ИК вкл); , WDR 120db, 3DNR,OSD меню, HLC, BLC, SMART IR; PAL 960H видеовыход; вcтроенный микрофон; питание: DC12В; IP67; Рабочая температура: -30 -+60 С;Видеокамера HDCVI купольная 2Мп;
1/2.7" 2,1Mп CMOS; фикс. объектив: 2,8мм; дальность ИК: 30м; Поддержка: , HDTVI, AHD, PAL 960H; чувствительность: 0.03лк/F2.0(цвет), 0лк@F2.0(ИК вкл); , WDR 120db, 3DNR,OSD меню, HLC, BLC, SMART IR; PAL 960H видеовыход; вcтроенный микрофон; питание: DC12В; IP67; Рабочая температура: -30 -+60 С;Видеокамера HDCVI купольная 2Мп;
1/2.7" 2,1Mп CMOS; фикс. объектив: 2,8мм; дальность ИК: 30м; Поддержка: , HDTVI, AHD, PAL 960H; чувствительность: 0.03лк/F2.0(цвет), 0лк@F2.0(ИК вкл); , WDR 120db, 3DNR,OSD меню, HLC, BLC, SMART IR; PAL 960H видеовыход; вcтроенный микрофон; питание: DC12В; IP67; Рабочая температура: -30 -+60 С;Видеокамера HDCVI купольная 2Мп;
1/2.7" 2,1Mп CMOS; фикс. объектив: 2,8мм; дальность ИК: 30м; Поддержка: , HDTVI, AHD, PAL 960H; чувствительность: 0.03лк/F2.0(цвет), 0лк@F2.0(ИК вкл); , WDR 120db, 3DNR,OSD меню, HLC, BLC, SMART IR; PAL 960H видеовыход; вcтроенный микрофон; питание: DC12В; IP67; Рабочая температура: -30 -+60 С;Видеокамера HDCVI купольная 2Мп;
1/2.7" 2,1Mп CMOS; фикс. объектив: 2,8мм; дальность ИК: 30м; Поддержка: , HDTVI, AHD, PAL 960H; чувствительность: 0.03лк/F2.0(цвет), 0лк@F2.0(ИК вкл); , WDR 120db, 3DNR,OSD меню, HLC, BLC, SMART IR; PAL 960H видеовыход; вcтроенный микрофон; питание: DC12В; IP67; Рабочая температура: -30 -+60 С;Видеокамера HDCVI купольная 2Мп;
1/2.7" 2,1Mп CMOS; фикс. объектив: 2,8мм; дальность ИК: 30м; Поддержка: , HDTVI, AHD, PAL 960H; чувствительность: 0.03лк/F2.0(цвет), 0лк@F2.0(ИК вкл); , WDR 120db, 3DNR,OSD меню, HLC, BLC, SMART IR; PAL 960H видеовыход; вcтроенный микрофон; питание: DC12В; IP67; Рабочая температура: -30 -+60 С;</t>
  </si>
  <si>
    <t xml:space="preserve">DH-HAC-HDW1400EMP-A-0360B 
 DH-HAC-HDW1400EMP-A-0360B 
 DH-HAC-HDW1400EMP-A-0360B 
 DH-HAC-HDW1400EMP-A-0360B 
 DH-HAC-HDW1400EMP-A-0360B 
 DH-HAC-HDW1400EMP-A-0360B 
 DH-HAC-HDW1400EMP-A-0360B 
 </t>
  </si>
  <si>
    <t>Видеокамера HDCVI купольная 4Мп;
1/3" 4,1Mп CMOS;фикс. объектив: 3,6мм; дальность ИК: 30м; Поддержка: HDCVI, PAL960H; чувствительность: 0.03лк/F2.0(цвет), 0лк@F2.0(ИК вкл); DWDR, 2DNR, OSD меню; вcтроенный микрофон;питание: DC12В; IP67; Рабочая температура: -40 -+60 С;Видеокамера HDCVI купольная 4Мп;
1/3" 4,1Mп CMOS;фикс. объектив: 3,6мм; дальность ИК: 30м; Поддержка: HDCVI, PAL960H; чувствительность: 0.03лк/F2.0(цвет), 0лк@F2.0(ИК вкл); DWDR, 2DNR, OSD меню; вcтроенный микрофон;питание: DC12В; IP67; Рабочая температура: -40 -+60 С;Видеокамера HDCVI купольная 4Мп;
1/3" 4,1Mп CMOS;фикс. объектив: 3,6мм; дальность ИК: 30м; Поддержка: HDCVI, PAL960H; чувствительность: 0.03лк/F2.0(цвет), 0лк@F2.0(ИК вкл); DWDR, 2DNR, OSD меню; вcтроенный микрофон;питание: DC12В; IP67; Рабочая температура: -40 -+60 С;Видеокамера HDCVI купольная 4Мп;
1/3" 4,1Mп CMOS;фикс. объектив: 3,6мм; дальность ИК: 30м; Поддержка: HDCVI, PAL960H; чувствительность: 0.03лк/F2.0(цвет), 0лк@F2.0(ИК вкл); DWDR, 2DNR, OSD меню; вcтроенный микрофон;питание: DC12В; IP67; Рабочая температура: -40 -+60 С;Видеокамера HDCVI купольная 4Мп;
1/3" 4,1Mп CMOS;фикс. объектив: 3,6мм; дальность ИК: 30м; Поддержка: HDCVI, PAL960H; чувствительность: 0.03лк/F2.0(цвет), 0лк@F2.0(ИК вкл); DWDR, 2DNR, OSD меню; вcтроенный микрофон;питание: DC12В; IP67; Рабочая температура: -40 -+60 С;Видеокамера HDCVI купольная 4Мп;
1/3" 4,1Mп CMOS;фикс. объектив: 3,6мм; дальность ИК: 30м; Поддержка: HDCVI, PAL960H; чувствительность: 0.03лк/F2.0(цвет), 0лк@F2.0(ИК вкл); DWDR, 2DNR, OSD меню; вcтроенный микрофон;питание: DC12В; IP67; Рабочая температура: -40 -+60 С;Видеокамера HDCVI купольная 4Мп;
1/3" 4,1Mп CMOS;фикс. объектив: 3,6мм; дальность ИК: 30м; Поддержка: HDCVI, PAL960H; чувствительность: 0.03лк/F2.0(цвет), 0лк@F2.0(ИК вкл); DWDR, 2DNR, OSD меню; вcтроенный микрофон;питание: DC12В; IP67; Рабочая температура: -40 -+60 С;</t>
  </si>
  <si>
    <t xml:space="preserve">
DH-HAC-HDW1220EMP-A-0360B    
DH-HAC-HDW1220EMP-A-0360B    
DH-HAC-HDW1220EMP-A-0360B    
DH-HAC-HDW1220EMP-A-0360B    
DH-HAC-HDW1220EMP-A-0360B    
DH-HAC-HDW1220EMP-A-0360B    
DH-HAC-HDW1220EMP-A-0360B    
 </t>
  </si>
  <si>
    <t>Видеокамера HDCVI Купольная металлическая мультиформатная (4 в 1) 1080P;
1/2.9" 2Mп CMOS;фикс. объектив: 3,6мм; дальность ИК: 30м; Поддержка: , HDTVI, AHD, PAL 960H; чувствительность: 0.02лк/F2.0(цвет), 0лк@F2.0(ИК вкл); встр. микрофон; DWDR, 2DNR, OSD меню; питание: DC12В; IP67; Рабочая температура: -40 -+60 С;Видеокамера HDCVI Купольная металлическая мультиформатная (4 в 1) 1080P;
1/2.9" 2Mп CMOS;фикс. объектив: 3,6мм; дальность ИК: 30м; Поддержка: , HDTVI, AHD, PAL 960H; чувствительность: 0.02лк/F2.0(цвет), 0лк@F2.0(ИК вкл); встр. микрофон; DWDR, 2DNR, OSD меню; питание: DC12В; IP67; Рабочая температура: -40 -+60 С;Видеокамера HDCVI Купольная металлическая мультиформатная (4 в 1) 1080P;
1/2.9" 2Mп CMOS;фикс. объектив: 3,6мм; дальность ИК: 30м; Поддержка: , HDTVI, AHD, PAL 960H; чувствительность: 0.02лк/F2.0(цвет), 0лк@F2.0(ИК вкл); встр. микрофон; DWDR, 2DNR, OSD меню; питание: DC12В; IP67; Рабочая температура: -40 -+60 С;Видеокамера HDCVI Купольная металлическая мультиформатная (4 в 1) 1080P;
1/2.9" 2Mп CMOS;фикс. объектив: 3,6мм; дальность ИК: 30м; Поддержка: , HDTVI, AHD, PAL 960H; чувствительность: 0.02лк/F2.0(цвет), 0лк@F2.0(ИК вкл); встр. микрофон; DWDR, 2DNR, OSD меню; питание: DC12В; IP67; Рабочая температура: -40 -+60 С;Видеокамера HDCVI Купольная металлическая мультиформатная (4 в 1) 1080P;
1/2.9" 2Mп CMOS;фикс. объектив: 3,6мм; дальность ИК: 30м; Поддержка: , HDTVI, AHD, PAL 960H; чувствительность: 0.02лк/F2.0(цвет), 0лк@F2.0(ИК вкл); встр. микрофон; DWDR, 2DNR, OSD меню; питание: DC12В; IP67; Рабочая температура: -40 -+60 С;Видеокамера HDCVI Купольная металлическая мультиформатная (4 в 1) 1080P;
1/2.9" 2Mп CMOS;фикс. объектив: 3,6мм; дальность ИК: 30м; Поддержка: , HDTVI, AHD, PAL 960H; чувствительность: 0.02лк/F2.0(цвет), 0лк@F2.0(ИК вкл); встр. микрофон; DWDR, 2DNR, OSD меню; питание: DC12В; IP67; Рабочая температура: -40 -+60 С;Видеокамера HDCVI Купольная металлическая мультиформатная (4 в 1) 1080P;
1/2.9" 2Mп CMOS;фикс. объектив: 3,6мм; дальность ИК: 30м; Поддержка: , HDTVI, AHD, PAL 960H; чувствительность: 0.02лк/F2.0(цвет), 0лк@F2.0(ИК вкл); встр. микрофон; DWDR, 2DNR, OSD меню; питание: DC12В; IP67; Рабочая температура: -40 -+60 С;</t>
  </si>
  <si>
    <t xml:space="preserve">DH-HAC-HDW1400RP-0280B   
    DH-HAC-HDW1400RP-0280B   
    DH-HAC-HDW1400RP-0280B   
    DH-HAC-HDW1400RP-0280B   
    DH-HAC-HDW1400RP-0280B   
    DH-HAC-HDW1400RP-0280B   
    </t>
  </si>
  <si>
    <t>Видеокамера HDCVI купольная 4Мп;
1/3" 4,1Mп CMOS;фикс. объектив: 2,8мм; дальность ИК: 20м; Поддержка: , HDTVI, AHD, PAL 960H; чувствительность: 0.03лк/F2.0(цвет), 0лк@F2.0(ИК вкл); DWDR, 2DNR, OSD меню; питание: DC12В; IP67; Рабочая температура: -40 -+60 С;Видеокамера HDCVI купольная 4Мп;
1/3" 4,1Mп CMOS;фикс. объектив: 2,8мм; дальность ИК: 20м; Поддержка: , HDTVI, AHD, PAL 960H; чувствительность: 0.03лк/F2.0(цвет), 0лк@F2.0(ИК вкл); DWDR, 2DNR, OSD меню; питание: DC12В; IP67; Рабочая температура: -40 -+60 С;Видеокамера HDCVI купольная 4Мп;
1/3" 4,1Mп CMOS;фикс. объектив: 2,8мм; дальность ИК: 20м; Поддержка: , HDTVI, AHD, PAL 960H; чувствительность: 0.03лк/F2.0(цвет), 0лк@F2.0(ИК вкл); DWDR, 2DNR, OSD меню; питание: DC12В; IP67; Рабочая температура: -40 -+60 С;Видеокамера HDCVI купольная 4Мп;
1/3" 4,1Mп CMOS;фикс. объектив: 2,8мм; дальность ИК: 20м; Поддержка: , HDTVI, AHD, PAL 960H; чувствительность: 0.03лк/F2.0(цвет), 0лк@F2.0(ИК вкл); DWDR, 2DNR, OSD меню; питание: DC12В; IP67; Рабочая температура: -40 -+60 С;Видеокамера HDCVI купольная 4Мп;
1/3" 4,1Mп CMOS;фикс. объектив: 2,8мм; дальность ИК: 20м; Поддержка: , HDTVI, AHD, PAL 960H; чувствительность: 0.03лк/F2.0(цвет), 0лк@F2.0(ИК вкл); DWDR, 2DNR, OSD меню; питание: DC12В; IP67; Рабочая температура: -40 -+60 С;Видеокамера HDCVI купольная 4Мп;
1/3" 4,1Mп CMOS;фикс. объектив: 2,8мм; дальность ИК: 20м; Поддержка: , HDTVI, AHD, PAL 960H; чувствительность: 0.03лк/F2.0(цвет), 0лк@F2.0(ИК вкл); DWDR, 2DNR, OSD меню; питание: DC12В; IP67; Рабочая температура: -40 -+60 С;</t>
  </si>
  <si>
    <t xml:space="preserve">DH-HAC-HDW1220RP-0280B     
 DH-HAC-HDW1220RP-0280B     
 DH-HAC-HDW1220RP-0280B     
 DH-HAC-HDW1220RP-0280B     
 DH-HAC-HDW1220RP-0280B     
 DH-HAC-HDW1220RP-0280B     
 </t>
  </si>
  <si>
    <t>Видеокамера HDCVI Купольная пластиковая мультиформатная (4 в 1) 1080P;
1/2.9" 2Mп CMOS;фикс. объектив: 2,8мм; дальность ИК: 20м; Поддержка: , HDTVI, AHD, PAL 960H; чувствительность: 0.02лк/F2.0(цвет), 0лк@F2.0(ИК вкл); DWDR, 2DNR, OSD меню; питание: DC12В; Рабочая температура: -40 -+60 С;Видеокамера HDCVI Купольная пластиковая мультиформатная (4 в 1) 1080P;
1/2.9" 2Mп CMOS;фикс. объектив: 2,8мм; дальность ИК: 20м; Поддержка: , HDTVI, AHD, PAL 960H; чувствительность: 0.02лк/F2.0(цвет), 0лк@F2.0(ИК вкл); DWDR, 2DNR, OSD меню; питание: DC12В; Рабочая температура: -40 -+60 С;Видеокамера HDCVI Купольная пластиковая мультиформатная (4 в 1) 1080P;
1/2.9" 2Mп CMOS;фикс. объектив: 2,8мм; дальность ИК: 20м; Поддержка: , HDTVI, AHD, PAL 960H; чувствительность: 0.02лк/F2.0(цвет), 0лк@F2.0(ИК вкл); DWDR, 2DNR, OSD меню; питание: DC12В; Рабочая температура: -40 -+60 С;Видеокамера HDCVI Купольная пластиковая мультиформатная (4 в 1) 1080P;
1/2.9" 2Mп CMOS;фикс. объектив: 2,8мм; дальность ИК: 20м; Поддержка: , HDTVI, AHD, PAL 960H; чувствительность: 0.02лк/F2.0(цвет), 0лк@F2.0(ИК вкл); DWDR, 2DNR, OSD меню; питание: DC12В; Рабочая температура: -40 -+60 С;Видеокамера HDCVI Купольная пластиковая мультиформатная (4 в 1) 1080P;
1/2.9" 2Mп CMOS;фикс. объектив: 2,8мм; дальность ИК: 20м; Поддержка: , HDTVI, AHD, PAL 960H; чувствительность: 0.02лк/F2.0(цвет), 0лк@F2.0(ИК вкл); DWDR, 2DNR, OSD меню; питание: DC12В; Рабочая температура: -40 -+60 С;Видеокамера HDCVI Купольная пластиковая мультиформатная (4 в 1) 1080P;
1/2.9" 2Mп CMOS;фикс. объектив: 2,8мм; дальность ИК: 20м; Поддержка: , HDTVI, AHD, PAL 960H; чувствительность: 0.02лк/F2.0(цвет), 0лк@F2.0(ИК вкл); DWDR, 2DNR, OSD меню; питание: DC12В; Рабочая температура: -40 -+60 С;</t>
  </si>
  <si>
    <t xml:space="preserve">DH-HAC-HDW1000RP-0280B-S3
DH-HAC-HDW1000RP-0280B-S3
DH-HAC-HDW1000RP-0280B-S3
DH-HAC-HDW1000RP-0280B-S3
DH-HAC-HDW1000RP-0280B-S3
DH-HAC-HDW1000RP-0280B-S3
</t>
  </si>
  <si>
    <t>Видеокамера HDCVI Купольная пластиковая мультиформатная (4 в 1) 720P;
1/4" 1Mп CMOS; фикс. объектив: 2,8мм; дальность ИК: 20м; Поддержка: , HDTVI, AHD, PAL 960H; чувствительность: 0.05лк/F2.0(цвет), 0лк@F2.0(ИК вкл); DWDR, 2DNR,OSD меню; питание: DC12В; Рабочая температура: -40 -+60 С;Видеокамера HDCVI Купольная пластиковая мультиформатная (4 в 1) 720P;
1/4" 1Mп CMOS; фикс. объектив: 2,8мм; дальность ИК: 20м; Поддержка: , HDTVI, AHD, PAL 960H; чувствительность: 0.05лк/F2.0(цвет), 0лк@F2.0(ИК вкл); DWDR, 2DNR,OSD меню; питание: DC12В; Рабочая температура: -40 -+60 С;Видеокамера HDCVI Купольная пластиковая мультиформатная (4 в 1) 720P;
1/4" 1Mп CMOS; фикс. объектив: 2,8мм; дальность ИК: 20м; Поддержка: , HDTVI, AHD, PAL 960H; чувствительность: 0.05лк/F2.0(цвет), 0лк@F2.0(ИК вкл); DWDR, 2DNR,OSD меню; питание: DC12В; Рабочая температура: -40 -+60 С;Видеокамера HDCVI Купольная пластиковая мультиформатная (4 в 1) 720P;
1/4" 1Mп CMOS; фикс. объектив: 2,8мм; дальность ИК: 20м; Поддержка: , HDTVI, AHD, PAL 960H; чувствительность: 0.05лк/F2.0(цвет), 0лк@F2.0(ИК вкл); DWDR, 2DNR,OSD меню; питание: DC12В; Рабочая температура: -40 -+60 С;Видеокамера HDCVI Купольная пластиковая мультиформатная (4 в 1) 720P;
1/4" 1Mп CMOS; фикс. объектив: 2,8мм; дальность ИК: 20м; Поддержка: , HDTVI, AHD, PAL 960H; чувствительность: 0.05лк/F2.0(цвет), 0лк@F2.0(ИК вкл); DWDR, 2DNR,OSD меню; питание: DC12В; Рабочая температура: -40 -+60 С;Видеокамера HDCVI Купольная пластиковая мультиформатная (4 в 1) 720P;
1/4" 1Mп CMOS; фикс. объектив: 2,8мм; дальность ИК: 20м; Поддержка: , HDTVI, AHD, PAL 960H; чувствительность: 0.05лк/F2.0(цвет), 0лк@F2.0(ИК вкл); DWDR, 2DNR,OSD меню; питание: DC12В; Рабочая температура: -40 -+60 С;</t>
  </si>
  <si>
    <t>DH-HAC-HDW1200SLP-0280B</t>
  </si>
  <si>
    <t>Видеокамера HDCVI Купольная мультиформатная (4 в 1) 2Мп c фиксированным объективом 2,8мм или 3.6мм;
 1/2,7" 2Mп CMOS; 25 к/с при 1080p, до 50 к/с при 720p; фиксированный объектив: 2,8мм; дальность ИК: 20м; чувствительность: 0.02лк/F1.85(цвет), 0лк@F1.85(ИК вкл); DWDR, 2DNR,OSD меню, SMART IR; механический ИК-фильтр; 1x мультиформатный переключаемый BNC; питание: DC12В; IP67; Рабочая температура: -40 -+60 С;Видеокамера HDCVI Купольная мультиформатная (4 в 1) 2Мп c фиксированным объективом 2,8мм или 3.6мм;
 1/2,7" 2Mп CMOS; 25 к/с при 1080p, до 50 к/с при 720p; фиксированный объектив: 2,8мм; дальность ИК: 20м; чувствительность: 0.02лк/F1.85(цвет), 0лк@F1.85(ИК вкл); DWDR, 2DNR,OSD меню, SMART IR; механический ИК-фильтр; 1x мультиформатный переключаемый BNC; питание: DC12В; IP67; Рабочая температура: -40 -+60 С;Видеокамера HDCVI Купольная мультиформатная (4 в 1) 2Мп c фиксированным объективом 2,8мм или 3.6мм;
 1/2,7" 2Mп CMOS; 25 к/с при 1080p, до 50 к/с при 720p; фиксированный объектив: 2,8мм; дальность ИК: 20м; чувствительность: 0.02лк/F1.85(цвет), 0лк@F1.85(ИК вкл); DWDR, 2DNR,OSD меню, SMART IR; механический ИК-фильтр; 1x мультиформатный переключаемый BNC; питание: DC12В; IP67; Рабочая температура: -40 -+60 С;Видеокамера HDCVI Купольная мультиформатная (4 в 1) 2Мп c фиксированным объективом 2,8мм или 3.6мм;
 1/2,7" 2Mп CMOS; 25 к/с при 1080p, до 50 к/с при 720p; фиксированный объектив: 2,8мм; дальность ИК: 20м; чувствительность: 0.02лк/F1.85(цвет), 0лк@F1.85(ИК вкл); DWDR, 2DNR,OSD меню, SMART IR; механический ИК-фильтр; 1x мультиформатный переключаемый BNC; питание: DC12В; IP67; Рабочая температура: -40 -+60 С;Видеокамера HDCVI Купольная мультиформатная (4 в 1) 2Мп c фиксированным объективом 2,8мм или 3.6мм;
 1/2,7" 2Mп CMOS; 25 к/с при 1080p, до 50 к/с при 720p; фиксированный объектив: 2,8мм; дальность ИК: 20м; чувствительность: 0.02лк/F1.85(цвет), 0лк@F1.85(ИК вкл); DWDR, 2DNR,OSD меню, SMART IR; механический ИК-фильтр; 1x мультиформатный переключаемый BNC; питание: DC12В; IP67; Рабочая температура: -40 -+60 С;Видеокамера HDCVI Купольная мультиформатная (4 в 1) 2Мп c фиксированным объективом 2,8мм или 3.6мм;
 1/2,7" 2Mп CMOS; 25 к/с при 1080p, до 50 к/с при 720p; фиксированный объектив: 2,8мм; дальность ИК: 20м; чувствительность: 0.02лк/F1.85(цвет), 0лк@F1.85(ИК вкл); DWDR, 2DNR,OSD меню, SMART IR; механический ИК-фильтр; 1x мультиформатный переключаемый BNC; питание: DC12В; IP67; Рабочая температура: -40 -+60 С;</t>
  </si>
  <si>
    <t xml:space="preserve">DH-HAC-HDW1220GP-0360B      
  DH-HAC-HDW1220GP-0360B      
  DH-HAC-HDW1220GP-0360B      
  DH-HAC-HDW1220GP-0360B      
  DH-HAC-HDW1220GP-0360B      
  DH-HAC-HDW1220GP-0360B      
  </t>
  </si>
  <si>
    <t>Купольная антивандальная мультиформатная (4 в 1) видеоВидеокамера 1080P;
1/2.9" 2Mп CMOS;фикс. объектив: 3,6мм; дальность ИК: 20м; Поддержка: HDCVI, HDTVI, AHD, PAL960H; чувствительность: 0.02лк/F2.0(цвет), 0лк@F2.0(ИК вкл); встр. микрофон; DWDR, 2DNR, OSD меню; питание: DC12В; IP67; Рабочая температура: -40 -+60 С;Купольная антивандальная мультиформатная (4 в 1) видеоВидеокамера 1080P;
1/2.9" 2Mп CMOS;фикс. объектив: 3,6мм; дальность ИК: 20м; Поддержка: HDCVI, HDTVI, AHD, PAL960H; чувствительность: 0.02лк/F2.0(цвет), 0лк@F2.0(ИК вкл); встр. микрофон; DWDR, 2DNR, OSD меню; питание: DC12В; IP67; Рабочая температура: -40 -+60 С;Купольная антивандальная мультиформатная (4 в 1) видеоВидеокамера 1080P;
1/2.9" 2Mп CMOS;фикс. объектив: 3,6мм; дальность ИК: 20м; Поддержка: HDCVI, HDTVI, AHD, PAL960H; чувствительность: 0.02лк/F2.0(цвет), 0лк@F2.0(ИК вкл); встр. микрофон; DWDR, 2DNR, OSD меню; питание: DC12В; IP67; Рабочая температура: -40 -+60 С;Купольная антивандальная мультиформатная (4 в 1) видеоВидеокамера 1080P;
1/2.9" 2Mп CMOS;фикс. объектив: 3,6мм; дальность ИК: 20м; Поддержка: HDCVI, HDTVI, AHD, PAL960H; чувствительность: 0.02лк/F2.0(цвет), 0лк@F2.0(ИК вкл); встр. микрофон; DWDR, 2DNR, OSD меню; питание: DC12В; IP67; Рабочая температура: -40 -+60 С;Купольная антивандальная мультиформатная (4 в 1) видеоВидеокамера 1080P;
1/2.9" 2Mп CMOS;фикс. объектив: 3,6мм; дальность ИК: 20м; Поддержка: HDCVI, HDTVI, AHD, PAL960H; чувствительность: 0.02лк/F2.0(цвет), 0лк@F2.0(ИК вкл); встр. микрофон; DWDR, 2DNR, OSD меню; питание: DC12В; IP67; Рабочая температура: -40 -+60 С;Купольная антивандальная мультиформатная (4 в 1) видеоВидеокамера 1080P;
1/2.9" 2Mп CMOS;фикс. объектив: 3,6мм; дальность ИК: 20м; Поддержка: HDCVI, HDTVI, AHD, PAL960H; чувствительность: 0.02лк/F2.0(цвет), 0лк@F2.0(ИК вкл); встр. микрофон; DWDR, 2DNR, OSD меню; питание: DC12В; IP67; Рабочая температура: -40 -+60 С;</t>
  </si>
  <si>
    <t xml:space="preserve">
DH-HAC-HDPW1200RP-0360B-S3A
DH-HAC-HDPW1200RP-0360B-S3A
DH-HAC-HDPW1200RP-0360B-S3A
DH-HAC-HDPW1200RP-0360B-S3A
DH-HAC-HDPW1200RP-0360B-S3A
DH-HAC-HDPW1200RP-0360B-S3A
</t>
  </si>
  <si>
    <t>Видеокамера HDCVI Купольная мультиформатная (4 в 1) 1080P;
1/2.7" 2Mп CMOS;фикс. объектив: 3,6мм; дальность ИК: 20м; Поддержка: , HDTVI, AHD, PAL 960H; чувствительность: 0.02лк/F1.85(цвет), 0лк@F1.85(ИК вкл); DWDR, 2DNR, OSD меню; питание: DC12В; Рабочая температура: -40 -+60 С;Видеокамера HDCVI Купольная мультиформатная (4 в 1) 1080P;
1/2.7" 2Mп CMOS;фикс. объектив: 3,6мм; дальность ИК: 20м; Поддержка: , HDTVI, AHD, PAL 960H; чувствительность: 0.02лк/F1.85(цвет), 0лк@F1.85(ИК вкл); DWDR, 2DNR, OSD меню; питание: DC12В; Рабочая температура: -40 -+60 С;Видеокамера HDCVI Купольная мультиформатная (4 в 1) 1080P;
1/2.7" 2Mп CMOS;фикс. объектив: 3,6мм; дальность ИК: 20м; Поддержка: , HDTVI, AHD, PAL 960H; чувствительность: 0.02лк/F1.85(цвет), 0лк@F1.85(ИК вкл); DWDR, 2DNR, OSD меню; питание: DC12В; Рабочая температура: -40 -+60 С;Видеокамера HDCVI Купольная мультиформатная (4 в 1) 1080P;
1/2.7" 2Mп CMOS;фикс. объектив: 3,6мм; дальность ИК: 20м; Поддержка: , HDTVI, AHD, PAL 960H; чувствительность: 0.02лк/F1.85(цвет), 0лк@F1.85(ИК вкл); DWDR, 2DNR, OSD меню; питание: DC12В; Рабочая температура: -40 -+60 С;Видеокамера HDCVI Купольная мультиформатная (4 в 1) 1080P;
1/2.7" 2Mп CMOS;фикс. объектив: 3,6мм; дальность ИК: 20м; Поддержка: , HDTVI, AHD, PAL 960H; чувствительность: 0.02лк/F1.85(цвет), 0лк@F1.85(ИК вкл); DWDR, 2DNR, OSD меню; питание: DC12В; Рабочая температура: -40 -+60 С;Видеокамера HDCVI Купольная мультиформатная (4 в 1) 1080P;
1/2.7" 2Mп CMOS;фикс. объектив: 3,6мм; дальность ИК: 20м; Поддержка: , HDTVI, AHD, PAL 960H; чувствительность: 0.02лк/F1.85(цвет), 0лк@F1.85(ИК вкл); DWDR, 2DNR, OSD меню; питание: DC12В; Рабочая температура: -40 -+60 С;</t>
  </si>
  <si>
    <t>Скоростные купольные поворотные HDCVI видеокамеры</t>
  </si>
  <si>
    <t>DH-SD59430I-HC-S2</t>
  </si>
  <si>
    <t>Видеокамера HDCVI Скоростная купольная поворотная 4Мп;
1/3" 4Mп CMOS; 30x кратное оптическое увеличение; Дальность ИК: 100м; чувствительность: 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С;Видеокамера HDCVI Скоростная купольная поворотная 4Мп;
1/3" 4Mп CMOS; 30x кратное оптическое увеличение; Дальность ИК: 100м; чувствительность: 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С;Видеокамера HDCVI Скоростная купольная поворотная 4Мп;
1/3" 4Mп CMOS; 30x кратное оптическое увеличение; Дальность ИК: 100м; чувствительность: 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С;Видеокамера HDCVI Скоростная купольная поворотная 4Мп;
1/3" 4Mп CMOS; 30x кратное оптическое увеличение; Дальность ИК: 100м; чувствительность: 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С;Видеокамера HDCVI Скоростная купольная поворотная 4Мп;
1/3" 4Mп CMOS; 30x кратное оптическое увеличение; Дальность ИК: 100м; чувствительность: 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С;Видеокамера HDCVI Скоростная купольная поворотная 4Мп;
1/3" 4Mп CMOS; 30x кратное оптическое увеличение; Дальность ИК: 100м; чувствительность: 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t>
  </si>
  <si>
    <t>DH-SD59230I-HC-S3</t>
  </si>
  <si>
    <t>Видеокамера HDCVI Скоростная купольная поворотная 1080P;
1/2.8" 2Mп STARVIS™ CMOS; 30x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С;Видеокамера HDCVI Скоростная купольная поворотная 1080P;
1/2.8" 2Mп STARVIS™ CMOS; 30x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С;Видеокамера HDCVI Скоростная купольная поворотная 1080P;
1/2.8" 2Mп STARVIS™ CMOS; 30x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С;Видеокамера HDCVI Скоростная купольная поворотная 1080P;
1/2.8" 2Mп STARVIS™ CMOS; 30x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С;Видеокамера HDCVI Скоростная купольная поворотная 1080P;
1/2.8" 2Mп STARVIS™ CMOS; 30x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С;Видеокамера HDCVI Скоростная купольная поворотная 1080P;
1/2.8" 2Mп STARVIS™ CMOS; 30x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t>
  </si>
  <si>
    <t xml:space="preserve">DH-SD59225I-HC-S3 </t>
  </si>
  <si>
    <t>Видеокамера HDCVI Скоростная купольная поворотная 1080P разрешения;
1/2.8" 2Mп STARVIS™ CMOS; 25x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1/1; PAL 960H видеовыход; питание: AC24В; IP66; Рабочая температура: -40 -+70 С;Видеокамера HDCVI Скоростная купольная поворотная 1080P разрешения;
1/2.8" 2Mп STARVIS™ CMOS; 25x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1/1; PAL 960H видеовыход; питание: AC24В; IP66; Рабочая температура: -40 -+70 С;Видеокамера HDCVI Скоростная купольная поворотная 1080P разрешения;
1/2.8" 2Mп STARVIS™ CMOS; 25x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1/1; PAL 960H видеовыход; питание: AC24В; IP66; Рабочая температура: -40 -+70 С;Видеокамера HDCVI Скоростная купольная поворотная 1080P разрешения;
1/2.8" 2Mп STARVIS™ CMOS; 25x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1/1; PAL 960H видеовыход; питание: AC24В; IP66; Рабочая температура: -40 -+70 С;Видеокамера HDCVI Скоростная купольная поворотная 1080P разрешения;
1/2.8" 2Mп STARVIS™ CMOS; 25x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1/1; PAL 960H видеовыход; питание: AC24В; IP66; Рабочая температура: -40 -+70 С;Видеокамера HDCVI Скоростная купольная поворотная 1080P разрешения;
1/2.8" 2Mп STARVIS™ CMOS; 25x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1/1; PAL 960H видеовыход; питание: AC24В; IP66; Рабочая температура: -40 -+70 С;</t>
  </si>
  <si>
    <t>DH-SD59131I-HC-S3</t>
  </si>
  <si>
    <t>Видеокамера HDCVI Скоростная купольная поворотная 720P разрешения;
1/2.8" 1Mп STARVIS™ CMOS; 31x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С;Видеокамера HDCVI Скоростная купольная поворотная 720P разрешения;
1/2.8" 1Mп STARVIS™ CMOS; 31x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С;Видеокамера HDCVI Скоростная купольная поворотная 720P разрешения;
1/2.8" 1Mп STARVIS™ CMOS; 31x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С;Видеокамера HDCVI Скоростная купольная поворотная 720P разрешения;
1/2.8" 1Mп STARVIS™ CMOS; 31x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С;Видеокамера HDCVI Скоростная купольная поворотная 720P разрешения;
1/2.8" 1Mп STARVIS™ CMOS; 31x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С;Видеокамера HDCVI Скоростная купольная поворотная 720P разрешения;
1/2.8" 1Mп STARVIS™ CMOS; 31x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t>
  </si>
  <si>
    <t>DH-SD50430I-HC-S2</t>
  </si>
  <si>
    <t>Видеокамера HDCVI Скоростная купольная поворотная 4Мп разрешения;
1/3" 4Mп CMOS; 30x кратное оптическое увеличение; чувствительность: 0.05лк/F1.6(цвет), 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С;Видеокамера HDCVI Скоростная купольная поворотная 4Мп разрешения;
1/3" 4Mп CMOS; 30x кратное оптическое увеличение; чувствительность: 0.05лк/F1.6(цвет), 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С;Видеокамера HDCVI Скоростная купольная поворотная 4Мп разрешения;
1/3" 4Mп CMOS; 30x кратное оптическое увеличение; чувствительность: 0.05лк/F1.6(цвет), 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С;Видеокамера HDCVI Скоростная купольная поворотная 4Мп разрешения;
1/3" 4Mп CMOS; 30x кратное оптическое увеличение; чувствительность: 0.05лк/F1.6(цвет), 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С;Видеокамера HDCVI Скоростная купольная поворотная 4Мп разрешения;
1/3" 4Mп CMOS; 30x кратное оптическое увеличение; чувствительность: 0.05лк/F1.6(цвет), 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С;Видеокамера HDCVI Скоростная купольная поворотная 4Мп разрешения;
1/3" 4Mп CMOS; 30x кратное оптическое увеличение; чувствительность: 0.05лк/F1.6(цвет), 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t>
  </si>
  <si>
    <t>DH-SD50230I-HC-S3</t>
  </si>
  <si>
    <t>Видеокамера HDCVI Скоростная купольная поворотная 2Мп разрешения;
1/2.8" 2Mп STARVIS™ CMOS; 30x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С;Видеокамера HDCVI Скоростная купольная поворотная 2Мп разрешения;
1/2.8" 2Mп STARVIS™ CMOS; 30x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С;Видеокамера HDCVI Скоростная купольная поворотная 2Мп разрешения;
1/2.8" 2Mп STARVIS™ CMOS; 30x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С;Видеокамера HDCVI Скоростная купольная поворотная 2Мп разрешения;
1/2.8" 2Mп STARVIS™ CMOS; 30x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С;Видеокамера HDCVI Скоростная купольная поворотная 2Мп разрешения;
1/2.8" 2Mп STARVIS™ CMOS; 30x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С;Видеокамера HDCVI Скоростная купольная поворотная 2Мп разрешения;
1/2.8" 2Mп STARVIS™ CMOS; 30x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t>
  </si>
  <si>
    <t>DH-SD50225I-HC-S3</t>
  </si>
  <si>
    <t>Видеокамера HDCVI Скоростная купольная поворотная 2Мп разрешения;
1/2.8" 2Mп STARVIS™ CMOS; 25x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С;Видеокамера HDCVI Скоростная купольная поворотная 2Мп разрешения;
1/2.8" 2Mп STARVIS™ CMOS; 25x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С;Видеокамера HDCVI Скоростная купольная поворотная 2Мп разрешения;
1/2.8" 2Mп STARVIS™ CMOS; 25x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С;Видеокамера HDCVI Скоростная купольная поворотная 2Мп разрешения;
1/2.8" 2Mп STARVIS™ CMOS; 25x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С;Видеокамера HDCVI Скоростная купольная поворотная 2Мп разрешения;
1/2.8" 2Mп STARVIS™ CMOS; 25x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С;Видеокамера HDCVI Скоростная купольная поворотная 2Мп разрешения;
1/2.8" 2Mп STARVIS™ CMOS; 25x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t>
  </si>
  <si>
    <t>DH-SD50131I-HC-S3</t>
  </si>
  <si>
    <t>Видеокамера HDCVI Скоростная купольная поворотная 720P разрешения;
1/2.8" 1,3Mп STARVIS™ CMOS; 31x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С;Видеокамера HDCVI Скоростная купольная поворотная 720P разрешения;
1/2.8" 1,3Mп STARVIS™ CMOS; 31x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С;Видеокамера HDCVI Скоростная купольная поворотная 720P разрешения;
1/2.8" 1,3Mп STARVIS™ CMOS; 31x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С;Видеокамера HDCVI Скоростная купольная поворотная 720P разрешения;
1/2.8" 1,3Mп STARVIS™ CMOS; 31x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С;Видеокамера HDCVI Скоростная купольная поворотная 720P разрешения;
1/2.8" 1,3Mп STARVIS™ CMOS; 31x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С;Видеокамера HDCVI Скоростная купольная поворотная 720P разрешения;
1/2.8" 1,3Mп STARVIS™ CMOS; 31x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IP67, IK10; Рабочая температура: -40 -+60 С;</t>
  </si>
  <si>
    <t>DH-SD49225I-HC-S3</t>
  </si>
  <si>
    <t>Видеокамера HDCVI Скоростная купольная поворотная 1080P разрешения;
1/2.8" 2Mп STARVIS™ CMOS; 25x кратное оптическое увеличение; дальность ИК: 100м; чувствительность: 0.005лк/F1.6(цвет), 0лк/F1.6(ИК вкл); Управление по коаксиальному кабелю; WDR 120db, 3DNR, OSD меню; RS485 (PELCO); 1 аудио вход;тревожные вх.вых 2/1; PAL 960H видеовыход; питание: DC12В; IP66; Рабочая температура: -40 -+60 С;Видеокамера HDCVI Скоростная купольная поворотная 1080P разрешения;
1/2.8" 2Mп STARVIS™ CMOS; 25x кратное оптическое увеличение; дальность ИК: 100м; чувствительность: 0.005лк/F1.6(цвет), 0лк/F1.6(ИК вкл); Управление по коаксиальному кабелю; WDR 120db, 3DNR, OSD меню; RS485 (PELCO); 1 аудио вход;тревожные вх.вых 2/1; PAL 960H видеовыход; питание: DC12В; IP66; Рабочая температура: -40 -+60 С;Видеокамера HDCVI Скоростная купольная поворотная 1080P разрешения;
1/2.8" 2Mп STARVIS™ CMOS; 25x кратное оптическое увеличение; дальность ИК: 100м; чувствительность: 0.005лк/F1.6(цвет), 0лк/F1.6(ИК вкл); Управление по коаксиальному кабелю; WDR 120db, 3DNR, OSD меню; RS485 (PELCO); 1 аудио вход;тревожные вх.вых 2/1; PAL 960H видеовыход; питание: DC12В; IP66; Рабочая температура: -40 -+60 С;Видеокамера HDCVI Скоростная купольная поворотная 1080P разрешения;
1/2.8" 2Mп STARVIS™ CMOS; 25x кратное оптическое увеличение; дальность ИК: 100м; чувствительность: 0.005лк/F1.6(цвет), 0лк/F1.6(ИК вкл); Управление по коаксиальному кабелю; WDR 120db, 3DNR, OSD меню; RS485 (PELCO); 1 аудио вход;тревожные вх.вых 2/1; PAL 960H видеовыход; питание: DC12В; IP66; Рабочая температура: -40 -+60 С;Видеокамера HDCVI Скоростная купольная поворотная 1080P разрешения;
1/2.8" 2Mп STARVIS™ CMOS; 25x кратное оптическое увеличение; дальность ИК: 100м; чувствительность: 0.005лк/F1.6(цвет), 0лк/F1.6(ИК вкл); Управление по коаксиальному кабелю; WDR 120db, 3DNR, OSD меню; RS485 (PELCO); 1 аудио вход;тревожные вх.вых 2/1; PAL 960H видеовыход; питание: DC12В; IP66; Рабочая температура: -40 -+60 С;Видеокамера HDCVI Скоростная купольная поворотная 1080P разрешения;
1/2.8" 2Mп STARVIS™ CMOS; 25x кратное оптическое увеличение; дальность ИК: 100м; чувствительность: 0.005лк/F1.6(цвет), 0лк/F1.6(ИК вкл); Управление по коаксиальному кабелю; WDR 120db, 3DNR, OSD меню; RS485 (PELCO); 1 аудио вход;тревожные вх.вых 2/1; PAL 960H видеовыход; питание: DC12В; IP66; Рабочая температура: -40 -+60 С;</t>
  </si>
  <si>
    <t>DH-SD49212I-HC-S3</t>
  </si>
  <si>
    <t>Видеокамера HDCVI Скоростная купольная поворотная 1080P разрешения;
1/2.8" 2Mп STARVIS™ CMOS; 12x кратное оптическое увеличение; дальность ИК: 100м; чувствительность: 0.005лк/F1.6(цвет), 0лк/F1.6(ИК вкл); Управление по коаксиальному кабелю; WDR 120db, 3DNR, OSD меню; RS485 (PELCO); 1 аудио вход;тревожные вх.вых 2/1; PAL 960H видеовыход; питание: DC12В; IP66; Рабочая температура: -40 -+60 С;Видеокамера HDCVI Скоростная купольная поворотная 1080P разрешения;
1/2.8" 2Mп STARVIS™ CMOS; 12x кратное оптическое увеличение; дальность ИК: 100м; чувствительность: 0.005лк/F1.6(цвет), 0лк/F1.6(ИК вкл); Управление по коаксиальному кабелю; WDR 120db, 3DNR, OSD меню; RS485 (PELCO); 1 аудио вход;тревожные вх.вых 2/1; PAL 960H видеовыход; питание: DC12В; IP66; Рабочая температура: -40 -+60 С;Видеокамера HDCVI Скоростная купольная поворотная 1080P разрешения;
1/2.8" 2Mп STARVIS™ CMOS; 12x кратное оптическое увеличение; дальность ИК: 100м; чувствительность: 0.005лк/F1.6(цвет), 0лк/F1.6(ИК вкл); Управление по коаксиальному кабелю; WDR 120db, 3DNR, OSD меню; RS485 (PELCO); 1 аудио вход;тревожные вх.вых 2/1; PAL 960H видеовыход; питание: DC12В; IP66; Рабочая температура: -40 -+60 С;Видеокамера HDCVI Скоростная купольная поворотная 1080P разрешения;
1/2.8" 2Mп STARVIS™ CMOS; 12x кратное оптическое увеличение; дальность ИК: 100м; чувствительность: 0.005лк/F1.6(цвет), 0лк/F1.6(ИК вкл); Управление по коаксиальному кабелю; WDR 120db, 3DNR, OSD меню; RS485 (PELCO); 1 аудио вход;тревожные вх.вых 2/1; PAL 960H видеовыход; питание: DC12В; IP66; Рабочая температура: -40 -+60 С;Видеокамера HDCVI Скоростная купольная поворотная 1080P разрешения;
1/2.8" 2Mп STARVIS™ CMOS; 12x кратное оптическое увеличение; дальность ИК: 100м; чувствительность: 0.005лк/F1.6(цвет), 0лк/F1.6(ИК вкл); Управление по коаксиальному кабелю; WDR 120db, 3DNR, OSD меню; RS485 (PELCO); 1 аудио вход;тревожные вх.вых 2/1; PAL 960H видеовыход; питание: DC12В; IP66; Рабочая температура: -40 -+60 С;</t>
  </si>
  <si>
    <t>DH-SD49131I-HC-S3</t>
  </si>
  <si>
    <t>Видеокамера HDCVI Скоростная купольная поворотная 720P разрешения;
1/2.8" 1Mп STARVIS™ CMOS; 31x кратное оптическое увеличение; дальность ИК: 100м; чувствительность: 0.005лк/F1.6(цвет), 0лк/F1.6(ИК вкл); Управление по коаксиальному кабелю; WDR 120db, 3DNR, OSD меню; RS485 (PELCO); 1 аудио вход;тревожные вх.вых 2/1; PAL 960H видеовыход; питание: DC12В; IP66; Рабочая температура: -40 -+60 С;Видеокамера HDCVI Скоростная купольная поворотная 720P разрешения;
1/2.8" 1Mп STARVIS™ CMOS; 31x кратное оптическое увеличение; дальность ИК: 100м; чувствительность: 0.005лк/F1.6(цвет), 0лк/F1.6(ИК вкл); Управление по коаксиальному кабелю; WDR 120db, 3DNR, OSD меню; RS485 (PELCO); 1 аудио вход;тревожные вх.вых 2/1; PAL 960H видеовыход; питание: DC12В; IP66; Рабочая температура: -40 -+60 С;Видеокамера HDCVI Скоростная купольная поворотная 720P разрешения;
1/2.8" 1Mп STARVIS™ CMOS; 31x кратное оптическое увеличение; дальность ИК: 100м; чувствительность: 0.005лк/F1.6(цвет), 0лк/F1.6(ИК вкл); Управление по коаксиальному кабелю; WDR 120db, 3DNR, OSD меню; RS485 (PELCO); 1 аудио вход;тревожные вх.вых 2/1; PAL 960H видеовыход; питание: DC12В; IP66; Рабочая температура: -40 -+60 С;Видеокамера HDCVI Скоростная купольная поворотная 720P разрешения;
1/2.8" 1Mп STARVIS™ CMOS; 31x кратное оптическое увеличение; дальность ИК: 100м; чувствительность: 0.005лк/F1.6(цвет), 0лк/F1.6(ИК вкл); Управление по коаксиальному кабелю; WDR 120db, 3DNR, OSD меню; RS485 (PELCO); 1 аудио вход;тревожные вх.вых 2/1; PAL 960H видеовыход; питание: DC12В; IP66; Рабочая температура: -40 -+60 С;Видеокамера HDCVI Скоростная купольная поворотная 720P разрешения;
1/2.8" 1Mп STARVIS™ CMOS; 31x кратное оптическое увеличение; дальность ИК: 100м; чувствительность: 0.005лк/F1.6(цвет), 0лк/F1.6(ИК вкл); Управление по коаксиальному кабелю; WDR 120db, 3DNR, OSD меню; RS485 (PELCO); 1 аудио вход;тревожные вх.вых 2/1; PAL 960H видеовыход; питание: DC12В; IP66; Рабочая температура: -40 -+60 С;</t>
  </si>
  <si>
    <t>DH-SD40212I-HC-S3</t>
  </si>
  <si>
    <t>Видеокамера HDCVI Скоростная купольная поворотная 1080P;
1/2.8" 2Mп STARVIS™ CMOS; 12x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IP66, IK10; Рабочая температура: -40 -+60 С;Видеокамера HDCVI Скоростная купольная поворотная 1080P;
1/2.8" 2Mп STARVIS™ CMOS; 12x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IP66, IK10; Рабочая температура: -40 -+60 С;Видеокамера HDCVI Скоростная купольная поворотная 1080P;
1/2.8" 2Mп STARVIS™ CMOS; 12x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IP66, IK10; Рабочая температура: -40 -+60 С;Видеокамера HDCVI Скоростная купольная поворотная 1080P;
1/2.8" 2Mп STARVIS™ CMOS; 12x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IP66, IK10; Рабочая температура: -40 -+60 С;Видеокамера HDCVI Скоростная купольная поворотная 1080P;
1/2.8" 2Mп STARVIS™ CMOS; 12x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IP66, IK10; Рабочая температура: -40 -+60 С;</t>
  </si>
  <si>
    <t>DH-SD40116I-HC-S3</t>
  </si>
  <si>
    <t>Видеокамера HDCVI Скоростная купольная поворотная 720P;
1/2.8" 1Mп STARVIS™ CMOS; 16x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IP66, IK10; Рабочая температура: -40 -+60 С;Видеокамера HDCVI Скоростная купольная поворотная 720P;
1/2.8" 1Mп STARVIS™ CMOS; 16x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IP66, IK10; Рабочая температура: -40 -+60 С;Видеокамера HDCVI Скоростная купольная поворотная 720P;
1/2.8" 1Mп STARVIS™ CMOS; 16x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IP66, IK10; Рабочая температура: -40 -+60 С;Видеокамера HDCVI Скоростная купольная поворотная 720P;
1/2.8" 1Mп STARVIS™ CMOS; 16x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IP66, IK10; Рабочая температура: -40 -+60 С;Видеокамера HDCVI Скоростная купольная поворотная 720P;
1/2.8" 1Mп STARVIS™ CMOS; 16x кратное оптическое увеличение; чувствительность: 0.005лк/F1.6(цвет), 0.0005лк/F1.6(ч/б); Управление по коаксиальному кабелю; WDR 120dB, 3DNR, OSD меню; RS485 (PELCO); 1 аудио вход;тревожные вх.вых 2/1; PAL 960H видеовыход; питание: AC24В; IP66, IK10; Рабочая температура: -40 -+60 С;</t>
  </si>
  <si>
    <t>DH-SD42212I-HC-S3</t>
  </si>
  <si>
    <t>DH-SD42116I-HC-S3</t>
  </si>
  <si>
    <t>DH-SD22204I-GC</t>
  </si>
  <si>
    <t>Видеокамера HDCVI Скоростная купольная поворотная 1080P;
1/2.7" 2Mп CMOS; 4-х кратное оптическое увеличение; чувствительность: 0.05лк/F1.6(цвет), 0,005лк@F1.6(Ч/Б); Управление по коаксиальному кабелю; WDR 120db, 3DNR, OSD меню; RS485 (PELCO); PAL 960H видеовыход; питание: DC12В; IP66, IK10; Рабочая температура: -40 -+60 С;Видеокамера HDCVI Скоростная купольная поворотная 1080P;
1/2.7" 2Mп CMOS; 4-х кратное оптическое увеличение; чувствительность: 0.05лк/F1.6(цвет), 0,005лк@F1.6(Ч/Б); Управление по коаксиальному кабелю; WDR 120db, 3DNR, OSD меню; RS485 (PELCO); PAL 960H видеовыход; питание: DC12В; IP66, IK10; Рабочая температура: -40 -+60 С;Видеокамера HDCVI Скоростная купольная поворотная 1080P;
1/2.7" 2Mп CMOS; 4-х кратное оптическое увеличение; чувствительность: 0.05лк/F1.6(цвет), 0,005лк@F1.6(Ч/Б); Управление по коаксиальному кабелю; WDR 120db, 3DNR, OSD меню; RS485 (PELCO); PAL 960H видеовыход; питание: DC12В; IP66, IK10; Рабочая температура: -40 -+60 С;Видеокамера HDCVI Скоростная купольная поворотная 1080P;
1/2.7" 2Mп CMOS; 4-х кратное оптическое увеличение; чувствительность: 0.05лк/F1.6(цвет), 0,005лк@F1.6(Ч/Б); Управление по коаксиальному кабелю; WDR 120db, 3DNR, OSD меню; RS485 (PELCO); PAL 960H видеовыход; питание: DC12В; IP66, IK10; Рабочая температура: -40 -+60 С;Видеокамера HDCVI Скоростная купольная поворотная 1080P;
1/2.7" 2Mп CMOS; 4-х кратное оптическое увеличение; чувствительность: 0.05лк/F1.6(цвет), 0,005лк@F1.6(Ч/Б); Управление по коаксиальному кабелю; WDR 120db, 3DNR, OSD меню; RS485 (PELCO); PAL 960H видеовыход; питание: DC12В; IP66, IK10; Рабочая температура: -40 -+60 С;</t>
  </si>
  <si>
    <t>Проектные HDCVI - камеры</t>
  </si>
  <si>
    <t>HDCVI корпусная камера</t>
  </si>
  <si>
    <t>DH-HAC-HF3805GP</t>
  </si>
  <si>
    <r>
      <t>Видеокамера HDCVI Корпусная 8Мп; 4/3" 2Mп CMOS; крепление объектива: М43; чувствительность: 0.001Лк/F1.2(цвет1/3с,30IRE), 0.0005Лк/F0.95 (цвет,1/3с,30IRE), 0.003Лк/F0.95, (цвет,1/30с,30IRE), 0.0003Лк/F0.95 (Ч/Б,1/3с,30IRE), 0.002Лк/F0.95 (Ч/Б,1/30с,30IRE); WDR 140dB, 3DNR,OSD меню</t>
    </r>
    <r>
      <rPr>
        <sz val="10"/>
        <color indexed="8"/>
        <rFont val="Microsoft YaHei"/>
        <family val="2"/>
        <charset val="204"/>
      </rPr>
      <t>；</t>
    </r>
    <r>
      <rPr>
        <sz val="10"/>
        <color indexed="8"/>
        <rFont val="Calibri"/>
        <family val="2"/>
        <charset val="1"/>
      </rPr>
      <t>аудио вх. 1;тревожные вх.вых 2/1; питание: DC12В/AC24В; Рабочая температура: -30 -+60 С;</t>
    </r>
  </si>
  <si>
    <t>DH-HAC-HF3231EP</t>
  </si>
  <si>
    <r>
      <t>Видеокамера HDCVI Корпусная 1080P; 1/2.8" 2Mп CMOS; крепление объектива: C/CS; чувствительность: 0.005лк/F1.2(цвет), 0.0005лк@F1.2(Ч/Б); DWDR, 3DNR,OSD меню</t>
    </r>
    <r>
      <rPr>
        <sz val="10"/>
        <color indexed="8"/>
        <rFont val="Microsoft YaHei"/>
        <family val="2"/>
        <charset val="204"/>
      </rPr>
      <t>；</t>
    </r>
    <r>
      <rPr>
        <sz val="10"/>
        <color indexed="8"/>
        <rFont val="Calibri"/>
        <family val="2"/>
        <charset val="1"/>
      </rPr>
      <t>аудио вх. вых 1/0;тревожные вх.вых 2/1; PAL 960H видеовыход; питание: DC12В/AC24В; Рабочая температура: -10 -+60 С;</t>
    </r>
  </si>
  <si>
    <t>DH-HAC-HF3231EP-T</t>
  </si>
  <si>
    <r>
      <t>Видеокамера HDCVI Корпусная 1080P; 1/2.8" 2Mп CMOS; крепление объектива: C/CS; чувствительность: 0.005лк/F1.2(цвет), 0.0005лк@F1.2(Ч/Б); DWDR, 3DNR,OSD меню</t>
    </r>
    <r>
      <rPr>
        <sz val="10"/>
        <color indexed="8"/>
        <rFont val="Microsoft YaHei"/>
        <family val="2"/>
        <charset val="204"/>
      </rPr>
      <t>；</t>
    </r>
    <r>
      <rPr>
        <sz val="10"/>
        <color indexed="8"/>
        <rFont val="Calibri"/>
        <family val="2"/>
        <charset val="1"/>
      </rPr>
      <t>аудио вх. вых 1/0;тревожные вх.вых 2/1; PAL 960H и SDI видеовыходы; питание: DC12В/AC24В; Рабочая температура: -10 -+60 С;</t>
    </r>
  </si>
  <si>
    <t>DH-HAC-HF3120RP</t>
  </si>
  <si>
    <r>
      <t>Видеокамера HDCVI Корпусная 720P; 1/3" 1,3Mп CMOS; крепление объектива: C/CS; чувствительность: 0.05лк/F1.2(цвет), 0.005лк@F1.2(Ч/Б); DWDR, 2DNR,OSD меню</t>
    </r>
    <r>
      <rPr>
        <sz val="10"/>
        <color indexed="8"/>
        <rFont val="Microsoft YaHei"/>
        <family val="2"/>
        <charset val="204"/>
      </rPr>
      <t>；</t>
    </r>
    <r>
      <rPr>
        <sz val="10"/>
        <color indexed="8"/>
        <rFont val="Calibri"/>
        <family val="2"/>
        <charset val="1"/>
      </rPr>
      <t>аудио вх. вых 1/0; PAL 960H видеовыход; питание: DC12В/AC24В; Рабочая температура: -10 -+60 С;</t>
    </r>
  </si>
  <si>
    <t>DH-HAC-PFW3601P-A180-E3</t>
  </si>
  <si>
    <t>Панорамная HDCVI видеокамера 3x2Mп; 1/2.8" 2Mп CMOS; фикс. объектив: 3,6мм; разрешение до 4K; дальность ИК подсветки: 20м; чувствительность: 0.005лк/F1.8(цвет, 1/3с), 0лк@F1.8(ИК вкл.); WDR 120dB; аудио вх. 1; 4 HDCVI видеовыхода (1 пан + 3 индивидуальный)/SD тест(пан) питание: DC12В; IP67; IK10; Рабочая температура: -30 -+60 С;</t>
  </si>
  <si>
    <t>DH-HAC-PFW3601P-A180-E3-AC24V</t>
  </si>
  <si>
    <t>Панорамная HDCVI видеокамера 3x2Mп; 1/2.8" 2Mп CMOS; фикс. объектив: 3,6мм; разрешение до 4K; дальность ИК подсветки: 20м; чувствительность: 0.005лк/F1.8(цвет, 1/3с), 0лк@F1.8(ИК вкл.); WDR 120dB; аудио вх. 1; 4 HDCVI видеовыхода (1 пан + 3 индивидуальный)/SD тест(пан) питание: AC24В; IP67; IK10; Рабочая температура: -30 -+60 С;</t>
  </si>
  <si>
    <t>DH-HAC-EBW3802P-0250B</t>
  </si>
  <si>
    <t>Видеокамера "FISHEYE" 8Мп; 1/2" 8Mп CMOS; фикс. объектив: 2,5мм; чувствительность: 0.01лк/F2.0(цвет, 1/3с), 0лк@F2.0(ИК вкл.); Дальность ИК:15м; WDR, 3DNR; тревожные вх.вых 2/1; питание: DC12В/PoE; IP67,IK10; Рабочая температура: -30 -+60 С;</t>
  </si>
  <si>
    <t>DH-HAC-EB2401P-0118B</t>
  </si>
  <si>
    <t>Видеокамера "FISHEYE" 4Мп; 1/3" 4Mп CMOS; фикс. объектив: 1,18мм; чувствительность: 0.01лк/F2.0(цвет, 1/3с), 0,001лк@F2.0(Ч/Б); WDR, 3DNR; тревожные вх.вых 2/1; питание: DC12В/PoE; IP67,IK10; Рабочая температура: -30 -+60 С;</t>
  </si>
  <si>
    <t>Камера для мобильных средств</t>
  </si>
  <si>
    <t>DH-HAC-HM3100LP-F-0210B</t>
  </si>
  <si>
    <t>Видеокамера HDCVI для банкоматов 1Мп; 1/2.7" 1Мп CMOS; фикс. объектив: 2,8мм; чувствительность: 0.02лк/F2.0(цвет),0,002лк@F2.0(ч/б); DWDR, встроенный микрофон, разъем Aviation; питание: DC12В; Рабочая температура: -40 -+60 С;</t>
  </si>
  <si>
    <t>DH-HAC-HM3200LP-F-0210B</t>
  </si>
  <si>
    <t>Видеокамера HDCVI для банкоматов 2Мп; 1/2.7" 2Мп CMOS; фикс. объектив: 2,8мм; чувствительность: 0.02лк/F2.0(цвет),0,002лк@F2.0(ч/б); DWDR, встроенный микрофон, разъем Aviation; питание: DC12В; Рабочая температура: -40 -+60 С;</t>
  </si>
  <si>
    <t>DH-HAC-HMW3100LP-FR-0210B</t>
  </si>
  <si>
    <t>Видеокамера HDCVI для банкоматов 1Мп; 1/2.7" 1Мп CMOS; фикс. объектив: 2,1мм/2,8мм; чувствительность: 0.02лк/F2.0(цвет),0лк@F2.0(ИК вкл); DWDR, встроенный микрофон, разъем Aviation, 1 фронтальный/1 салонный объектив ; питание: DC12В; Рабочая температура: -40 -+60 С;</t>
  </si>
  <si>
    <t>DH-HAC-HMW3200LP-FR-0210B</t>
  </si>
  <si>
    <t>Видеокамера HDCVI для банкоматов 2Мп; 1/2.7" 2Мп CMOS; фикс. объектив: 2,1мм/2,8мм; Дальность ИК: 3м; чувствительность: 0.02лк/F2.0(цвет),0лк@F2.0(ИК вкл); DWDR, встроенный микрофон, разъем Aviation, 1 фронтальный/1 салонный объектив ; питание: DC12В; Рабочая температура: -40 -+60 С;</t>
  </si>
  <si>
    <t>DH-HAC-HDW1220GP-M-0360B</t>
  </si>
  <si>
    <t>Купольная антивандальная мультиформатная (4 в 1) видеокамера 1080P; 1/2.9" 2Mп Sony Exmor CMOS;фикс. объектив: 3,6мм/6мм; дальность ИК: 20м; Поддержка: HDCVI, HDTVI, AHD, PAL; чувствительность: 0.02лк/F2.0(цвет), 0лк@F2.0(ИК вкл); встр. микрофон; DWDR, 2DNR, OSD меню; Разъем aviation; питание: DC12В; IP67; Рабочая температура: -40 -+60 С;</t>
  </si>
  <si>
    <t>DH-HAC-HDW1100GP-M-0360B-S3</t>
  </si>
  <si>
    <t>Купольная антивандальная мультиформатная (4 в 1) видеокамера 720P; 1/3" 1Mп Sony Exmor CMOS;фикс. объектив: 3,6мм/6мм; дальность ИК: 20м; Поддержка: HDCVI, HDTVI, AHD, PAL; чувствительность: 0.05лк/F2.0(цвет), 0лк@F2.0(ИК вкл); встр. микрофон; DWDR, 2DNR, OSD меню; Разъем aviation; питание: DC12В; IP67; Рабочая температура: -40 -+60 С;</t>
  </si>
  <si>
    <t>DH-HAC-HUM1220GP-M-0280B</t>
  </si>
  <si>
    <t>HDCVI видеокамера для банкоматов 2Мп; 1/2.9" 2Мп CMOS; фикс. объектив: 2,8мм/3,6мм; чувствительность: 0.02лк/F2.0(цвет),0,002лк@F2.0(ч/б); DWDR, разъем Aviation; питание: DC12В; Рабочая температура: -40 -+60 С;</t>
  </si>
  <si>
    <t>DH-HAC-HMW3100P-0280B</t>
  </si>
  <si>
    <t>HDCVI видеокамера для банкоматов 1Мп; 1/3" 1Мп CMOS; фикс. объектив: 2,8мм; Дальность ИК: 20м; чувствительность: 0.05лк/F2.0(цвет),0лк@F2.0(ИК вкл); DWDR, встроенный микрофон, разъем Aviation;IP67; питание: DC12В; Рабочая температура: -40 -+60 С;</t>
  </si>
  <si>
    <t>DH-HAC-HMW3200P-0360B</t>
  </si>
  <si>
    <t>HDCVI видеокамера для банкоматов 2Мп; 1/2,9" 1Мп CMOS; фикс. объектив: 2,8мм/3,6мм; Дальность ИК: 20м; чувствительность: 0.05лк/F2.0(цвет),0лк@F2.0(ИК вкл); DWDR, встроенный микрофон, разъем Aviation;IP67; питание: DC12В; Рабочая температура: -40 -+60 С;</t>
  </si>
  <si>
    <t>DH-HAC-HFW3802EP-ZH-3711</t>
  </si>
  <si>
    <t>Видеокамера HDCVI Уличная цилиндрическая 8Мп c моторизированным объективом; 1/2" 8Mп CMOS; моторизированный объектив: 3,7-11мм; дальность ИК: 100м; чувствительность: 0.01лк/F1.5(цвет), 0лк@F1.5(ИК вкл); WDR 120db, 3DNR,OSD меню, SMART IR; 1 аудио вход; тревожные вх.вых 2/1; питание: DC12В; IP67; IK10; Рабочая температура: -40 -+60 С;</t>
  </si>
  <si>
    <t>DH-HAC-HFW3231EP-Z12-5364</t>
  </si>
  <si>
    <t>Видеокамера HDCVI Уличная цилиндрическая 2Мп c моторизированным объективом; 1/2,8" 2Mп CMOS; моторизированный объектив: 5,3-64мм; дальность ИК: 100м; чувствительность: 0.005лк/F1.6(цвет), 0лк@F1.6(ИК вкл); WDR 120db, 3DNR,OSD меню, SMART IR; 1 аудио вход; тревожные вх.вых 1/1; питание: DC12В; IP67; IK10; Рабочая температура: -40 -+60 С;</t>
  </si>
  <si>
    <t>DH-HAC-HFW3231EP-ZT-2712</t>
  </si>
  <si>
    <t>Видеокамера HDCVI Уличная цилиндрическая 2Мп c моторизированным объективом; 1/2,8" 2Mп CMOS; моторизированный объектив: 2,7-12мм; дальность ИК: 100м; чувствительность: 0.005лк/F1.6(цвет), 0лк@F1.6(ИК вкл); WDR 120db, 3DNR,OSD меню, SMART IR; SDI видеовыход; 1 аудио вход; тревожные вх.вых 1/1; питание: DC12В; IP67; IK10; Рабочая температура: -40 -+60 С;</t>
  </si>
  <si>
    <t>DH-HAC-HFW3231EP-ZH-2712</t>
  </si>
  <si>
    <t>Видеокамера HDCVI Уличная цилиндрическая 2Мп c моторизированным объективом; 1/2,8" 2Mп CMOS; моторизированный объектив: 2,7-12мм; дальность ИК: 100м; чувствительность: 0.005лк/F1.6(цвет), 0лк@F1.6(ИК вкл); WDR 120db, 3DNR,OSD меню, SMART IR; 1 аудио вход; тревожные вх.вых 1/1; питание: DC12В; IP67; IK10; Рабочая температура: -40 -+60 С;</t>
  </si>
  <si>
    <t>DH-HAC-HFW2401RP-Z-IRE6-DP-27135</t>
  </si>
  <si>
    <t>Видеокамера HDCVI Уличная цилиндрическая 4Мп c моторизированным объективом; 1/3" 4Mп CMOS; моторизированный объектив: 2,7-13,5мм; дальность ИК: 60м; чувствительность: 0.01лк/F1.3(цвет), 0лк@F1.3(ИК вкл); WDR 120db, 3DNR,OSD меню, SMART IR; PAL 960H видеовыход; питание: AC24В/DC12В; IP67; Рабочая температура: -40 -+60 С;</t>
  </si>
  <si>
    <t>DH-HAC-HFW2231RP-Z-IRE6-DP-27135</t>
  </si>
  <si>
    <t>Видеокамера HDCVI Уличная цилиндрическая 1080P с моторизированным объективом и сверхдальней ИК подсветкой; 1/2.8" 2,1Mп CMOS; моторизированный объектив: 2,7-13,5мм; дальность ИК: 60м; чувствительность: 0.03лк/F1.4(цвет), 0лк@F1.4(ИК вкл); WDR 120db, 3DNR,OSD меню, SMART IR; PAL 960H видеовыход; питание: AC24В/DC12В; IP67; Рабочая температура: -40 -+60 С;</t>
  </si>
  <si>
    <t>DH-HAC-HFW2231RP-Z-IRE6-0722</t>
  </si>
  <si>
    <t>Видеокамера HDCVI Уличная цилиндрическая 1080P с моторизированным объективом и сверхдальней ИК подсветкой; 1/2.8" 2,1Mп CMOS; моторизированный объектив: 7-22мм; дальность ИК: 60м; чувствительность: 0.03лк/F1.4(цвет), 0лк@F1.4(ИК вкл); WDR 120db, 3DNR,OSD меню, SMART IR; PAL 960H видеовыход; питание: DC12В; IP67; Рабочая температура: -40 -+60 С;</t>
  </si>
  <si>
    <t>DH-HAC-HFW1220RP-VF-IRE6-27135</t>
  </si>
  <si>
    <t>Видеокамера HDCVI Уличная цилиндрическая мультиформатная (4 в 1) 1080P со сверхдальней ИК подсветкой; 1/2.9" 2Mп CMOS; вариофокальный объектив: 2,7-13,5мм; дальность ИК: 60м; Поддержка: , HDTVI, AHD, PAL 960H; чувствительность: 0.02лк/F1.3(цвет), 0лк@F1.3(ИК вкл); DWDR, 2DNR,OSD меню, SMART IR; питание: DC12В; IP67; Рабочая температура: -40 -+60 С;</t>
  </si>
  <si>
    <t>DH-HAC-HFW1100RP-VF-IRE6-27135-S3</t>
  </si>
  <si>
    <t>Видеокамера HDCVI Уличная цилиндрическая мультиформатная (4 в 1) 720P; 1/3" 1Mп CMOS; вариофокальный объектив: 2,7-13,5мм; дальность ИК: 60м; Поддержка: , HDTVI, AHD, PAL 960H; чувствительность: 0.05лк/F1.3(цвет), 0лк@F1.3(ИК вкл); DWDR, 2DNR,OSD меню, SMART IR; питание: DC12В; IP67; Рабочая температура: -40 -+60 С;</t>
  </si>
  <si>
    <t>DH-HAC-HFW2401EP-0360B</t>
  </si>
  <si>
    <t>Видеокамера HDCVI Уличная цилиндрическая 4Мп; 1/3" 4Mп CMOS; фикс. объектив: 2,8мм/3,6мм/6мм; дальность ИК: 40м; чувствительность: 0.01лк/F1.5(цвет), 0лк@F1.5(ИК вкл); , WDR 120db, 3DNR,OSD меню, HLC, BLC, SMART IR; PAL 960H видеовыход; питание: DC12В; IP67; Рабочая температура: -40 -+60 С;</t>
  </si>
  <si>
    <t>DH-HAC-HFW2231EP-0360B</t>
  </si>
  <si>
    <t>Видеокамера HDCVI Уличная цилиндрическая 2Мп; 1/2.8" 2,1Mп CMOS; фикс. объектив: 3,6мм/6мм; дальность ИК: 40м; Поддержка: HDTVI, AHD, PAL 960H; чувствительность: 0.005лк/F1.6(цвет), 0лк@F1.6(ИК вкл); , WDR 120db, 3DNR,OSD меню, HLC, BLC, SMART IR; PAL 960H видеовыход; питание: DC12В; IP67; Рабочая температура: -40 -+60 С;</t>
  </si>
  <si>
    <t>DH-HAC-HFW2401DP-0360B</t>
  </si>
  <si>
    <t>Видеокамера HDCVI Уличная цилиндрическая 4Мп; 1/3" 4Mп CMOS; фикс. объектив: 2,8мм/3,6мм/6мм; дальность ИК: 80м; чувствительность: 0.01лк/F1.5(цвет), 0лк@F1.5(ИК вкл); , WDR 120db, 3DNR,OSD меню, HLC, BLC, SMART IR; PAL 960H видеовыход; питание: DC12В; IP67; Рабочая температура: -40 -+60 С;</t>
  </si>
  <si>
    <t>DH-HAC-HFW2231DP-0360B</t>
  </si>
  <si>
    <t>Видеокамера HDCVI Уличная цилиндрическая 2Мп; 1/2.8" 2,1Mп CMOS; фикс. объектив: 3,6мм/6мм/8мм/12мм; дальность ИК: 80м; Поддержка: , HDTVI, AHD, PAL 960H; чувствительность: 0.005лк/F1.6(цвет), 0лк@F1.6(ИК вкл); , WDR 120db, 3DNR,OSD меню, HLC, BLC, SMART IR; PAL 960H видеовыход; питание: DC12В; IP67; Рабочая температура: -40 -+60 С;</t>
  </si>
  <si>
    <t>DH-HAC-HFW1400DP-0360B</t>
  </si>
  <si>
    <t>Видеокамера HDCVI Уличная пластиковая цилиндрическая 4Мп; 1/3" 4,1Mп CMOS;фикс. объектив: 3,6мм/6мм/8мм/12мм; дальность ИК: 80м; Поддержка: HDCVI, PAL960H; чувствительность: 0.03лк/F2.0(цвет), 0лк@F2.0(ИК вкл); DWDR, 2DNR; питание: DC12В; IP67; Рабочая температура: -40 -+60 С;</t>
  </si>
  <si>
    <t>DH-HAC-HFW1220DP-0360B</t>
  </si>
  <si>
    <t>Видеокамера HDCVI Уличная цилиндрическая мультиформатная (4 в 1) 1080P; 1/2.9" Mп CMOS; фикс. объектив: 3,6мм/6мм/8мм; дальность ИК: 80м; Поддержка: , HDTVI, AHD, PAL 960H; чувствительность: 0.02лк/F2.0(цвет), 0лк@F2.0(ИК вкл); DWDR, 3DNR,OSD меню, SMART IR; PAL 960H видеовыход; питание: DC12В; IP67; Рабочая температура: -40 -+60 С;</t>
  </si>
  <si>
    <t>DH-HAC-HFW1100DP-0360B-S3</t>
  </si>
  <si>
    <t>Видеокамера HDCVI Уличная цилиндрическая мультиформатная (4 в 1) 720P; 1/3" 1Mп CMOS;фикс. объектив: 3,6мм/6мм/8мм; дальность ИК: 80м; Поддержка: , HDTVI, AHD, PAL 960H; чувствительность: 0.05лк/F2.0(цвет), 0лк@F2.0(ИК вкл); DWDR, 2DNR; питание: DC12В; IP67; Рабочая температура: -40 -+60 С;</t>
  </si>
  <si>
    <t>DH-HAC-HUM1220GP-B-0360B</t>
  </si>
  <si>
    <t>Видеокамера HDCVI 2Мп; 1/2.9" 2Мп CMOS; фикс. объектив: 2,8мм/3,6мм; чувствительность: 0.02лк/F2.0(цвет),0,002лк@F2.0(ч/б); IP67; DWDR, питание: DC12В; Рабочая температура: -40 -+60 С;</t>
  </si>
  <si>
    <t>DH-HAC-HUM1220GP-0360B</t>
  </si>
  <si>
    <t>Видеокамера HDCVI для банкоматов 2Мп; 1/2.9" 2Мп CMOS; фикс. объектив: 2,8мм/3,6мм; чувствительность: 0.02лк/F2.0(цвет),0,002лк@F2.0(ч/б); IP67; DWDR, питание: DC12В; Рабочая температура: -40 -+60 С;</t>
  </si>
  <si>
    <t>DH-HAC-HDBW3802EP-ZH-3711</t>
  </si>
  <si>
    <t>Видеокамера HDCVI Купольная антивандальная 8Мп c моторизированным объективом; 1/2" 8Mп CMOS; моторизированный объектив: 3,7-11мм; дальность ИК: 50м; чувствительность: 0.01лк/F1.5(цвет), 0лк@F1.5(ИК вкл); WDR 120db, 3DNR,OSD меню, SMART IR; 1 аудио вход; тревожные вх.вых 2/1; питание: AC24В/DC12В; IP67; IK10; Рабочая температура: -40 -+60 С;</t>
  </si>
  <si>
    <t>DH-HAC-HDBW3231EP-ZH-2712</t>
  </si>
  <si>
    <t>Видеокамера HDCVI Купольная антивандальная 2Мп c моторизированным объективом; 1/2,8" 2Mп CMOS; моторизированный объектив: 2,7-12мм; дальность ИК: 50м; чувствительность: 0.005лк/F1.6(цвет), 0лк@F1.6(ИК вкл); WDR 120db, 3DNR,OSD меню, SMART IR; 1 аудио вход; тревожные вх.вых 1/1; питание: AC24В/DC12В; IP67; IK10; Рабочая температура: -40 -+60 С;</t>
  </si>
  <si>
    <t>DH-HAC-HDBW3231EP-ZT-2712</t>
  </si>
  <si>
    <t>Видеокамера HDCVI Купольная антивандальная 2Мп c моторизированным объективом; 1/2,8" 2Mп CMOS; моторизированный объектив: 2,7-12мм; дальность ИК: 50м; чувствительность: 0.005лк/F1.6(цвет), 0лк@F1.6(ИК вкл); WDR 120db, 3DNR,OSD меню, SMART IR; SDI видеовыход; 1 аудио вход; тревожные вх.вых 1/1; питание: AC24В/DC12В; IP67; IK10; Рабочая температура: -40 -+60 С;</t>
  </si>
  <si>
    <t>DH-HAC-HDBW2401RP-Z-DP-27135</t>
  </si>
  <si>
    <t>Видеокамера HDCVI Купольная антивандальная 4Мп c моторизированным объективом; 1/3" 4Mп CMOS; моторизированный объектив: 2,7-13,5мм; дальность ИК: 30м; чувствительность: 0.01лк/F1.3(цвет), 0лк@F1.3(ИК вкл); WDR 120db, 3DNR,OSD меню, SMART IR; PAL 960H видеовыход; питание: DC12В; IP67, IK10; Рабочая температура: -40 -+60 С</t>
  </si>
  <si>
    <t>DH-HAC-HDBW2231RP-Z-DP-27135</t>
  </si>
  <si>
    <t>Видеокамера HDCVI Купольная антивандальная 2Мп c моторизированным объективом; 1/2,8" 2,1Mп CMOS; моторизированный объектив: 2,7-13,5мм; дальность ИК: 30м; чувствительность: 0.005лк/F1.3(цвет), 0лк@F1.3(ИК вкл); WDR 120db, 3DNR,OSD меню, SMART IR; PAL 960H видеовыход; питание: DC12В; IP67, IK10; Рабочая температура: -40 -+60 С</t>
  </si>
  <si>
    <t>DH-HAC-HDBW2401EP-0280B</t>
  </si>
  <si>
    <t>Видеокамера HDCVI купольная 4Мп; 1/3" 4Mп CMOS; фикс. объектив: 2,8мм/3,6мм/6мм; дальность ИК: 30м; чувствительность: 0.01лк/F1.5(цвет), 0лк@F1.5(ИК вкл); , WDR 120db, 3DNR,OSD меню, HLC, BLC, SMART IR; PAL 960H видеовыход; питание: DC12В; IP67; IK10; Рабочая температура: -40 -+60 С;</t>
  </si>
  <si>
    <t>DH-HAC-HDBW2231EP-0280B</t>
  </si>
  <si>
    <t>Видеокамера HDCVI купольная 2Мп; 1/2.8" 2,1Mп CMOS; фикс. объектив: 2,8мм/3,6мм/6мм; дальность ИК: 30м; Поддержка: , HDTVI, AHD, PAL 960H; чувствительность: 0.005лк/F1.6(цвет), 0лк@F1.6(ИК вкл); , WDR 120db, 3DNR,OSD меню, HLC, BLC, SMART IR; PAL 960H видеовыход; питание: DC12В; IP67; IK10; Рабочая температура: -40 -+60 С;</t>
  </si>
  <si>
    <t>DH-HAC-HDBW1400EP-0280B</t>
  </si>
  <si>
    <t>Видеокамера HDCVI купольная 4Мп; 1/3" 4,1Mп CMOS;фикс. объектив: 2,8мм/3,6мм/6мм; дальность ИК: 30м; Поддержка: HDCVI, PAL960H; чувствительность: 0.03лк/F2.0(цвет), 0лк@F2.0(ИК вкл); DWDR, 2DNR; питание: DC12В; IP67; IK10; Рабочая температура: -40 -+60 С;</t>
  </si>
  <si>
    <t>DH-HAC-HDBW1220EP-0280B</t>
  </si>
  <si>
    <t>Видеокамера HDCVI купольная 1080P; 1/2.9" Mп CMOS; фикс. объектив: 2,8мм/3,6мм/6мм; дальность ИК: 30м; Поддержка: , HDTVI, AHD, PAL 960H; чувствительность: 0.02лк/F2.0(цвет), 0лк@F2.0(ИК вкл); DWDR, 3DNR,OSD меню, SMART IR; PAL 960H видеовыход; питание: DC12В; IP67; IK10; Рабочая температура: -40 -+60 С;</t>
  </si>
  <si>
    <t>DH-HAC-HDBW1100EP-0280B-S3</t>
  </si>
  <si>
    <t>Видеокамера HDCVI купольная 720P; 1/3" 1Mп CMOS;фикс. объектив:2,8мм/3,6мм/6мм; дальность ИК: 30м; Поддержка: , HDTVI, AHD, PAL 960H; чувствительность: 0.05лк/F2.0(цвет), 0лк@F2.0(ИК вкл); DWDR, 2DNR; питание: DC12В; IP67; IK10; Рабочая температура: -40 -+60 С;</t>
  </si>
  <si>
    <t>DH-HAC-HDBW2231FP-0280B</t>
  </si>
  <si>
    <t>Видеокамера HDCVI Мини-купольная антивандальная 1080P; 1/2.8" 2,1Mп CMOS; фикс. объектив: 2,8мм/3,6мм/6мм; дальность ИК: 20м; чувствительность: 0.005лк/F1,6(цвет), 0лк@F1,6(ИК вкл); 120dB true WDR, 3DNR,OSD меню, SMART IR; PAL 960H видеовыход; питание: DC12В; IP67, IK10; Рабочая температура: -40 -+60 С;</t>
  </si>
  <si>
    <t>DH-HAC-HMW3200LP-0210B</t>
  </si>
  <si>
    <t>Видеокамера HDCVI 2Мп; 1/2.7" 2Мп CMOS; фикс. объектив: 2,1мм; чувствительность: 0.02лк/F2.0(цвет),0лк@F2.0(ИК вкл); Дальность ИК: 3м; DWDR, встроенный микрофон, разъем Aviation ; питание: DC12В; Рабочая температура: -40 -+60 С;</t>
  </si>
  <si>
    <t>DH-HAC-HDW1200LP-0210B-S3</t>
  </si>
  <si>
    <t>Видеокамера HDCVI 2Мп; 1/2.7" 2Мп CMOS; фикс. объектив: 2,1мм; чувствительность: 0.02лк/F2.0(цвет),0лк@F2.0(ИК вкл); Дальность ИК: 3м; DWDR, встроенный микрофон; питание: DC12В; Рабочая температура: -40 -+60 С;</t>
  </si>
  <si>
    <t>IOT series</t>
  </si>
  <si>
    <t>DH-HAC-HUM1220AP-0280P-PIR</t>
  </si>
  <si>
    <t>Видеокамера HDCVI 2Мп; 1/2.9" 2Мп CMOS; фикс. объектив: 2,8мм; чувствительность: 0.02лк/F2.0(цвет),0,002лк@F2.0(Ч/Б); DWDR, встроенный PIR; питание: DC12В; Рабочая температура: -10 -+50 С;</t>
  </si>
  <si>
    <t>DH-HAC-HUM1220AN-W-0280P-PIR</t>
  </si>
  <si>
    <t>Видеокамера HDCVI 2Мп; 1/2.9" 2Мп CMOS; фикс. объектив: 2,8мм; чувствительность: 0.02лк/F2.0(цвет),0,002лк@F2.0(Ч/Б); DWDR, встроенный PIR; , беспроводная передача данных; питание: DC12В; Рабочая температура: -10 -+50 С;</t>
  </si>
  <si>
    <t>DH-HAC-ME1200BP-PIR-0280B-S3A</t>
  </si>
  <si>
    <t>Видеокамера HDCVI 2Мп; 1/2,7" 2Mп CMOS;фикс. объектив: 2,8мм; дальность ИК: 20м; Поддержка: HDCVI, PAL960H; чувствительность: 0.02лк/F2.0(цвет), 0лк@F2.0(ИК вкл); DWDR, 2DNR; Встроенный PIR; питание: DC12В; IP67; Рабочая температура: -10 -+50 С;</t>
  </si>
  <si>
    <t>DH-HAC-ME1400BP-PIR-0280B-S3A</t>
  </si>
  <si>
    <t>Видеокамера HDCVI 4Мп; 1/3" 4,1Mп CMOS;фикс. объектив: 2,8мм; дальность ИК: 20м; Поддержка: HDCVI, PAL960H; чувствительность: 0.03лк/F2.0(цвет), 0лк@F2.0(ИК вкл); DWDR, 2DNR; Встроенный PIR; питание: DC12В; IP67; Рабочая температура: -10 -+50 С;</t>
  </si>
  <si>
    <t>DH-SD6AE230IA-HC-S2</t>
  </si>
  <si>
    <t>Видеокамера HDCVI Скоростная купольная поворотная 1080P; 1/2.8" 2Mп STARVIS™ CMOS; 30x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t>
  </si>
  <si>
    <t>DH-SD65F230IA-HC-S2</t>
  </si>
  <si>
    <t>DH-SD60430I-HC-S2</t>
  </si>
  <si>
    <t>Видеокамера HDCVI Скоростная купольная поворотная 4Мп; 1/3" 4Mп CMOS; 30x кратное оптическое увеличение; Дальность ИК: 100м; чувствительность: 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t>
  </si>
  <si>
    <t>DH-SD60230I-HC-S3</t>
  </si>
  <si>
    <t>Видеокамера HDCVI Скоростная купольная поворотная 1080P; 1/2.8" 2Mп STARVIS™ CMOS; 30x кратное оптическое увеличение; чувствительность: 0.005лк/F1.6(цвет), 0,0005лк@F1.6(Ч/Б); Управление по коаксиальному кабелю; WDR 120db, 3DNR, OSD меню; RS485 (PELCO); 1 аудио вход; тревожные вх.вых 2/1; PAL 960H видеовыход; питание: AC24В; IP67; IK10; Рабочая температура: -40 -+70 С;</t>
  </si>
  <si>
    <t>DH-SD60225I-HC-S3</t>
  </si>
  <si>
    <t>Видеокамера HDCVI Скоростная купольная поворотная 1080P; 1/2.8" 2Mп STARVIS™ CMOS; 25x кратное оптическое увеличение; чувствительность: 0.005лк/F1.6(цвет), 0,0005лк@F1.6(Ч/Б); Управление по коаксиальному кабелю; WDR 120db, 3DNR, OSD меню; RS485 (PELCO); 1 аудио вход; тревожные вх.вых 2/1; PAL 960H видеовыход; питание: AC24В; IP67; IK10; Рабочая температура: -40 -+70 С;</t>
  </si>
  <si>
    <t>DH-SD60131I-HC-S3</t>
  </si>
  <si>
    <t>Видеокамера HDCVI Скоростная купольная поворотная 720P; 1/2.8" 1Mп STARVIS™ CMOS; 31x кратное оптическое увеличение; чувствительность: 0.005лк/F1.6(цвет), 0,0005лк@F1.6(Ч/Б); Управление по коаксиальному кабелю; WDR 120db, 3DNR, OSD меню; RS485 (PELCO); 1 аудио вход; тревожные вх.вых 2/1; PAL 960H видеовыход; питание: AC24В; IP67; IK10; Рабочая температура: -40 -+70 С;</t>
  </si>
  <si>
    <t>DH-SD6C430I-HC-S2</t>
  </si>
  <si>
    <t>DH-SD6C230I-HC-S3</t>
  </si>
  <si>
    <t>DH-SD6C225I-HC-S3</t>
  </si>
  <si>
    <t>Видеокамера HDCVI Скоростная купольная поворотная 1080P; 1/2.8" 2Mп STARVIS™ CMOS; 25x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t>
  </si>
  <si>
    <t>DH-SD6C131I-HC-S3</t>
  </si>
  <si>
    <t>Видеокамера HDCVI Скоростная купольная поворотная 720P; 1/2.8" 1Mп STARVIS™ CMOS; 31x кратное оптическое увеличение; Дальность ИК: 150м; чувствительность: 0.005лк/F1.6(цвет), 0лк@F1.6(ИК вкл.); Управление по коаксиальному кабелю; WDR 120db, 3DNR, OSD меню; RS485 (PELCO); 1 аудио вход; тревожные вх.вых 2/1; PAL 960H видеовыход; питание: AC24В; IP66; Рабочая температура: -40 -+70 С;</t>
  </si>
  <si>
    <t>HDCVI DVR</t>
  </si>
  <si>
    <t>4-х канальные HDCVI видеорегистраторы</t>
  </si>
  <si>
    <t>DH-XVR4104C-X1</t>
  </si>
  <si>
    <t>Видеорегистратор HDCVI 4-х канальный мультиформатный 720P; Поддержкка передачи звука через коаксиальный кабель; Поддержка форматов HDCVI, AHD, TVI, IP, CVBS; Разрешение и скорость записи: 1080N/720Р -25к/с на канал; H.265+/H.265/H.264+/H.264; Поддержка IP камер: 5 каналов до 2Мп; HDD: 1 SATA3 до 6Тб; Видеовыходы: 1 HDMI, 1 VGA; Сеть: 1 порт 100Mb; USB 2.0 - 2 порта; Аудио вх. вых 1/1; Поддержка: iOS, Android</t>
  </si>
  <si>
    <t>DH-XVR5104C-X1</t>
  </si>
  <si>
    <t>Видеорегистратор HDCVI 4-х канальный мультиформатный 1080p;
 Поддержкка передачи звука через коаксиальный кабель; Поддержка форматов HDCVI, AHD, TVI, IP, CVBS; Разрешение и скорость записи: первый канал 5M-N - 10 к/с,4M-N/1080P-15к/с,1080N/720Р -25к/с, остальные каналы 4M-N/1080P 15 к/с; 1080N/720P/960H/D1/CIF 1~25 к/с на канал; H.265+/H.265/H.264+/H.264; Поддержка IP камер: 6 каналов до 6Мп; HDD: 1 SATA3 до 6Тб; Видеовыходы: 1 HDMI, 1 VGA; Сеть: 1 порт 100Mb; USB 2.0 - 2 порта; Аудио вх. вых 1/1; Поддержка: iOS, Android</t>
  </si>
  <si>
    <t>DH-XVR5104C-4KL-X</t>
  </si>
  <si>
    <t>Видеорегистратор HDCVI 4-х канальный мультиформатный 4K;
 Поддержкка передачи звука через коаксиальный кабель; Поддержка форматов HDCVI, AHD, TVI, IP, CVBS; Разрешение и скорость записи: первый канал: 4K - 7 к/с, 6MP - 10 к/с, 
 5MP - 12к/с, 4MP/3MP 15к/с, остальные каналы:4K-N 7 к/с, 4MP/3MP - 15 к/с, 4M-N/1080P/720P/960H/D1/CIF 25 к/с на канал; H.265+/H.265/H.264+/H.264; Поддержка IP камер: 6 каналов до 8Мп; HDD: 1 SATA3 до 10Тб; Видеовыходы: 1 HDMI, 1 VGA; Сеть: 1 порт 100Mb; USB 2.0 - 2 порта; Аудио вх. вых 1/1; Поддержка: iOS, Android</t>
  </si>
  <si>
    <t>8-ми канальные HDCVI видеорегистраторы</t>
  </si>
  <si>
    <t>DH-XVR4108C-X1</t>
  </si>
  <si>
    <t>Видеорегистратор HDCVI 8-ми канальный мультиформатный 720P;
 Поддержкка передачи звука через коаксиальный кабель; Поддержка форматов HDCVI, AHD, TVI, IP, CVBS; Разрешение и скорость записи: первый канал 1080N/720P 25 к/с, остальные каналы 1080N/720Р -15к/с/960H/D1-25к/с на канал; H.265+/H.265/H.264+/H.264; Поддержка IP камер: 10 каналов до 6Мп; HDD: 1 SATA3 до 6Тб; Видеовыходы: 1 HDMI, 1 VGA; Сеть: 1 порт 100Mb; USB 2.0 - 2 порта; Аудио вх. вых 1/1; Поддержка: iOS, Android</t>
  </si>
  <si>
    <t>DH-XVR5108C-X</t>
  </si>
  <si>
    <t>Видеорегистратор HDCVI 8-ми канальный мультиформатный 1080p; 
 Поддержкка передачи звука через коаксиальный кабель;Поддержка форматов HDCVI, AHD, TVI, IP, CVBS; Разрешение и скорость записи: первые 2 канала 5M-N 10 к/с, остальные каналы 4M-N/1080P-15к/с, 1080N/720Р -25к/с на канал; H.265+/H.265/H.264+/H.264; Поддержка IP камер: 12 каналов до 6Мп; HDD: 1 SATA3 до 10Тб; Видеовыходы: 1 HDMI, 1 VGA; Сеть: 1 порт 100Mb; USB 2.0 - 2 порта; Аудио вх. вых 1/1; Поддержка: iOS, Android</t>
  </si>
  <si>
    <t>DH-XVR5108HE-X</t>
  </si>
  <si>
    <t>Видеорегистратор HDCVI 8-ми канальный мультиформатный 1080P;
 Поддержкка передачи звука через коаксиальный кабель; Поддержка форматов HDCVI, AHD, TVI, IP, CVBS; Разрешение и скорость записи: первые 2 канала 5M-N 10 к/с, остальные каналы 4M-N/1080P - 15к/с, 1080N/720Р -25к/с на канал на канал; H.265+/H.265/H.264+/H.264; Поддержка IP камер: до 12 каналов до 6Мп; HDD: 1 SATA3 до 8Тб; Видеовыходы: 1 HDMI, 1 VGA; Сеть: 1 порт 100Mb; USB:2 порта 2.0; Аудио вх. вых 8/1; Трев. вх.вых 8/3; RS485; Поддержка: iOS, Android</t>
  </si>
  <si>
    <t>DH-XVR5108HS-4KL-X</t>
  </si>
  <si>
    <t>Видеорегистратор HDCVI 8-ми канальный мультиформатный 4K;Поддержкка передачи звука через коаксиальный кабель; Поддержка форматов HDCVI, AHD, TVI, IP, CVBS; Разрешение и скорость записи: 
  4K - 7 к/с; 6MP - 10 к/с; 5MP - 12 к/с; 4MP/3MP - 15 к/с; 4M-N/1080P/720P/960H/D1/CIF - 25 к/с на канал; H.265+/H.265/H.264+/H.264; Поддержка IP камер: 12 каналов до 8Мп; HDD: 1 SATA3 до 10Тб; Видеовыходы: 1 HDMI, 1 VGA; Сеть: 1 порт 1000Mb; USB 2.0 - 1 порт, USB 3.0 - 1 порт; Аудио вх. вых 1/1; Поддержка: iOS, Android</t>
  </si>
  <si>
    <t>DH-XVR5208AN-4KL-X</t>
  </si>
  <si>
    <t>Видеорегистратор HDCVI 8-ми канальный мультиформатный 4K;Поддержкка передачи звука через коаксиальный кабель; Поддержка форматов HDCVI, AHD, TVI, IP, CVBS; Разрешение и скорость записи: 
  4K - 7 к/с; 6MP - 10 к/с; 5MP - 12 к/с; 4MP/3MP - 15 к/с; 4M-N/1080P/720P/960H/D1/CIF - 25 к/с на канал; H.265+/H.265/H.264+/H.264; Поддержка IP камер: 12 каналов до 8Мп; HDD: 2 SATA3 до 10Тб; Видеовыходы: 1 HDMI, 1 VGA; Сеть: 1 порт 1000Mb; USB 2.0 - 1 порт, USB 3.0 - 1 порт; Аудио вх. вых 1/1; Поддержка: iOS, Android</t>
  </si>
  <si>
    <t>DH-XVR5208AN-4KL-X-8P</t>
  </si>
  <si>
    <t>Видеорегистратор HDCVI 8-ми канальный мультиформатный 4K;Поддержкка передачи звука через коаксиальный кабель; Поддержка форматов HDCVI, AHD, TVI, IP, CVBS; Разрешение и скорость записи: 
  4K - 7 к/с; 6MP - 10 к/с; 5MP - 12 к/с; 4MP/3MP - 15 к/с; 4M-N/1080P/720P/960H/D1/CIF - 25 к/с на канал; H.265+/H.265/H.264+/H.264; Поддержка IP камер: 12 каналов до 8Мп; HDD: 2 SATA3 до 10Тб; Видеовыходы: 1 HDMI, 1 VGA; Сеть: 1 порт 1000Mb; USB 2.0 - 1 порт, USB 3.0 - 1 порт; Аудио вх. вых 1/1; Поддержка PoC - 8 каналов; Поддержка: iOS, Android</t>
  </si>
  <si>
    <t>16-ти канальные HDCVI видеорегистраторы</t>
  </si>
  <si>
    <t>DH-XVR4116HS-X</t>
  </si>
  <si>
    <t>Видеорегистратор HDCVI 16-ти канальный мультиформатный 720P;
 Поддержкка передачи звука через коаксиальный кабель; Поддержка форматов HDCVI, AHD, TVI, IP, CVBS; Разрешение и скорость записи: первый канал 1080N/720P 25 к/с, остальные каналы 1080N/720Р -15к/с/960H/D1-25к/с на канал; H.265+/H.265/H.264+/H.264; Поддержка IP камер: 18 каналов до 6Мп; HDD: 1 SATA3 до 10Тб; Видеовыходы: 1 HDMI, 1 VGA; Сеть: 1 порт 100Mb; USB 2.0 - 2 порта; Аудио вх. вых 1/1; RS485 - 1 порт; Поддержка: iOS, Android</t>
  </si>
  <si>
    <t>DH-XVR5116HS-X</t>
  </si>
  <si>
    <t>Видеорегистратор HDCVI 16-ти канальный мультиформатный 1080P;
 Поддержкка передачи звука через коаксиальный кабель; Поддержка форматов HDCVI, AHD, TVI, IP, CVBS; Разрешение и скорость записи: первые 2 канала 5M-N 10 к/с, остальные каналы 4M-N/1080P - 15к/с, 1080N/720Р -25к/с на канал на канал; H.265+/H.265/H.264+/H.264; Поддержка IP камер: до 18 каналов до 6Мп; HDD: 1 SATA3 до 10Тб; Видеовыходы: 1 HDMI, 1 VGA; Сеть: 1 порт 1000Mb; USB:1 порт 2.0, 1 порт 3.0; Аудио вх. вых 1/1; RS485; Поддержка: iOS, Android</t>
  </si>
  <si>
    <t>DH-XVR5116HE-X</t>
  </si>
  <si>
    <t>Видеорегистратор HDCVI 16-ти канальный мультиформатный 1080P;
 Поддержкка передачи звука через коаксиальный кабель; Поддержка форматов HDCVI, AHD, TVI, IP, CVBS; Разрешение и скорость записи: первые 2 канала 5M-N 10 к/с, остальные каналы 4M-N/1080P - 15к/с, 1080N/720Р -25к/с на канал; H.265+/H.265/H.264+/H.264; Поддержка IP камер: до 24 каналов до 6Мп; HDD: 1 SATA3 до 10Тб; Видеовыходы: 1 HDMI, 1 VGA; Сеть: 1 порт 1000Mb; USB:1 порт 2.0, 1 порт 3.0; Аудио вх. вых 16/1; Трев. вх.вых 16/3; RS485; Поддержка: iOS, Android</t>
  </si>
  <si>
    <t>DH-XVR5216AN-X</t>
  </si>
  <si>
    <t>Видеорегистратор HDCVI 16-ти канальный мультиформатный 1080P;
 Поддержкка передачи звука через коаксиальный кабель; Поддержка форматов HDCVI, AHD, TVI, IP, CVBS; Разрешение и скорость записи: первые 2 канала 5M-N 10 к/с, остальные каналы 4M-N/1080P - 15к/с, 1080N/720Р -25к/с на канал; Поддержка IP камер: до 24 каналов до 6Мп; HDD: 1 SATA3 до 10Тб; Видеовыходы: 1 HDMI, 1 VGA; Сеть: 1 порт 1000Mb; USB:1 порт 2.0, 1 порт 3.0; Аудио вх. вых 1/1; RS485; Поддержка: iOS, Android</t>
  </si>
  <si>
    <t>DH-XVR5216AN-4KL-X</t>
  </si>
  <si>
    <t>Видеорегистратор HDCVI 16-ти канальный мультиформатный 4K;
 Поддержкка передачи звука через коаксиальный кабель; Поддержка форматов HDCVI, AHD, TVI, IP, CVBS; Разрешение и скорость записи: 4K 7 к/с, 6 Мп 10 к/с, 5 Мп12к/с, 4 Мп/3 Мп 15 к/с, 4M-N/1080P/1080N/720Р -25к/с на канал; H.265+/H.265/H.264+/H.264; Поддержка IP камер: до 24 каналов до 6Мп; HDD: 2 SATA3 до 10Тб; Видеовыходы: 1 HDMI, 1 VGA; Сеть: 1 порт 1000Mb; USB:1 порт 2.0, 1 порт 3.0; Аудио вх. вых 1/1; RS485; Поддержка: iOS, Android</t>
  </si>
  <si>
    <t>DH-XVR5216AN-4KL-X-16P</t>
  </si>
  <si>
    <t>Видеорегистратор HDCVI 16-ти канальный мультиформатный 4K;
 Поддержкка передачи звука через коаксиальный кабель; Поддержка форматов HDCVI, AHD, TVI, IP, CVBS; Разрешение и скорость записи: 4K 7 к/с, 6 Мп 10 к/с, 5 Мп12к/с, 4 Мп/3 Мп 15 к/с, 4M-N/1080P/1080N/720Р -25к/с на канал; H.265+/H.265/H.264+/H.264; Поддержка IP камер: до 24 каналов до 6Мп; HDD: 2 SATA3 до 10Тб; Видеовыходы: 1 HDMI, 1 VGA; Сеть: 1 порт 1000Mb; Поддержка PoC; USB:1 порт 2.0, 1 порт 3.0; Аудио вх. вых 1/1; RS485; Поддержка: iOS, Android</t>
  </si>
  <si>
    <t>32-х канальные HDCVI видеорегистраторы</t>
  </si>
  <si>
    <t>DH-XVR4232AN-X</t>
  </si>
  <si>
    <t>Видеорегистратор HDCVI 32-ти канальный мультиформатный 1080P;
 Поддержкка передачи звука через коаксиальный кабель; Поддержка форматов HDCVI, AHD, TVI, IP, CVBS; Разрешение и скорость записи: первый канал 1080N/720p 25 к/с, остальные каналы 1080N/720p - 15к/с на канал, 960H – 25 к/с на канал; H.265+/H.265/H.264+/H.264; Поддержка IP камер: до 16 каналов до 6Мп; HDD: 2 SATA3 до 10Тб; Видеовыходы: 1 HDMI, 1 VGA, 1 TV; Сеть: 1 порт 1000Mb; USB:1 порт 2.0, 1 порт 3.0; Аудио вх. вых 1/1; RS485; Поддержка: iOS, Android</t>
  </si>
  <si>
    <t>DH-XVR5432L-X</t>
  </si>
  <si>
    <t>Видеорегистратор HDCVI 32-ти канальный мультиформатный 4M-N/1080P;
 Поддержкка передачи звука через коаксиальный кабель; Поддержка форматов HDCVI, AHD, TVI, IP, CVBS; Разрешение и скорость записи: первые 2 канала 5M-N 10 к/с, остальные каналы 4M-N/1080p - 15к/с на канал, 720p – 25 к/с на канал; H.265+/H.265/H.264+/H.264; Поддержка IP камер: до 32 каналов до 8Мп; HDD: 4 SATA3 до 10Тб; Видеовыходы: 2 HDMI, 1 VGA, 1 TV; Сеть: 1 порт 1000Mb; USB:1 порт 2.0, 2 порта 3.0; Трев. вх. вых 16/6; Аудио вх. вых 4/1; RS485; Поддержка: iOS, Android</t>
  </si>
  <si>
    <t>DH-XVR5832S-X</t>
  </si>
  <si>
    <t>Видеорегистратор HDCVI 32-ти канальный мультиформатный 4M-N/1080P;
 Поддержкка передачи звука через коаксиальный кабель; Поддержка форматов HDCVI, AHD, TVI, IP, CVBS; Разрешение и скорость записи: первые 2 канала 5M-N 10 к/с, остальные каналы 4M-N/1080p - 15к/с на канал, 720p – 25 к/с на канал; H.265+/H.265/H.264+/H.264; Поддержка IP камер: до 32 каналов до 8Мп; HDD: 8 SATA3 до 10Тб; Видеовыходы: 2 HDMI, 1 VGA, 1 TV; Сеть: 1 порт 1000Mb; USB: 2 порта 2.0, 2 порта 3.0; Трев. вх. вых 16/6; Аудио вх. вых 16/1; RS485; Поддержка: iOS, Android</t>
  </si>
  <si>
    <t>DHI-XVR4104C-S2</t>
  </si>
  <si>
    <t>Видеорегистратор HDCVI 4-х канальный мультиформатный 720P; Поддержкка передачу звука через коаксиальный кабель; Поддержка форматов HDCVI, AHD, TVI, IP, PAL960H; Разрешение и скорость записи: 1080N/720Р -25к/с на канал; Поддержка IP камер: 5кн x до 2Мп; HDD: 1 SATA3 до 8Тб; Видеовыходы: 1 HDMI, 1 VGA; Сеть: 1 порт 100Mb; USB 2.0 - 2 порта; Аудио вх. вых 1/1; Поддержка: iOS, Android</t>
  </si>
  <si>
    <t>DHI-XVR5104C-S2</t>
  </si>
  <si>
    <t>Видеорегистратор HDCVI 4-х канальный мультиформатный 1080P;Поддержкка передачу звука через коаксиальный кабель; Поддержка форматов HDCVI, AHD, TVI, IP, PAL960H; Разрешение и скорость записи: 4M-N/1080P-15к/с/1080N/720Р -25к/с на канал; Поддержка IP камер: 6кн x до 5Мп; HDD: 1 SATA3 до 8Тб; Видеовыходы: 1 HDMI, 1 VGA; Сеть: 1 порт 100Mb; USB 2.0 - 2 порта; Аудио вх. вых 1/1; Поддержка: iOS, Android</t>
  </si>
  <si>
    <t>DHI-XVR5104C-4M</t>
  </si>
  <si>
    <t>Видеорегистратор HDCVI 4-х канальный мультиформатный 4Мп; Поддержка форматов HDCVI, AHD, TVI, IP, PAL960H; Разрешение и скорость записи: 4Mп/3Мп-15к/с/1080P/720Р -25к/с на канал; Поддержка IP камер: 6кн x до 5Мп; HDD: 1 SATA3 до 8Тб; Видеовыходы: 1 HDMI, 1 VGA; Сеть: 1 порт 100Mb; USB 2.0 - 2 порта; Аудио вх. вых 1/1; Поддержка: iOS, Android</t>
  </si>
  <si>
    <t>DHI-XVR4104HS-S2</t>
  </si>
  <si>
    <t>Видеорегистратор HDCVI 4-х канальный мультиформатный 720P; Поддержкка передачу звука через коаксиальный кабель;Поддержка форматов HDCVI, AHD, TVI, IP, PAL960H; Разрешение и скорость записи: 1080N/720Р -25к/с на канал; Поддержка IP камер: 5кн x до 2Мп; HDD: 1 SATA3 до 8Тб; Видеовыходы: 1 HDMI, 1 VGA; Сеть: 1 порт 100Mb; USB 2.0 - 2 порта; Аудио вх. вых 1/1; Поддержка: iOS, Android</t>
  </si>
  <si>
    <t>DHI-XVR5104HS-S2</t>
  </si>
  <si>
    <t>Видеорегистратор HDCVI 4-х канальный мультиформатный 1080P;Поддержкка передачу звука через коаксиальный кабель; Поддержка форматов HDCVI, AHD, TVI, IP, PAL960H; Разрешение и скорость записи: 4M-N/1080P-15к/с/1080N/720Р -25к/с на канал; Поддержка IP камер: 6кн x до 5Мп; HDD: 1 SATA3 до 8Тб; Видеовыходы: 1 HDMI, 1 VGA; Сеть: 1 порт 100Mb; USB 2.0 - 2 порта; Аудио вх. вых 1/1;  Поддержка: iOS, Android</t>
  </si>
  <si>
    <t>DHI-XVR5104HE-S2</t>
  </si>
  <si>
    <t>Видеорегистратор HDCVI 4-х канальный мультиформатный 1080P; Поддержкка передачу звука через коаксиальный кабель;Поддержка форматов HDCVI, AHD, TVI, IP, PAL960H; Разрешение и скорость записи: 4M-N/1080P-15к/с/1080N/720Р -25к/с на канал; Поддержка IP камер: до 6кн x до 5Мп; HDD: 1 SATA3 до 8Тб; Видеовыходы: 1 HDMI, 1 VGA; Сеть: 1 порт 100Mb; USB:2 порта 2.0; Аудио вх. вых 4/1; Трев. вх.вых 8/3; RS485; Поддержка: iOS, Android</t>
  </si>
  <si>
    <t>DHI-XVR5104HS-4M</t>
  </si>
  <si>
    <t>DHI-XVR4108C-S2</t>
  </si>
  <si>
    <t>Видеорегистратор HDCVI 8-ми канальный мультиформатный 720P;Поддержкка передачу звука через коаксиальный кабель; Поддержка форматов HDCVI, AHD, TVI, IP, PAL960H; Разрешение и скорость записи: 1080N-12к/с/720Р -15к/с/960H/D1-25к/с на канал; Поддержка IP камер: 10кн x до 5Мп; HDD: 1 SATA3 до 8Тб; Видеовыходы: 1 HDMI, 1 VGA; Сеть: 1 порт 100Mb; USB 2.0 - 2 порта; Аудио вх. вых 1/1;  Поддержка: iOS, Android</t>
  </si>
  <si>
    <t>DHI-XVR5108C-S2</t>
  </si>
  <si>
    <t>Видеорегистратор HDCVI 8-ми канальный мультиформатный 1080P; Поддержкка передачу звука через коаксиальный кабель;Поддержка форматов HDCVI, AHD, TVI, IP, PAL960H; Разрешение и скорость записи: 4M-N/1080P-15к/с/1080N/720Р -25к/с на канал; Поддержка IP камер: 12кн x до 5Мп; HDD: 1 SATA3 до 8Тб; Видеовыходы: 1 HDMI, 1 VGA; Сеть: 1 порт 100Mb; USB 2.0 - 2 порта; Аудио вх. вых 1/1;  Поддержка: iOS, Android</t>
  </si>
  <si>
    <t>DHI-XVR4108HS-S2</t>
  </si>
  <si>
    <t>Видеорегистратор HDCVI 8-ми канальный мультиформатный 720P; Поддержкка передачу звука через коаксиальный кабель;Поддержка форматов HDCVI, AHD, TVI, IP, PAL960H; Разрешение и скорость записи: 1080N-12к/с/720Р -15к/с/960H/D1-25к/с на канал; Поддержка IP камер: 10кн x до 5Мп; HDD: 1 SATA3 до 8Тб; Видеовыходы: 1 HDMI, 1 VGA; Сеть: 1 порт 100Mb; USB 2.0 - 2 порта; Аудио вх. вых 1/1;  Поддержка: iOS, Android</t>
  </si>
  <si>
    <t>DHI-XVR5108HE-S2</t>
  </si>
  <si>
    <t>Видеорегистратор HDCVI 8-ми канальный мультиформатный 1080P;Поддержкка передачу звука через коаксиальный кабель; Поддержка форматов HDCVI, AHD, TVI, IP, PAL960H; Разрешение и скорость записи: 4M-N/1080P-15к/с/1080N/720Р -25к/с на канал; Поддержка IP камер: до 12кн x до 5Мп; HDD: 1 SATA3 до 8Тб; Видеовыходы: 1 HDMI, 1 VGA; Сеть: 1 порт 100Mb; USB:2 порта 2.0; Аудио вх. вых 8/1; Трев. вх.вых 8/3; RS485; Поддержка: iOS, Android</t>
  </si>
  <si>
    <t>DHI-XVR5108H-4KL</t>
  </si>
  <si>
    <t>Видеорегистратор HDCVI 8-ми канальный мультиформатный 4K;Поддержка форматов HDCVI, AHD, TVI, IP, PAL960H; Разрешение и скорость записи: 4K-7к/с/ 6Mп-10к/с/ 5Mп-12к/с/ 4Mп/3Mп-15к/с; 1080P/720P -25к/с на канал; Поддержка IP камер: до 12кн x до 8Мп; HDD: 1 SATA3 до 8Тб; Видеовыходы: 1 HDMI, 1 VGA; Сеть: 1 порт 1000Mb; USB:2 порта 2.0; Аудио вх. вых 1/1;RS485; Поддержка: iOS, Android</t>
  </si>
  <si>
    <t>DHI-XVR5208AN-4KL</t>
  </si>
  <si>
    <t>Видеорегистратор HDCVI 8-ми канальный мультиформатный 4K; Поддержка форматов HDCVI, AHD, TVI, IP, PAL960H; Разрешение и скорость записи: 4K-7к/с/ 6Mп-10к/с/ 5Mп-12к/с/ 4Mп/3Mп-15к/с; 1080P/720P -25к/с на канал; Поддержка IP камер: до 12кн x до 8Мп; HDD: 2 SATA3 до 8Тб каждый; Видеовыходы: 1 HDMI, 1 VGA; Сеть: 1 порт 1000Mb; USB:2 порта 2.0; Аудио вх. вых 1/1;RS485; Поддержка: iOS, Android</t>
  </si>
  <si>
    <t>DHI-XVR5108H-4KL-8P</t>
  </si>
  <si>
    <t xml:space="preserve">Видеорегистратор HDCVI 8-ми канальный мультиформатный 4K/4Мп;
Поддержкка передачи звука через коаксиальный кабель; Поддержка форматов HDCVI, AHD, TVI, IP, CVBS; Разрешение и скорость записи: 4K-7к/с/ 6Mп-10к/с/ 5Mп-12к/с/ 4Mп/3Mп-15к/с; 1080P/720P -25к/с на канал; Поддержка IP камер: до 12 каналов до 8Мп; HDD: 1 SATA3 до 8Тб; Видеовыходы: 1 HDMI, 1 VGA; Сеть: 1 порт 1000Mb; поддержка  PoC, USB:2 порта 2.0; Аудио вх. вых 1/1;RS485; Поддержка: iOS, Android
Видеорегистратор HDCVI 8-ми канальный мультиформатный 4K/4Мп;
Поддержкка передачи звука через коаксиальный кабель; Поддержка форматов HDCVI, AHD, TVI, IP, CVBS; Разрешение и скорость записи: 4K-7к/с/ 6Mп-10к/с/ 5Mп-12к/с/ 4Mп/3Mп-15к/с; 1080P/720P -25к/с на канал; Поддержка IP камер: до 12 каналов до 8Мп; HDD: 1 SATA3 до 8Тб; Видеовыходы: 1 HDMI, 1 VGA; Сеть: 1 порт 1000Mb; поддержка  PoC, USB:2 порта 2.0; Аудио вх. вых 1/1;RS485; Поддержка: iOS, Android
Видеорегистратор HDCVI 8-ми канальный мультиформатный 4K/4Мп;
Поддержкка передачи звука через коаксиальный кабель; Поддержка форматов HDCVI, AHD, TVI, IP, CVBS; Разрешение и скорость записи: 4K-7к/с/ 6Mп-10к/с/ 5Mп-12к/с/ 4Mп/3Mп-15к/с; 1080P/720P -25к/с на канал; Поддержка IP камер: до 12 каналов до 8Мп; HDD: 1 SATA3 до 8Тб; Видеовыходы: 1 HDMI, 1 VGA; Сеть: 1 порт 1000Mb; поддержка  PoC, USB:2 порта 2.0; Аудио вх. вых 1/1;RS485; Поддержка: iOS, Android
Видеорегистратор HDCVI 8-ми канальный мультиформатный 4K/4Мп;
Поддержкка передачи звука через коаксиальный кабель; Поддержка форматов HDCVI, AHD, TVI, IP, CVBS; Разрешение и скорость записи: 4K-7к/с/ 6Mп-10к/с/ 5Mп-12к/с/ 4Mп/3Mп-15к/с; 1080P/720P -25к/с на канал; Поддержка IP камер: до 12 каналов до 8Мп; HDD: 1 SATA3 до 8Тб; Видеовыходы: 1 HDMI, 1 VGA; Сеть: 1 порт 1000Mb; поддержка  PoC, USB:2 порта 2.0; Аудио вх. вых 1/1;RS485; Поддержка: iOS, Android
</t>
  </si>
  <si>
    <t>DHI-XVR5208AN-4KL-8P</t>
  </si>
  <si>
    <t xml:space="preserve">Видеорегистратор HDCVI 8-ми канальный мультиформатный 4K/4Мп;
Поддержкка передачи звука через коаксиальный кабель; Поддержка форматов HDCVI, AHD, TVI, IP, CVBS; Разрешение и скорость записи: 4K-7к/с/ 6Mп-10к/с/ 5Mп-12к/с/ 4Mп/3Mп-15к/с; 1080P/720P -25к/с на канал; Поддержка IP камер: до 12 каналов до 8Мп; HDD: 2 SATA3 до 6Тб каждый; Видеовыходы: 1 HDMI, 1 VGA; Сеть: 1 порт 1000Mb; Поддержка PoC, USB:2 порта 2.0; Аудио вх. вых 1/1;RS485; Поддержка: iOS, Android
Видеорегистратор HDCVI 8-ми канальный мультиформатный 4K/4Мп;
Поддержкка передачи звука через коаксиальный кабель; Поддержка форматов HDCVI, AHD, TVI, IP, CVBS; Разрешение и скорость записи: 4K-7к/с/ 6Mп-10к/с/ 5Mп-12к/с/ 4Mп/3Mп-15к/с; 1080P/720P -25к/с на канал; Поддержка IP камер: до 12 каналов до 8Мп; HDD: 2 SATA3 до 6Тб каждый; Видеовыходы: 1 HDMI, 1 VGA; Сеть: 1 порт 1000Mb; Поддержка PoC, USB:2 порта 2.0; Аудио вх. вых 1/1;RS485; Поддержка: iOS, Android
Видеорегистратор HDCVI 8-ми канальный мультиформатный 4K/4Мп;
Поддержкка передачи звука через коаксиальный кабель; Поддержка форматов HDCVI, AHD, TVI, IP, CVBS; Разрешение и скорость записи: 4K-7к/с/ 6Mп-10к/с/ 5Mп-12к/с/ 4Mп/3Mп-15к/с; 1080P/720P -25к/с на канал; Поддержка IP камер: до 12 каналов до 8Мп; HDD: 2 SATA3 до 6Тб каждый; Видеовыходы: 1 HDMI, 1 VGA; Сеть: 1 порт 1000Mb; Поддержка PoC, USB:2 порта 2.0; Аудио вх. вых 1/1;RS485; Поддержка: iOS, Android
Видеорегистратор HDCVI 8-ми канальный мультиформатный 4K/4Мп;
Поддержкка передачи звука через коаксиальный кабель; Поддержка форматов HDCVI, AHD, TVI, IP, CVBS; Разрешение и скорость записи: 4K-7к/с/ 6Mп-10к/с/ 5Mп-12к/с/ 4Mп/3Mп-15к/с; 1080P/720P -25к/с на канал; Поддержка IP камер: до 12 каналов до 8Мп; HDD: 2 SATA3 до 6Тб каждый; Видеовыходы: 1 HDMI, 1 VGA; Сеть: 1 порт 1000Mb; Поддержка PoC, USB:2 порта 2.0; Аудио вх. вых 1/1;RS485; Поддержка: iOS, Android
</t>
  </si>
  <si>
    <t>DHI-XVR4116HS-S2</t>
  </si>
  <si>
    <t>Видеорегистратор HDCVI 16-ти канальный мультиформатный 720P; Поддержкка передачу звука через коаксиальный кабель;Поддержка форматов HDCVI, AHD, TVI, IP, PAL960H; Разрешение и скорость записи: 1080N-12к/с/720Р -15к/с/960H/D1-25к/с на канал; Поддержка IP камер: 18кн x до 5Мп; HDD: 1 SATA3 до 8Тб; Видеовыходы: 1 HDMI, 1 VGA; Сеть: 1 порт 100Mb; USB 2.0 - 2 порта; Аудио вх. вых 1/1;  Поддержка: iOS, Android</t>
  </si>
  <si>
    <t>DHI-XVR5116HS-S2</t>
  </si>
  <si>
    <t>Видеорегистратор HDCVI 16-ти канальный мультиформатный 1080P; Поддержкка передачу звука через коаксиальный кабель;Поддержка форматов HDCVI, AHD, TVI, IP, PAL960H; Разрешение и скорость записи: 4M-N/1080Р -15к/с/1080N/720P/960H/D1-25к/с на канал; Поддержка IP камер: 24кн x до 5Мп; HDD: 1 SATA3 до 8Тб; Видеовыходы: 1 HDMI, 1 VGA; Сеть: 1 порт 1000Mb; USB 2.0 - 2 порта; Аудио вх. вых 1/1;  Поддержка: iOS, Android</t>
  </si>
  <si>
    <t>DHI-XVR5116HE-S2</t>
  </si>
  <si>
    <t>Видеорегистратор HDCVI 16-ти канальный мультиформатный 1080P; Поддержкка передачу звука через коаксиальный кабель;Поддержка форматов HDCVI, AHD, TVI, IP, PAL960H; Разрешение и скорость записи: 4M-N/1080P-15к/с/1080N/720Р -25к/с на канал; Поддержка IP камер: до 24кн x до 5Мп; HDD: 1 SATA3 до 8Тб; Видеовыходы: 1 HDMI, 1 VGA; Сеть: 1 порт 1000Mb; USB:2 порта 2.0; Аудио вх. вых 16/1; Трев. вх.вых 8/3; RS485; Поддержка: iOS, Android</t>
  </si>
  <si>
    <t>DHI-XVR4216AN-S2</t>
  </si>
  <si>
    <t>Видеорегистратор HDCVI 16-ти канальный мультиформатный 720P; Поддержкка передачу звука через коаксиальный кабель;Поддержка форматов HDCVI, AHD, TVI, IP, PAL960H; Разрешение и скорость записи: 1080N-12к/с/720P-15к/с, 960H/D1-25к/с на канал; Поддержка IP камер: 18кн x 5Мп; HDD: 2 SATA3 до 16Тб; Видеовыходы: 1 HDMI, 1 VGA; Сеть: 1 порт 100Мб; USB 2.0 - 2 порта; Аудио вх. вых 1/1; RS485; Поддержка: iOS, Android;</t>
  </si>
  <si>
    <t>DHI-XVR5216AN-S2</t>
  </si>
  <si>
    <t>Видеорегистратор HDCVI 16-ти канальный мультиформатный 4K;Поддержкка передачу звука через коаксиальный кабель; Поддержка форматов HDCVI, AHD, TVI, IP, PAL960H; Разрешение и скорость записи: 4K-7к/с/ 6Mп-10к/с/ 5Mп-12к/с/ 4Mп/3Mп-15к/с; 1080P/720P -25к/с на канал; Поддержка IP камер: до 24кн x до 8Мп; HDD: 2 SATA3 до 8Тб каждый; Видеовыходы: 1 HDMI, 1 VGA; Сеть: 1 порт 1000Mb; USB:2 порта 2.0; Аудио вх. вых 1/1;RS485; Поддержка: iOS, Android</t>
  </si>
  <si>
    <t>DHI-XVR5216AN-4KL</t>
  </si>
  <si>
    <t>Видеорегистратор HDCVI 16-ти канальный мультиформатный 4K; Поддержка форматов HDCVI, AHD, TVI, IP, PAL960H; Разрешение и скорость записи: 4K-7к/с/ 6Mп-10к/с/ 5Mп-12к/с/ 4Mп/3Mп-15к/с; 1080P/720P -25к/с на канал; Поддержка IP камер: до 24кн x до 8Мп; HDD: 2 SATA3 до 8Тб каждый; Видеовыходы: 1 HDMI, 1 VGA; Сеть: 1 порт 1000Mb; USB:2 порта 2.0; Аудио вх. вых 1/1;RS485; Поддержка: iOS, Android</t>
  </si>
  <si>
    <t>DHI-XVR5216AN-4KL-16P</t>
  </si>
  <si>
    <t xml:space="preserve">Видеорегистратор HDCVI 16-ти канальный мультиформатный 4K/4Мп; 
Поддержкка передачи звука через коаксиальный кабель;Поддержка форматов HDCVI, AHD, TVI, IP, CVBS; Разрешение и скорость записи: 4K-7к/с/ 6Mп-10к/с/ 5Mп-12к/с/ 4Mп/3Mп-15к/с; 1080P/720P -25к/с на канал; Поддержка IP камер: до 24 каналов до 8Мп; HDD: 2 SATA3 до 6Тб каждый; Видеовыходы: 1 HDMI, 1 VGA; Сеть: 1 порт 1000Mb; Поддержка РоС, USB:2 порта 2.0; Аудио вх. вых 1/1;RS485; Поддержка: iOS, Android
Видеорегистратор HDCVI 16-ти канальный мультиформатный 4K/4Мп; 
Поддержкка передачи звука через коаксиальный кабель;Поддержка форматов HDCVI, AHD, TVI, IP, CVBS; Разрешение и скорость записи: 4K-7к/с/ 6Mп-10к/с/ 5Mп-12к/с/ 4Mп/3Mп-15к/с; 1080P/720P -25к/с на канал; Поддержка IP камер: до 24 каналов до 8Мп; HDD: 2 SATA3 до 6Тб каждый; Видеовыходы: 1 HDMI, 1 VGA; Сеть: 1 порт 1000Mb; Поддержка РоС, USB:2 порта 2.0; Аудио вх. вых 1/1;RS485; Поддержка: iOS, Android
Видеорегистратор HDCVI 16-ти канальный мультиформатный 4K/4Мп; 
Поддержкка передачи звука через коаксиальный кабель;Поддержка форматов HDCVI, AHD, TVI, IP, CVBS; Разрешение и скорость записи: 4K-7к/с/ 6Mп-10к/с/ 5Mп-12к/с/ 4Mп/3Mп-15к/с; 1080P/720P -25к/с на канал; Поддержка IP камер: до 24 каналов до 8Мп; HDD: 2 SATA3 до 6Тб каждый; Видеовыходы: 1 HDMI, 1 VGA; Сеть: 1 порт 1000Mb; Поддержка РоС, USB:2 порта 2.0; Аудио вх. вых 1/1;RS485; Поддержка: iOS, Android
Видеорегистратор HDCVI 16-ти канальный мультиформатный 4K/4Мп; 
Поддержкка передачи звука через коаксиальный кабель;Поддержка форматов HDCVI, AHD, TVI, IP, CVBS; Разрешение и скорость записи: 4K-7к/с/ 6Mп-10к/с/ 5Mп-12к/с/ 4Mп/3Mп-15к/с; 1080P/720P -25к/с на канал; Поддержка IP камер: до 24 каналов до 8Мп; HDD: 2 SATA3 до 6Тб каждый; Видеовыходы: 1 HDMI, 1 VGA; Сеть: 1 порт 1000Mb; Поддержка РоС, USB:2 порта 2.0; Аудио вх. вых 1/1;RS485; Поддержка: iOS, Android
</t>
  </si>
  <si>
    <t>DHI-XVR5216A-S2</t>
  </si>
  <si>
    <t>Видеорегистратор HDCVI 16-ти канальный мультиформатный 1080P; Поддержкка передачу звука через коаксиальный кабель;Поддержка форматов HDCVI, AHD, TVI, IP, PAL960H; Разрешение и скорость записи: 4M-N/1080P-15к/с/1080N/720P/960H/D1-25к/с на канал; Поддержка IP камер: до 24кн x до 5Мп; HDD: 2 SATA3 до 8Тб каждый; Видеовыходы: 1 HDMI, 1 VGA; Сеть: 1 порт 1000Mb; USB:2 порта 2.0; Аудио вх. вых 4/1; Трев. вх.вых 16/3;RS485; Поддержка: iOS, Android</t>
  </si>
  <si>
    <t>DHI-XVR5416L</t>
  </si>
  <si>
    <t>Видеорегистратор HDCVI 16-ти канальный мультиформатный 1080P; Поддержка форматов HDCVI, AHD, TVI, IP, PAL960H; Поддержка ВИДЕОАНАЛИТИКИ; Разрешение и скорость записи: 1080P-12к/с 1080N/ 720Р -25к/с на канал; Поддержка IP камер: до 24кн x до 5Мп; HDD: 4 SATA3 до 32Тб; ESATA; Видеовыходы: 2 HDMI, 1 VGA, 1 TV; Сеть: 1 порт 1000Мб; USB:1 порт 2.0, 2 порта 3.0; Аудио вх. вых 4/1; Трев. вх.вых 16/6; RS485; Поддержка: iOS, Android; Поддержка передачи звука от камеры к регистратору через коаксиальный кабель;</t>
  </si>
  <si>
    <t>DHI-XVR4232AN-S2</t>
  </si>
  <si>
    <t>Видеорегистратор HDCVI 32-х канальный мультиформатный 720P; Поддержкка передачу звука через коаксиальный кабель;Поддержка форматов HDCVI, AHD, TVI, IP, PAL960H; Разрешение и скорость записи: 1080N-12к/с/720P-15к/с, 960H/D1-25к/с на канал; Поддержка IP камер: 16кн x 5Мп; HDD: 2 SATA3 до 16Тб; Видеовыходы: 1 HDMI, 1 VGA; Сеть: 1 порт 1000Мб; USB 2.0 - 2 порта; Аудио вх. вых 1/1; RS485; Поддержка: iOS, Android;</t>
  </si>
  <si>
    <t>DHI-XVR5432L</t>
  </si>
  <si>
    <t>Видеорегистратор HDCVI 32-х канальный мультиформатный 1080P; Поддержка форматов HDCVI, AHD, TVI, IP, PAL960H; Поддержка ВИДЕОАНАЛИТИКИ; Разрешение и скорость записи: 1080P-12к/с 1080N/ 720Р -25к/с на канал; Поддержка IP камер: до 32кн x до 5Мп; HDD: 4 SATA3 до 32Тб; ESATA; Видеовыходы: 2 HDMI, 1 VGA, 1 TV; Сеть: 1 порт 1000Мб; USB:1 порт 2.0, 2 порта 3.0; Аудио вх. вых 4/1; Трев. вх.вых 16/6; RS485; Поддержка: iOS, Android; Поддержка передачи звука от камеры к регистратору через коаксиальный кабель;</t>
  </si>
  <si>
    <t>DHI-XVR5832S</t>
  </si>
  <si>
    <t>Видеорегистратор HDCVI 32-х канальный мультиформатный 1080P; Поддержка форматов HDCVI, AHD, TVI, IP, PAL960H; Поддержка ВИДЕОАНАЛИТИКИ; Разрешение и скорость записи: 1080P-12к/с 1080N/ 720Р -25к/с на канал; Поддержка IP камер замещением: 32кн x до 5Мп; HDD: 8 SATA3 до 64Тб; ESATA; Видеовыходы: 2HDMI, 1 VGA, 1 TV; Сеть: 2 порта 1000Mb; USB:2 порта 2.0, 2 порта 3.0; Аудио вх. вых 16/1; Трев. вх.вых 16/6; RS485; Поддержка: iOS, Android; Поддержка передачи звука от камеры к регистратору через коаксиальный кабель</t>
  </si>
  <si>
    <t>HDCVI DVR Проектная серия</t>
  </si>
  <si>
    <t>DHI-XVR7104HE</t>
  </si>
  <si>
    <t>1080P реалтайм, 1 HDMI/1 VGA, 4вх. BNC, Аудио вх./вых.: 4/1, Тревожные вх./вых.: 8/3, 1 RJ45(100M), 2 USB, поддержка форматов(CVBS/HDCVI/AHD/TVI/IP(автоопределение), 4 аналоговых+2 IP камера, до 5Мп)</t>
  </si>
  <si>
    <t>DHI-XVR7204A</t>
  </si>
  <si>
    <t>DHI-XVR7204AN</t>
  </si>
  <si>
    <t>1080P реалтайм, 1 HDMI/1 VGA, 4вх. BNC, Аудио вх./вых.: 1/1, 1 RJ45(100M), 2 USB, поддержка форматов(CVBS/HDCVI/AHD/TVI/IP(автоопределение), 4 аналоговых+2 IP камера, до 5Мп)</t>
  </si>
  <si>
    <t>DH-XVR7104HE-4KL-X</t>
  </si>
  <si>
    <t>4K/4MP non-realtime, 1080P realtime, H.265+/H.265/H.264+/H.264 video compression. 1 HDMI/1 VGA, 4ch Video in, 4 Audio in/1 Audio out, , 8 Alarm in/3 Alarm out, 1 RJ45(100M), 2 USB, Penta-brid(CVBS/HDCVI/AHD/TVI/IP self-adaptive, 4+4 IP camera input,up to 8Mp), IoT &amp; POS 2.0</t>
  </si>
  <si>
    <t>DH-XVR7104E-4KL-X</t>
  </si>
  <si>
    <t>4K non-realtime, 4MP realtime, H.265+/H.265/H.264+/H.264 video compression. 1 HDMI/1 VGA, 4ch Video in, 1 Audio in/1 Audio out,1 RJ45(1000M), 3 USB, Penta-brid(CVBS/HDCVI/AHD/TVI/IP self-adaptive, 4+4 IP camera input,up to 8Mp), IoT &amp; POS 2.0</t>
  </si>
  <si>
    <t>DH-XVR7104E-4KL-B-X</t>
  </si>
  <si>
    <t>4K non-realtime, 4MP realtime, H.265+/H.265/H.264+/H.264 video compression.1 HDMI/1 VGA, 4ch Video in, 1 Audio in/1 Audio out,1 RJ45(1000M), 3 USB, built-in battery, Penta-brid(CVBS/HDCVI/AHD/TVI/IP self-adaptive, 4+4 IP camera input,up to 8Mp), IoT &amp; POS 2.0</t>
  </si>
  <si>
    <t>DHI-XVR7108HE</t>
  </si>
  <si>
    <t>1080P реалтайм, 1 HDMI/1 VGA, 8вх. BNC, Аудио вх./вых.: 8/1, Тревожные вх./вых.: 8/3, 1 RJ45(1000M), 2 USB, поддержка форматов(CVBS/HDCVI/AHD/TVI/IP(автоопределение), 8 аналоговых+4 IP камера, до 5Мп)</t>
  </si>
  <si>
    <t>DHI-XVR7208A</t>
  </si>
  <si>
    <t>1080P реалтайм, 1 HDMI/1 VGA, 8вх. BNC, Аудио вх./вых.: 4/1, Тревожные вх./вых.: 8/3, 1 RJ45(1000M), 2 USB, поддержка форматов(CVBS/HDCVI/AHD/TVI/IP(автоопределение), 8 аналоговых+4 IP камера, до 5Мп)</t>
  </si>
  <si>
    <t>DH-XVR7108HE-4K-X</t>
  </si>
  <si>
    <t>4K non-realtime, 4MP realtime, H.265+/H.265/H.264+/H.264 video compression. 1 HDMI/1 VGA, 8ch Video in, 8 Audio in/1 Audio out, , 8 Alarm in/3 Alarm out, 1 RJ45(1000M), 2 USB, Penta-brid(CVBS/HDCVI/AHD/TVI/IP self-adaptive, 8+8 IP camera input,up to 8Mp). IoT &amp; POS 2.0</t>
  </si>
  <si>
    <t>DH-XVR7108HE-4KL-X</t>
  </si>
  <si>
    <t>4K/4MP non-realtime, 1080P realtime, H.265+/H.265/H.264+/H.264 video compression. 1 HDMI/1 VGA, 8ch Video in, 8 Audio in/1 Audio out, , 8 Alarm in/3 Alarm out, 1 RJ45(1000M), 2 USB, Penta-brid(CVBS/HDCVI/AHD/TVI/IP self-adaptive, 8+8 IP camera input,up to 8Mp). IoT &amp; POS 2.0</t>
  </si>
  <si>
    <t>DH-XVR7208A-4K-X</t>
  </si>
  <si>
    <t>4K non-realtime, 4MP realtime, H.265+/H.265/H.264+/H.264 video compression. 1 HDMI/1 VGA, 8ch Video in, 4 Audio in/1 Audio out, 8 Alarm in/3 Alarm out, 1 RJ45(1000M), 2 USB, Penta-brid(CVBS/HDCVI/AHD/TVI/IP self-adaptive, 8+8 IP camera input,up to 8Mp), IoT &amp; POS 2.0</t>
  </si>
  <si>
    <t>DH-XVR7208A-4KL-X</t>
  </si>
  <si>
    <t>4K/4MP non-realtime, 1080P realtime, H.265+/H.265/H.264+/H.264 video compression. 1 HDMI/1 VGA, 8ch Video in, 4 Audio in/1 Audio out, 8 Alarm in/3 Alarm out, 1 RJ45(1000M), 2 USB, Penta-brid(CVBS/HDCVI/AHD/TVI/IP self-adaptive, 8+8 IP camera input,up to 8Mp), IoT &amp; POS 2.0</t>
  </si>
  <si>
    <t>DH-XVR7108E-4KL-X</t>
  </si>
  <si>
    <t>4K/4MP non-realtime, 1080P realtime, H.265+/H.265/H.264+/H.264 video compression. 1 HDMI/1 VGA, 8ch Video in, 1 Audio in/1 Audio out,1 RJ45(1000M), 3 USB, Penta-brid(CVBS/HDCVI/AHD/TVI/IP self-adaptive, 8+8 IP camera input,up to 8Mp), IoT &amp; POS 2.0</t>
  </si>
  <si>
    <t>DH-XVR7108E-4KL-B-X</t>
  </si>
  <si>
    <t>4K/4MP non-realtime, 1080P realtime, H.265+/H.265/H.264+/H.264 video compression. 1 HDMI/1 VGA, 8ch Video in, 1 Audio in/1 Audio out,1 RJ45(1000M), 3 USB, built-in battery, Penta-brid(CVBS/HDCVI/AHD/TVI/IP self-adaptive, 8+8 IP camera input,up to 8Mp), IoT &amp; POS 2.0</t>
  </si>
  <si>
    <t>DHI-XVR7808S</t>
  </si>
  <si>
    <t>1080Р реалтайм, 2 HDMI/1 VGA/1TV, 8вх. BNC, Аудио вх./вых.: 8/1, Тревожные вх./вых.: 16/6, 2 RJ45(1000M), 4 USB, поддержка форматов(CVBS/HDCVI/AHD/TVI/IP(автоопределение), 8 аналоговых+4 IP камера, до 5Мп), поддержка IoT.</t>
  </si>
  <si>
    <t>DHI-HCVR8208A-S3</t>
  </si>
  <si>
    <t>1080P realtime, 2 HDMI/1 VGA, 8ch Video in,2 RJ45(1000M),4 Audio in/1 Audio out, 8 Alarm in/3 Alarm out, 3 USB, quadri-brid(HDCVI/AHD/CVBS self-adaptive, 8+56 IP camera input up to 12Mp)</t>
  </si>
  <si>
    <t>DHI-HCVR8408L-S3</t>
  </si>
  <si>
    <t>1080P realtime, 2 HDMI/1 VGA/1TV, 8ch Video in, 1 RJ45(1000M), 4 Audio in/1 Audio out, 8 Alarm in/6 Alarm out, 3 USB, quadri-brid(HDCVI/AHD/CVBS self-adaptive, 8+56 IP camera input up to 12Mp)</t>
  </si>
  <si>
    <t>DHI-HCVR8808S-S3</t>
  </si>
  <si>
    <t>1080P realtime, 2 HDMI/1 VGA/1 TV, 8ch Video in, 2 RJ45(1000M), 8 Audio in/1 Audio out, 8 Alarm in/6 Alarm out, 4 USB, quadri-brid(HDCVI/AHD/CVBS self-adaptive, 8+56 up to 12Mp)</t>
  </si>
  <si>
    <t>DHI-XVR8808S</t>
  </si>
  <si>
    <t>1кн 4K/4Мп не реалтайм, остальные 4Мп не реалтайм, 2 HDMI/1 VGA/1TV, 8вх. BNC, Аудио вх./вых.: 8/1, Тревожные вх./вых.: 8/6, 2 RJ45(1000M), 4 USB, поддержка форматов(CVBS/HDCVI/AHD/TVI/IP(автоопределение), 8 аналоговых+56 IP камера, до 12Мп)</t>
  </si>
  <si>
    <t>DHI-XVR7116HE</t>
  </si>
  <si>
    <t>1080Р реалтайм, 1 HDMI/1 VGA, 16вх. BNC, Аудио вх./вых.: 16/1, Тревожные вх./вых.: 16/3, 1 RJ45(1000M), 2 USB, поддержка форматов(CVBS/HDCVI/AHD/TVI/IP(автоопределение), 16 аналоговых+8 IP камера, до 5Мп)</t>
  </si>
  <si>
    <t>DH-XVR7216A-4KL-X</t>
  </si>
  <si>
    <t>4K/4MP non-realtime, 1080P realtime, H.265+/H.265/H.264+/H.264 video compression.1 HDMI/1 VGA, 16ch Video in, 4 Audio in/1 Audio out, 16 Alarm in/3 Alarm out, 1 RJ45(1000M), 2 USB, Penta-brid(CVBS/HDCVI/AHD/TVI/IP self-adaptive, 16+16 IP camera input,up to 8Mp). IoT &amp; POS 2.0</t>
  </si>
  <si>
    <t>DH-XVR7116HE-4KL-X</t>
  </si>
  <si>
    <t>4K/4MP non-realtime, 1080P realtime, H.265+/H.265/H.264+/H.264 video compression. 1 HDMI/1 VGA, 16ch Video in, 16 Audio in/1 Audio out, , 16 Alarm in/3 Alarm out, 1 RJ45(1000M), 2 USB, Penta-brid(CVBS/HDCVI/AHD/TVI/IP self-adaptive, 16+16 IP camera input,up to 8Mp), IoT &amp; POS 2.0</t>
  </si>
  <si>
    <t>DHI-HCVR8216A-S3</t>
  </si>
  <si>
    <t>1080P realtime, 2 HDMI/1 VGA, 16ch Video in, 2 RJ45(1000M), 4 Audio in/1 Audio out, 16 Alarm in/3 Alarm out, 3 USB, quadri-brid(HDCVI/AHD/CVBS self-adaptive, 16+48 IP camera input up to 12Mp)</t>
  </si>
  <si>
    <t>DHI-HCVR8416L-S3</t>
  </si>
  <si>
    <t>1080P realtime, 2 HDMI/1 VGA/1TV, 16ch Video in, 1 RJ45(1000M), 4 Audio in/1 Audio out, 16 Alarm in/6 Alarm out, 3 USB, quadri-brid(HDCVI/AHD/CVBS self-adaptive, 16+48 IP camera input up to 12Mp)</t>
  </si>
  <si>
    <t>DHI-HCVR8816S-S3</t>
  </si>
  <si>
    <t>1080P realtime, 2 HDMI/1 VGA/1 TV, 16ch Video in, 2 RJ45(1000M), 16 Audio in/1 Audio out, 16 Alarm in/6 Alarm out, 4 USB, quadri-brid(HDCVI/AHD/CVBS self-adaptive, 16+48 up to 12Mp)</t>
  </si>
  <si>
    <t>Монитор</t>
  </si>
  <si>
    <t xml:space="preserve">DHL19-F600      </t>
  </si>
  <si>
    <t xml:space="preserve">LCD  монитор 19"(16:9), подсветка LED, 1600*900, яркость 220кд/м2, контрастность 1000: 1, углы обзора 170/160,  отклик 5мс , цвет  16.7M/8bit,
 вход VGA </t>
  </si>
  <si>
    <t>DHL22-F600-S</t>
  </si>
  <si>
    <t xml:space="preserve">LCD монитор 21.5"(16:9) FHD серии Light, подсветка LED, 
1920*1080, яркость 200кд/м2, контрастность 1000:1, 
углы обзора гор/верт: 178/178, 
время отклика 5мс, цвет 16.7M/8bit,
входы VGA×1, HDMI×1, Аудио×1, встроенные громкоговорители 2×2Вт
</t>
  </si>
  <si>
    <t>DHL22-F600</t>
  </si>
  <si>
    <t>LCD монитор 20.7"(16:9) FHD, подсветка LED, 1920*1080, яркость 200кд/м2, контрастность 1000:1, углы обзора 178/130, время отклика 5мс, цвет 16.7M/8bit,
входы VGA/HDMI/Аудио, встроенный микрофон</t>
  </si>
  <si>
    <t>DHL27-F600</t>
  </si>
  <si>
    <t>LCD монитор 27"(16:9) FHD, подсветка LED, 1920*1080, яркость 230кд/м2, контрастность 1000:1, углы обзора 178/178, время отклика 14мс, цвет 16.7M/8bit,
входы VGA/HDMI/Аудио, встроенный микрофон</t>
  </si>
  <si>
    <t>DHL32-F600</t>
  </si>
  <si>
    <t>LCD монитор 31.5"(16:9) FHD, подсветка LED, 1920*1080, яркость 300кд/м2, контрастность 1200:1, углы обзора 178/178, время отклика 5мс, цвет 16.7M/8bit,
входы VGA/HDMI/Аудио, встроенный микрофон</t>
  </si>
  <si>
    <t>DHI-LM22-F211</t>
  </si>
  <si>
    <t xml:space="preserve">LCD монитор 21.5"(16: 9)FHD, подсветка LED, 1920*1080, яркость 250кд/м2, 
контрастность 1000:1,углы обзора 178/178,время отклика 14мс, цвет 16.7M/8bit,
входы VGA/HDMI/Аудио, встроенный микрофон
</t>
  </si>
  <si>
    <t>DHI-LM24-F211</t>
  </si>
  <si>
    <t xml:space="preserve">LCD монитор 23.8"(16: 9) FHD, подсветка LED, 1920*1080, яркость 250кд/м2, 
контрастность 1000:1,углы обзора 178/178,время отклика 14мс, цвет 16.7M/8bit,
входы VGA/HDMI/Аудио, встроенный микрофон
</t>
  </si>
  <si>
    <t>DHI-LM27-F211</t>
  </si>
  <si>
    <t xml:space="preserve">LCD монитор 27"(16: 9) FHD, подсветка LED, 1920*1080, яркость 300кд/м2, 
контрастность 1000:1,углы обзора 178/178,время отклика 14мс, цвет 16.7M/8bit,
входы VGA/HDMI/Аудио, встроенный микрофон
</t>
  </si>
  <si>
    <t>Клавиатура</t>
  </si>
  <si>
    <t>DHI-NKB1000</t>
  </si>
  <si>
    <t>Сетевой пульт для управления PTZ видеокамерами, NVR,DVR,HCVR. Поддержка интерфейсов: RJ45/RS485/RS422/USB/RS232, поддерживает предустановки/ авто-сканирование / авто-панорамирование / авто-тур / управление шаблонами для PTZ/подключение к SmartPSS через USB</t>
  </si>
  <si>
    <t>DHI-NKB5000</t>
  </si>
  <si>
    <t>10,1-дюймовый сенсорный экран, операционная система Linux, поддерживает PTZ / VMS / NVR / IPC / XVR, четырехмерный джойстик для управления PTZ,  просмотр 4K / 1080P в реальном времени , 4  выхода HDMI , поддерживает запись снимков и видео на U-диск , поддерживает отображение видеостене, поддерживает внешний Wi-Fi, поддерживает предустановски/ авто-сканирование / авто-панорамирование / авто-тур / управление шаблонами для PTZ</t>
  </si>
  <si>
    <t xml:space="preserve">DHI-NKB5000-F </t>
  </si>
  <si>
    <t>Декодер</t>
  </si>
  <si>
    <t>DHI-NVD0105DH-4K</t>
  </si>
  <si>
    <t xml:space="preserve">Декодер
Видеовыход: 1 (HDMI/VGA)
Видеовход: отсутствует
Сетевой интерфейс: 1х10/100/1000 Мбит/с
Режимы мульткартинки: 1/4/9/16/25/36/64
Управление видеостеной: увеличение/перемещение/наложение
Декодирование: 3кн@12Мп (25к/с)/ 4кн@4К (30 к/с)/ 16кн@1080Р(30к/с)/ 8кн@1080Р(60к/с)/ 36кн@720Р(30к/с)/ 64кн@D1(30к/с)
Тревожные входы/выходы: 4/4(реле: 30В пост тока 1A, 125 В перем тока 0.5A)
Особенности: декодирование 4K, поддержка H.265, H.265+, Развертка изображений с камер типа "Fisheye"
Декодер
Видеовыход: 1 (HDMI/VGA)
Видеовход: отсутствует
Сетевой интерфейс: 1х10/100/1000 Мбит/с
Режимы мульткартинки: 1/4/9/16/25/36/64
Управление видеостеной: увеличение/перемещение/наложение
Декодирование: 3кн@12Мп (25к/с)/ 4кн@4К (30 к/с)/ 16кн@1080Р(30к/с)/ 8кн@1080Р(60к/с)/ 36кн@720Р(30к/с)/ 64кн@D1(30к/с)
Тревожные входы/выходы: 4/4(реле: 30В пост тока 1A, 125 В перем тока 0.5A)
Особенности: декодирование 4K, поддержка H.265, H.265+, Развертка изображений с камер типа "Fisheye"
</t>
  </si>
  <si>
    <t xml:space="preserve">DHI-NVS0104DH-4K </t>
  </si>
  <si>
    <t>4кнh@4K / 16кн@1080P / 64кн@D1 декодирование, входы HDMI/VGA</t>
  </si>
  <si>
    <t>DHI-NVD0405DH-4K</t>
  </si>
  <si>
    <t>4кн@4K / 16кн@1080P / 64кн@D1 декодирование, выходы 4×HDMI/4×VGA , вход HDMI</t>
  </si>
  <si>
    <t xml:space="preserve">DHI-NVD0905DH-4I-4K </t>
  </si>
  <si>
    <t>9кн@12M/9кн@4K / 14кн@500M/36кн@1080P / 81кн@720P/144кн@D1 декодирование, 9 выходов HDMI ,  2×HDMI/2×DVI-I входа</t>
  </si>
  <si>
    <t>Мониторы Проектные</t>
  </si>
  <si>
    <t>LM17-L100</t>
  </si>
  <si>
    <t>LCD монитор 17"(5:4), подсветка LED, 1280*1024, яркость 220кд/м², контрастность 1000: 1, углы обзора 178/160, отклик 5мс , цвет 16.7M/8bit, входы VGA / HDMI/BNC/Аудио, встроенный динамик</t>
  </si>
  <si>
    <t>LM18-L100</t>
  </si>
  <si>
    <t>LCD монитор 18.5"(16:9), подсветка LED, 1366*768, яркость 200кд/м², контрастность 600: 1, углы обзора 178/178, отклик 5мс , цвет 16.7M/8bit, входы VGA / HDMI/BNC/Аудио, встроенный динамик</t>
  </si>
  <si>
    <t>LM19-L100</t>
  </si>
  <si>
    <t>LCD монитор 19"(5:4), подсветка LED, 1280*1024, яркость 250кд/м², контрастность 1000: 1, углы обзора 178/178, отклик 5мс , цвет 16.7M/8bit, входы VGA / HDMI/BNC/Аудио, встроенный динамик</t>
  </si>
  <si>
    <t>LM22-L200</t>
  </si>
  <si>
    <t>LCD монитор 21.5"(16:9), подсветка LED, 1920*1080, яркость 200кд/м², контрастность 1000: 1, углы обзора 170/160, отклик 5мс , цвет 16.7M/8bit, входы HD(с поддержкой HDCVI/HDTVI/AHD/CVBS) /VGA/HDMI/BNC/Аудио, выход BNC, встроенный динамик</t>
  </si>
  <si>
    <t>LM24-L200</t>
  </si>
  <si>
    <t>LCD монитор 23.8"(16:9), подсветка LED, 1920*1080, яркость 250кд/м², контрастность 1000: 1, углы обзора 178/178, отклик 5мс , цвет 16.7M/8bit, входы VGA/HDMI/BNC/Аудио, выход BNC/Аудио, встроенный динамик</t>
  </si>
  <si>
    <t>DHL24-F600</t>
  </si>
  <si>
    <t>LCD монитор 23.8"(16:9), подсветка LED, 1920*1080, яркость 230кд/м², контрастность 1000: 1, углы обзора 178/178, цвет 16.7M/8bit, входы VGA/HDMI/BNC/Аудио, встроенный динамик</t>
  </si>
  <si>
    <t>DHL43-F600</t>
  </si>
  <si>
    <t>FHD LCD монитор 42.5"(16:9), подсветка LED, 1920*1080, яркость 350кд/м2, контрастность 1200: 1, углы обзора 178/178, отклик 5мс , цвет 16.7M/8bit, входы VGA/HDMI/Аудио, встроенный динамик</t>
  </si>
  <si>
    <t>DHL43</t>
  </si>
  <si>
    <t>FHD LCD монитор 43"(16:9), подсветка LED, 1920*1080, яркость 450кд/м², контрастность 1100: 1, углы обзора 178/178, отклик 12мс , цвет 16.7M/8bit, входы 2*CVBS/ VGA/DVI/HDMI/Аудио, выход 2*BNC, 994.5×592.7×52.9мм, 15.5кг</t>
  </si>
  <si>
    <t>DHL49</t>
  </si>
  <si>
    <t>FHD LCD монитор 49"(16:9), подсветка LED, 1920*1080, яркость 450кд/м², контрастность 1100: 1, углы обзора 178/178, отклик 5.8мс , цвет 16.7M/8bit, входы 2*CVBS/ VGA/DVI/HDMI/Аудио, выход 2*BNC, 1127.1×667.3×52.9мм, 15кг</t>
  </si>
  <si>
    <t>DHL55</t>
  </si>
  <si>
    <t>FHD LCD монитор 54.6"(16:9), подсветка LED, 1920*1080, яркость 400кд/м², контрастность 1200: 1, углы обзора 178/178, отклик 8мс , цвет 16.7M/8bit, входы 2*CVBS/ VGA/DVI/HDMI/Аудио, выход 2*BNC, 1263.10×743.90×50.30мм,35кг</t>
  </si>
  <si>
    <t>DHL49-4K</t>
  </si>
  <si>
    <t>FHD LCD монитор 48.5"(16:9), подсветка LED, 3840×2160, яркость 500кд/м², контрастность 1100: 1, углы обзора 178/178, отклик 8мс , цвет 16.7M/8bit, входы CVBS/ VGA/DVI/2*HDMI/Аудио, выход Аудио, 1127.1×667.3×51.9мм, 18кг</t>
  </si>
  <si>
    <t>DHL55-4K</t>
  </si>
  <si>
    <t>FHD LCD монитор 54.6"(16:9), подсветка LED, 3840×2160, яркость 500кд/м², контрастность 1100: 1, углы обзора 178/178, отклик 8мс , цвет 16.7M/8bit, входы CVBS/ VGA/DVI/2*HDMI/Аудио, выход Аудио, 1127.1×667.3×51.9мм, 18кг</t>
  </si>
  <si>
    <t>DHI-VTH1660CH</t>
  </si>
  <si>
    <t xml:space="preserve">10-ти дюймовый IP монитор видеодомофона;
800x480 разрешение, емкостный сенсорный экран; тревожные входы / выходы 8/1; LAN; Встроенная память 4Gb; Подключение 32 IP видеокамер дополнительно; Питание:  DC 12В; Габаритные размеры: 260mm×189mm×22.7mm;
</t>
  </si>
  <si>
    <t>DH-VTH1560B</t>
  </si>
  <si>
    <t xml:space="preserve">7-ми дюймовый IP монитор видеодомофона;
800x480 разрешение, емкостный сенсорный экран; 5 сенсорных кнопок; тревожные входы / выходы 8/1; LAN; Встроенная память 4Gb; Подключение 32 IP видеокамер дополнительно; Питание:  DC 12В; Габаритные размеры: 221.2mm×154.3mm×24.2mm;
</t>
  </si>
  <si>
    <t>DHI-VTH1560BW</t>
  </si>
  <si>
    <t xml:space="preserve">7-ми дюймовый IP монитор видеодомофона;
800x480 разрешение, емкостный сенсорный экран; 5 сенсорных кнопок; тревожные входы / выходы 8/1; RS485; LAN; Встроенная память 4Gb; Подключение 32 IP видеокамер дополнительно; Питание:  DC 12В; Габаритные размеры: 221.2mm×154.3mm×24.2mm;
</t>
  </si>
  <si>
    <t>DH-VTH1520AS-H</t>
  </si>
  <si>
    <t xml:space="preserve">7-ми дюймовый IP монитор видеодомофона;
800x480 разрешение, резистивный сенсорный экран; 5 механических кнопок; LAN; Alarm input,  Встроенная память 4Gb; Подключение 32 IP видеокамер дополнительно; Питание:  DC 12В; Габаритные размеры: 261.4mmх257.8mmх33.5mm;
</t>
  </si>
  <si>
    <t>DH-VTH5221E-H</t>
  </si>
  <si>
    <t>Монитор видеодомофона IP 7 дюймовый 1024x600 разрешение, ёмкостной сенсорный экран; тревожные входы / выходы 6/0; RS485; LAN; поддержка micro-SD до 32Гб; Возможность просмотра IP видеокамер; Питание: DC 12В/PoE(802.3af); Габаритные размеры: 236 мм × 165,5 мм × 43,2 мм;</t>
  </si>
  <si>
    <t>DH-VTH5221EW-H</t>
  </si>
  <si>
    <t>DHI-VTH1550CHM</t>
  </si>
  <si>
    <t xml:space="preserve">7-ми дюймовый IP монитор видеодомофона;
800x480 разрешение, емкостный сенсорный экран; 5 сенсорных кнопок; тревожные входы / выходы 6/1; RS485; LAN; Поддержка SD карты до 32Gb; Подключение 32 IP видеокамер дополнительно; Питание:  DC 12В; Габаритные размеры: 200mm×126mm×22mm;
</t>
  </si>
  <si>
    <t>DHI-VTH1550CH</t>
  </si>
  <si>
    <t>DH-VTH1520A</t>
  </si>
  <si>
    <t xml:space="preserve">7-ми дюймовый IP монитор видеодомофона;
800x480 разрешение, резистивный сенсорный экран; 5 механических кнопок; LAN; Встроенная память 4Gb;тревожные входы / выходы 8/1; RS485; Подключение 32 IP видеокамер дополнительно; Питание:  DC 12В; Габаритные размеры: 221.2mm×154.3mm×25.8mm;
</t>
  </si>
  <si>
    <t>DHI-VTH1510CH</t>
  </si>
  <si>
    <t xml:space="preserve">7-ми дюймовый IP монитор видеодомофона;
800x480 разрешение, резистивный сенсорный экран; 5 сенсорных кнопок; тревожные входы / выходы 8/1; RS485; LAN; Поддержка SD карты до 32Gb; Подключение 32 IP видеокамер дополнительно; Питание:  DC 12В; Габаритные размеры:200mm×126mm×22mm;
</t>
  </si>
  <si>
    <t>DHI-VTH2201DW</t>
  </si>
  <si>
    <t>Поддержка SIP;5 механических кнопок; Питание  VTNS1060A;192mm×150mm×12.5mm; Работать с VTSS5000</t>
  </si>
  <si>
    <t>DH-VTO9341D</t>
  </si>
  <si>
    <t>Многоабонентская вызывная IP панель с распознованием лиц;  10 IPS дюйм. дисплей; 2 Мп CMOS, Угол обзора 82°, Материал: Алюминий&amp; Закаленное стекло; WEB интерфейс; LAN; Подсветка в ночное время, включение при приближении; распознавании лиц(10000), отпечатки пальцев(3000); Врезной монтаж; Sip протокол; Питание DC 12V; IP54, IK08, Габаритные размеры: 475 мм ×174 мм ×58 мм; Рабочая температура: -20°C~+60°C</t>
  </si>
  <si>
    <t>DHI-VTO9231D</t>
  </si>
  <si>
    <t>Многоабонентская вызывная IP панель;                                                10 IPS  дисплей; 2MP CMOS видеокамера; Материал: Алюминий&amp; Закаленное стекло;  WEB интерфейс; LAN; Подсветка в ночное время; Врезной монтаж; Sip протокол</t>
  </si>
  <si>
    <t>DHI-VTO1220A</t>
  </si>
  <si>
    <t>Многоабонентская вызывная IP панель;                                                3.5 дюймовый TFT LCD дисплей; 1.3MP CMOS видеокамера; Материал: Алюминий; Открытие замка паролем или IC картой; WEB интерфейс; LAN; Подсветка в ночное время; Врезной монтаж; Питание DC 12В или VTNS1060A;  Габаритные размеры: 408.0mmх150.0mmх46.4mm;</t>
  </si>
  <si>
    <t>VTOB101</t>
  </si>
  <si>
    <t xml:space="preserve">
Металлический каркас для врезной установки VTO1220A; 
Металлический каркас для врезной установки VTO1220A; 
Металлический каркас для врезной установки VTO1220A; </t>
  </si>
  <si>
    <t>DHI-VTO1220BW</t>
  </si>
  <si>
    <t>Многоабонентская вызывная IP панель;                                                       3.5 дюймовый TFT LCD дисплей; 1.3MP CMOS видеокамера; Материал: Закаленное стекло; Открытие замка паролем или IC картой; WEB интерфейс; LAN; Подсветка в ночное время; Врезной монтаж; Питание DC 12В или VTNS1060A;  Габаритные размеры: 376.0mmx150.0mmx59.1mm;</t>
  </si>
  <si>
    <t>VTOB102</t>
  </si>
  <si>
    <t xml:space="preserve">
Пластиковый каркас для врезной установки VTO1220BW и VTO1210B-X; 
Пластиковый каркас для врезной установки VTO1220BW и VTO1210B-X; 
Пластиковый каркас для врезной установки VTO1220BW и VTO1210B-X; </t>
  </si>
  <si>
    <t>DHI-VTO1210C-X</t>
  </si>
  <si>
    <t>Многоабонентская вызывная IP панель;                                               3 дюймовый STN дисплей; 1.3MP CMOS видеокамера; Материал: Алюминий; Открытие замка паролем или IC картой; WEB интерфейс; LAN; Подсветка в ночное время; Врезной монтаж; Питание DC 12В или VTNS1060A;  Габаритные размеры: 406.0mm*143.0mm*42mm;</t>
  </si>
  <si>
    <t>VTOB103</t>
  </si>
  <si>
    <t xml:space="preserve">
Металлический каркас для врезной установки DHI-VTO1210C-X; 
Металлический каркас для врезной установки DHI-VTO1210C-X; 
Металлический каркас для врезной установки DHI-VTO1210C-X; </t>
  </si>
  <si>
    <t>VTOB110</t>
  </si>
  <si>
    <t xml:space="preserve">
Металлический каркас для накладной установки DHI-VTO1210C-X; 
Металлический каркас для накладной установки DHI-VTO1210C-X; 
Металлический каркас для накладной установки DHI-VTO1210C-X; </t>
  </si>
  <si>
    <t>DHI-VTO3211D-P2</t>
  </si>
  <si>
    <t xml:space="preserve"> 2MP CMOS видеокамера, Угол обзор:140°
 ICR ночное видение
 Материал: Алюминий, IK08, IP65
 Стандарт POE
Накладной монтаж
 2MP CMOS видеокамера, Угол обзор:140°
 ICR ночное видение
 Материал: Алюминий, IK08, IP65
 Стандарт POE
Накладной монтаж
 2MP CMOS видеокамера, Угол обзор:140°
 ICR ночное видение
 Материал: Алюминий, IK08, IP65
 Стандарт POE
Накладной монтаж
</t>
  </si>
  <si>
    <t>DHI-VTO6000CM</t>
  </si>
  <si>
    <t>Одноабонентская вызывная IP панель;                                                1.3MP CMOS видеокамера; Материал: Алюминий; WEB интерфейс; LAN; Подсветка в ночное время; Накладной монтаж; Питание DC 12В или VTNS1060A ;  Габаритные размеры: 141.0mmх100.0mmх16.8mm;</t>
  </si>
  <si>
    <t>DHI-VTO6100C</t>
  </si>
  <si>
    <t>Одноабонентская вызывная IP панель;                                          1.3MP CMOS видеокамера; Материал: Пластик; WEB интерфейс; LAN; Подсветка в ночное время; Открытие замка IC картой; Накладной монтаж; Питание DC 12В или VTNS1060A ;  Габаритные размеры: 141.0mmх100.0mmх16.8mm;</t>
  </si>
  <si>
    <t>86 BOX</t>
  </si>
  <si>
    <t>врезной монтаж</t>
  </si>
  <si>
    <t>DHI-VTO6210BW</t>
  </si>
  <si>
    <t>Одноабонентская вызывная IP панель;                                                  1.3MP CMOS видеокамера; Материал:Закаленное стекло; WEB интерфейс; LAN; Подсветка в ночное время; Открытие замка IC картой; Накладной монтаж; Питание DC 12В или VTNS1060A ;  Габаритные размеры: 154.2mmх114.2mmх43.0mm;</t>
  </si>
  <si>
    <t>DHI-VTO6210B</t>
  </si>
  <si>
    <t>Одноабонентская вызывная IP панель;                                                 1.3MP CMOS видеокамера; Материал:Закаленное стекло; WEB интерфейс; LAN; Подсветка в ночное время; Открытие замка IC картой; Накладной монтаж; Питание DC 12В или VTNS1060A ;  Габаритные размеры: 154.2mmх114.2mmх43.0mm;</t>
  </si>
  <si>
    <t>DHI-VTO2000A</t>
  </si>
  <si>
    <t>Одноабонентская вызывная IP панель;                                                  1.3MP CMOS видеокамера; Материал: Металл; WEB интерфейс; LAN; Подсветка в ночное время; Врезной монтаж; Питание DC 12В или VTNS1060A ;  Габаритные размеры: 129.9mm×32.2mm×140mm;</t>
  </si>
  <si>
    <t>VTOB107</t>
  </si>
  <si>
    <t xml:space="preserve">
Металлический каркас для врезной установки VTO2000A; 
Металлический каркас для врезной установки VTO2000A; </t>
  </si>
  <si>
    <t>VTOB108</t>
  </si>
  <si>
    <t xml:space="preserve">
Металлический каркас для наружной установки VTO2000A; 
Металлический каркас для наружной установки VTO2000A; </t>
  </si>
  <si>
    <t>VTO2000A-C</t>
  </si>
  <si>
    <t xml:space="preserve"> Главный модуль с видеокамерой 1.3MP;                                                            Материал: Металл; Подсветка в ночное время;WEB интерфейс; LAN; Питание DC 12В или VTNS1060A ;  Габаритные размеры: 110mm x 120 mm x 24.9 mm;</t>
  </si>
  <si>
    <t>VTO2000A-B</t>
  </si>
  <si>
    <t>Модуль с 3-мя кнопками;                                                                                                Материал: Металл; WEB интерфейс; LAN;  Питание DC 12В или VTNS1060A ;  Габаритные размеры: 110mm x 120 mm x 24.9 mm;</t>
  </si>
  <si>
    <t>VTO2000A-B1</t>
  </si>
  <si>
    <t>Модуль с 1-мя кнопками;                                                                                                Материал: Металл; WEB интерфейс; LAN;  Питание DC 12В или VTNS1060A ;  Габаритные размеры: 110mm x 120 mm x 24.9 mm;</t>
  </si>
  <si>
    <t>VTO2000A-B5</t>
  </si>
  <si>
    <t>Модуль с 5-мя кнопками;                                                                                                Материал: Металл; WEB интерфейс; LAN;  Питание DC 12В или VTNS1060A ;  Габаритные размеры: 110mm x 120 mm x 24.9 mm;</t>
  </si>
  <si>
    <t>VTO2000A-R</t>
  </si>
  <si>
    <t>Модуль со считывателем Mifare 13,56Mhz;                                                 Материал: Металл; WEB интерфейс; LAN;  Питание DC 12В или VTNS1060A ;  Габаритные размеры: 110mm x 120 mm x 24.9 mm;</t>
  </si>
  <si>
    <t>VTO2000A-F</t>
  </si>
  <si>
    <t>Модуль со считывателем отпечатка пальца;                                                 Материал: Металл; WEB интерфейс; LAN;  Питание DC 12В или VTNS1060A ;  Габаритные размеры: 110mm x 120 mm x 24.9 mm;</t>
  </si>
  <si>
    <t>VTO2000A-K</t>
  </si>
  <si>
    <t>Модуль с клавиатурой;                                                                                                   Материал: Металл; WEB интерфейс; LAN;  Питание DC 12В или VTNS1060A ;  Габаритные размеры: 110mm x 120 mm x 24.9 mm;</t>
  </si>
  <si>
    <t>VTO2000A-E</t>
  </si>
  <si>
    <t>IP54, IK07</t>
  </si>
  <si>
    <t>VTOF002</t>
  </si>
  <si>
    <t>Металлическая рамка для 2-х модулей</t>
  </si>
  <si>
    <t>VTOF003</t>
  </si>
  <si>
    <t>Металлическая рамка для 3-х модулей</t>
  </si>
  <si>
    <t>VTOB111</t>
  </si>
  <si>
    <t>Панель для 2-х модулей под врезной монтаж</t>
  </si>
  <si>
    <t>VTOB112</t>
  </si>
  <si>
    <t>Панель для 3-х модулей под врезной монтаж</t>
  </si>
  <si>
    <t>VTOB113</t>
  </si>
  <si>
    <t>Панель для 2-х модулей под накладной монтаж</t>
  </si>
  <si>
    <t>VTOB114</t>
  </si>
  <si>
    <t>Панель для 3-х модулей под накладной монтаж</t>
  </si>
  <si>
    <t>VTNS2000B</t>
  </si>
  <si>
    <t>DC12В, макс.10Вт</t>
  </si>
  <si>
    <t>VTSS5000</t>
  </si>
  <si>
    <t>SIP Сервер(поддерживает 5000 оборудование)</t>
  </si>
  <si>
    <t>DEE1010B</t>
  </si>
  <si>
    <t>RJ485 конвертер     DC12В макс.10Вт</t>
  </si>
  <si>
    <t>DHI-VTNS1060A</t>
  </si>
  <si>
    <r>
      <t xml:space="preserve">Специализированный POE коммутатор для питания 6 </t>
    </r>
    <r>
      <rPr>
        <sz val="10"/>
        <color indexed="8"/>
        <rFont val="Cambria"/>
        <family val="1"/>
        <charset val="204"/>
      </rPr>
      <t>Dahua устройств</t>
    </r>
    <r>
      <rPr>
        <sz val="10"/>
        <rFont val="Cambria"/>
        <family val="1"/>
        <charset val="204"/>
      </rPr>
      <t>; Питание: DC 24В; Блок питания в комплекте!!!!</t>
    </r>
  </si>
  <si>
    <t>DHI-VTS5240B</t>
  </si>
  <si>
    <t xml:space="preserve">Центр управление системой;                                                                                      10 дюймовый TFT-LCD дисплей.   
 Мониторинг, разговор, открытие замка;
Поддержка до 50 вызывных панелей     </t>
  </si>
  <si>
    <t>WI-FI видеодомофны</t>
  </si>
  <si>
    <t>DHI-VTO2111D-WP</t>
  </si>
  <si>
    <t>Wi-FI вызывная панель</t>
  </si>
  <si>
    <t>DHI-VTO2111D-WP(433)</t>
  </si>
  <si>
    <t>Wi-FI вызывная панель(433)</t>
  </si>
  <si>
    <t>DHI-VTH5521D</t>
  </si>
  <si>
    <t>монитор видеодомофона</t>
  </si>
  <si>
    <t>DHI-VTH5521DW</t>
  </si>
  <si>
    <t>Wi-FI монитор видеодомофона</t>
  </si>
  <si>
    <t>DHI-VTH5221D-C</t>
  </si>
  <si>
    <t>монитор видеодомофона с камерами</t>
  </si>
  <si>
    <t>DHI-VTH5221DW-C</t>
  </si>
  <si>
    <t>Wi-FI монитор видеодомофона с камерами</t>
  </si>
  <si>
    <t>DHI-VTH5241BW</t>
  </si>
  <si>
    <t>10-ти дюймовый Wi-FI монитор видеодомофона</t>
  </si>
  <si>
    <t>DH-VTH5241DW</t>
  </si>
  <si>
    <t xml:space="preserve">Монитор видеодомофона Wi-FI (белый);
Ёмкостной сенсорный экран 10 дюймов; разрешение 1024х600;  5 сенсорных кнопок; тревожные входы/выходы: 6/1; LAN; Wi-fi IEEE802.11b/g; Слот для карты памяти Micro SD, до 32 ГБ; Возможность подключения IP видеокамер; Питание:  DC 12В,PoE(802.3af); Габаритные размеры: 265 мм × 180 мм × 22 мм;
</t>
  </si>
  <si>
    <t>ASA4214F</t>
  </si>
  <si>
    <t xml:space="preserve">Терминал учета рабочего времени и контроля доступа с ИК - распознаванием лиц; 
Сенсорный экран 4.3”; 
Двойная биометрическая идентификация: лицо и отпечаток пальца; 
Распознавание лиц в реальном времени, защита от фальсификации; 
Точное распознавание при плохой освещенности; 
Поддержка  DST; 
Поддержка NTP; 
Подключение по TCP/IP и Wi-Fi;                                                                    
Добавление устройство через P2P, простое управление устройствами удаленно с помощью SmartPSS;
Поддержка сторонних контроллеров через протокол Wiegand;
Различные виды идентификации лицо/отпечаток пальца/карта/пароль или их комбинация; 
6 видов настраиваемых событий УРВ; 
Экспорт отчетов УРВ через USB;
Поддержка управления замками, защита от двойного прохода, режим взаимной блокировки. 
Голосовые подсказки;
Защита от повышенного напряжения и тока; 
</t>
  </si>
  <si>
    <t>DHI-ASA4214F-D</t>
  </si>
  <si>
    <t>DHI-ASA1222E</t>
  </si>
  <si>
    <t>Терминал учета рабочего времени. Регистрация по отпечаткам пальцев или по поролю 1000 пользователей (1:N); USB приложение; Только учёт посещаемости; Не требуется вэб сервер или клиент; Экономичное решение</t>
  </si>
  <si>
    <t>DHI-ASA1222E-S</t>
  </si>
  <si>
    <t>DHI-ASA2212A</t>
  </si>
  <si>
    <t>Терминал учета рабочего времени и контроля доступа. Регистрация по отпечаткам пальцев, карте доступа или по поролю 1000 пользователей (1:N); USB приложение; Контроль доступа и учёт посещаемости; Работа под управлением Smart PSS 2.02; Захват изображения</t>
  </si>
  <si>
    <t>DHI-ASI1212D</t>
  </si>
  <si>
    <t>Биометрический RFID влагозащищенный автономный считыватель. Отпечатков пальцев: 3000 30,000кард &amp; 150,000 записей 1 считыватель (карты, пароли, отпечатки пальцев) Wiegand or RS-485 интерфейс считывателей P2P подключение IP65 (Уличного исполнения) TCP/IP протокол поддерживается Тревожны вх/вых:1/2 Mifare 1(13.56MHz)</t>
  </si>
  <si>
    <t>DHI-ASI1212D-D</t>
  </si>
  <si>
    <t>Биометрический RFID влагозащищенный автономный считыватель. Отпечатков пальцев: 3000 30,000кард &amp; 150,000 записей 1 считыватель (карты, пароли, отпечатки пальцев) Wiegand or RS-485 интерфейс считывателей P2P подключение IP65 (Уличного исполнения) TCP/IP протокол поддерживается Тревожны вх/вых:1/2 EM-Marin (125KHz)</t>
  </si>
  <si>
    <t>DHI-ASI1212A</t>
  </si>
  <si>
    <t>Биометрический RFID  автономный считыватель. Отпечатков пальцев: 3000 30,000кард &amp; 150,000 записей 1 считыватель (карты, пароли, отпечатки пальцев) Wiegand or RS-485 интерфейс считывателей TCP/IP протокол поддерживается Тревожны вх/вых:1/2 Mifare 1(13.56MHz)</t>
  </si>
  <si>
    <t>DHI-ASI1212A-D</t>
  </si>
  <si>
    <t>Биометрический RFID  автономный считыватель. Отпечатков пальцев: 3000 30,000кард &amp; 150,000 записей 1 считыватель (карты, пароли, отпечатки пальцев) Wiegand or RS-485 интерфейс считывателей TCP/IP протокол поддерживается Тревожны вх/вых:1/2 EM-Marin (125KHz)</t>
  </si>
  <si>
    <t>DHI-ASI1201A</t>
  </si>
  <si>
    <t>Автономный считыватель. 30,000кард &amp; 150,000 записей 1 считыватель (карты, пароли) Wiegand or RS-485 интерфейс считывателей TCP/IP протокол поддерживается Тревожны вх/вых:1/2 Mifare 1(13.56MHz)</t>
  </si>
  <si>
    <t>DHI-ASI1201A-D</t>
  </si>
  <si>
    <t>Автономный считыватель. 30,000кард &amp; 150,000 записей 1 считыватель (карты, пароли) Wiegand or RS-485 интерфейс считывателей TCP/IP протокол поддерживается Тревожны вх/вых:1/2 EM-Marin (125KHz)</t>
  </si>
  <si>
    <t>DHI-ASC1204B-S</t>
  </si>
  <si>
    <t xml:space="preserve">Контроллер на 4 двери (1 сторонний) 
100,000 кард &amp; 300,0000 запписей
4 считывателя (карты, пароли, отпечатки пальцев)
Wiegand or RS-485 Wiegand or RS-485 интерфейс считывателей
 TCP/IP протокол поддерживается
 Тревожны вх/вых:1/1
Антипассбэк,  мультидверный замок, мульти-карточная верификация (доступ по нескольким картам)
Контроллер на 4 двери (1 сторонний) 
100,000 кард &amp; 300,0000 запписей
4 считывателя (карты, пароли, отпечатки пальцев)
Wiegand or RS-485 Wiegand or RS-485 интерфейс считывателей
 TCP/IP протокол поддерживается
 Тревожны вх/вых:1/1
Антипассбэк,  мультидверный замок, мульти-карточная верификация (доступ по нескольким картам)
</t>
  </si>
  <si>
    <t>DHI-ASC1202B-D</t>
  </si>
  <si>
    <t xml:space="preserve">Контроллер на 2 двери (2 сторонний)
100,000 кард &amp; 300,0000 запписей
2 считывателя (карты, пароли, отпечатки пальцев)
Wiegand or RS-485 Wiegand or RS-485 интерфейс считывателей
TCP/IP протокол поддерживается
Тревожны вх/вых: 1/1
Антипассбэк,  мультидверный замок, мульти-карточная верификация (доступ по нескольким картам)
Контроллер на 2 двери (2 сторонний)
100,000 кард &amp; 300,0000 запписей
2 считывателя (карты, пароли, отпечатки пальцев)
Wiegand or RS-485 Wiegand or RS-485 интерфейс считывателей
TCP/IP протокол поддерживается
Тревожны вх/вых: 1/1
Антипассбэк,  мультидверный замок, мульти-карточная верификация (доступ по нескольким картам)
</t>
  </si>
  <si>
    <t>DHI-ASC1208C-D</t>
  </si>
  <si>
    <t>Контроллер на 4 двери (2 сторонний)
100,000 кард &amp; 300,0000 запписей 8 считывателей (карты, пароли, отпечатки пальцев) Wiegand or RS-485 Wiegand or RS-485 интерфейс считывателей TCP/IP протокол поддерживается Тревожны вх/вых: 4/4 Антипассбэк, мультидверный замок, мульти-карточная верификация (доступ по нескольким картам) Встроенный источник питания Поддерживает использование АКБКонтроллер на 4 двери (2 сторонний)
100,000 кард &amp; 300,0000 запписей 8 считывателей (карты, пароли, отпечатки пальцев) Wiegand or RS-485 Wiegand or RS-485 интерфейс считывателей TCP/IP протокол поддерживается Тревожны вх/вых: 4/4 Антипассбэк, мультидверный замок, мульти-карточная верификация (доступ по нескольким картам) Встроенный источник питания Поддерживает использование АКБ</t>
  </si>
  <si>
    <t>DHI-ASC1204C-S</t>
  </si>
  <si>
    <t>Контроллер на 4 двери (1 сторонний)
100,000 кард &amp; 300,0000 запписей 4 считывателя (карты, пароли, отпечатки пальцев) Wiegand or RS-485 Wiegand or RS-485 интерфейс считывателей TCP/IP протокол поддерживается Тревожны вх/вых: 1/1 Антипассбэк, мультидверный замок, мульти-карточная верификация (доступ по нескольким картам) Встроенный источник питания Поддерживает использование АКБКонтроллер на 4 двери (1 сторонний)
100,000 кард &amp; 300,0000 запписей 4 считывателя (карты, пароли, отпечатки пальцев) Wiegand or RS-485 Wiegand or RS-485 интерфейс считывателей TCP/IP протокол поддерживается Тревожны вх/вых: 1/1 Антипассбэк, мультидверный замок, мульти-карточная верификация (доступ по нескольким картам) Встроенный источник питания Поддерживает использование АКБ</t>
  </si>
  <si>
    <t>DHI-ASC1202C-D</t>
  </si>
  <si>
    <t>Контроллер на 2 двери (2 сторонний)
100,000 кард &amp; 300,0000 запписей 4 считывателя (карты, пароли, отпечатки пальцев) Wiegand or RS-485 Wiegand or RS-485 интерфейс считывателей TCP/IP протокол поддерживается Тревожны вх/вых: 1/1 Антипассбэк, мультидверный замок, мульти-карточная верификация (доступ по нескольким картам) Встроенный источник питания Поддерживает использование АКБКонтроллер на 2 двери (2 сторонний)
100,000 кард &amp; 300,0000 запписей 4 считывателя (карты, пароли, отпечатки пальцев) Wiegand or RS-485 Wiegand or RS-485 интерфейс считывателей TCP/IP протокол поддерживается Тревожны вх/вых: 1/1 Антипассбэк, мультидверный замок, мульти-карточная верификация (доступ по нескольким картам) Встроенный источник питания Поддерживает использование АКБ</t>
  </si>
  <si>
    <t>DHI-ASR1201D</t>
  </si>
  <si>
    <t>Влагозащищенный считыватель карт доступами  и пароля
Доступ по картам доступа и паролю RS-485 интерфейс подключения Синяя подсветка, IP67 Mifare 1 (13.56MHz)Влагозащищенный считыватель карт доступами  и пароля
Доступ по картам доступа и паролю RS-485 интерфейс подключения Синяя подсветка, IP67 Mifare 1 (13.56MHz)</t>
  </si>
  <si>
    <t>DHI-ASR1201D-D</t>
  </si>
  <si>
    <t>Влагозащищенный считыватель карт доступами  и пароля
Доступ по картам доступа и паролю RS-485 интерфейс подключения Синяя подсветка, IP67 EM-Marin (125KHz)Влагозащищенный считыватель карт доступами  и пароля
Доступ по картам доступа и паролю RS-485 интерфейс подключения Синяя подсветка, IP67 EM-Marin (125KHz)</t>
  </si>
  <si>
    <t>DHI-ASR1200D</t>
  </si>
  <si>
    <t>Влагозащищенный считыватель карт доступами  и пароля
Доступ по картам доступа RS-485/Wiegand интерфейс подключения Синяя подсветка, IP67 Mifare 1 (13.56MHz)Влагозащищенный считыватель карт доступами  и пароля
Доступ по картам доступа RS-485/Wiegand интерфейс подключения Синяя подсветка, IP67 Mifare 1 (13.56MHz)</t>
  </si>
  <si>
    <t>DHI-ASR1200D-D</t>
  </si>
  <si>
    <t>Влагозащищенный считыватель карт доступами  и пароля
Доступ по картам доступа RS-485/Wiegand интерфейс подключения Синяя подсветка, IP67EM-Marin (125KHz)Влагозащищенный считыватель карт доступами  и пароля
Доступ по картам доступа RS-485/Wiegand интерфейс подключения Синяя подсветка, IP67EM-Marin (125KHz)</t>
  </si>
  <si>
    <t>DHI-ASR1100A</t>
  </si>
  <si>
    <t>Считыватель карт доступами 
Доступ по картам доступа RS-485 интерфейс подключения Синяя подсветка, IP55 Mifare 1 (13.56MHz)Считыватель карт доступами 
Доступ по картам доступа RS-485 интерфейс подключения Синяя подсветка, IP55 Mifare 1 (13.56MHz)</t>
  </si>
  <si>
    <t>DHI-ASR1100A-D</t>
  </si>
  <si>
    <t>Считыватель карт доступами
Доступ по картам доступа RS-485 интерфейс подключения Синяя подсветка, IP55 EM-Marin (125KHz)Считыватель карт доступами
Доступ по картам доступа RS-485 интерфейс подключения Синяя подсветка, IP55 EM-Marin (125KHz)</t>
  </si>
  <si>
    <t>DHI-ASR1101A</t>
  </si>
  <si>
    <t>Считыватель карт доступами  и пароля
Доступ по картам доступа и паролю RS-485 интерфейс подключения Синяя подсветка, IP55 Mifare 1 (13.56MHz)Считыватель карт доступами  и пароля
Доступ по картам доступа и паролю RS-485 интерфейс подключения Синяя подсветка, IP55 Mifare 1 (13.56MHz)</t>
  </si>
  <si>
    <t>DHI-ASR1101A-D</t>
  </si>
  <si>
    <t>Считыватель карт доступами  и пароля
Доступ по картам доступа и паролю RS-485 интерфейс подключения Синяя подсветка, IP55 EM-Marin (125KHz)Считыватель карт доступами  и пароля
Доступ по картам доступа и паролю RS-485 интерфейс подключения Синяя подсветка, IP55 EM-Marin (125KHz)</t>
  </si>
  <si>
    <t>DHI-ASR1102A(V2)</t>
  </si>
  <si>
    <t>Биометрический cчитыватель карт доступами  и отпечатков пальцев
Отпечатков пальцев: 3000 Доступ по картам доступа и отпечаткам пальцев RS-485 интерфейс подключения Синяя подсветка Mifare 1 (13.56MHz)Биометрический cчитыватель карт доступами  и отпечатков пальцев
Отпечатков пальцев: 3000 Доступ по картам доступа и отпечаткам пальцев RS-485 интерфейс подключения Синяя подсветка Mifare 1 (13.56MHz)</t>
  </si>
  <si>
    <t>DHI-ASR1102A-D(V2)</t>
  </si>
  <si>
    <t>Биометрический cчитыватель карт доступами  и отпечатков пальцев
Отпечатков пальцев: 3000 Доступ по картам доступа и отпечаткам пальцев RS-485 интерфейс подключения Синяя подсветка EM-Marin (125KHz)Биометрический cчитыватель карт доступами  и отпечатков пальцев
Отпечатков пальцев: 3000 Доступ по картам доступа и отпечаткам пальцев RS-485 интерфейс подключения Синяя подсветка EM-Marin (125KHz)</t>
  </si>
  <si>
    <t>DHI-ASR1100B</t>
  </si>
  <si>
    <t>Влагозащищенный считыватель карт доступами
Доступ по картам доступа RS-485/Wiegand интерфейс подключения Влагозащищенный, IP67 Mifare 1 (13.56MHz)</t>
  </si>
  <si>
    <t>DHI-ASR1100B-D</t>
  </si>
  <si>
    <t>Влагозащищенный считыватель карт доступами
Доступ по картам доступа RS-485/Wiegand интерфейс подключения Влагозащищенный, IP67 EM-Marin (125KHz)</t>
  </si>
  <si>
    <t>DHI-ASR1101M</t>
  </si>
  <si>
    <t>Считыватель карт доступами  в металлическом корпусе
Доступ по картам доступа и паролю RS-485 интерфейс подключения Синяя подсветка, IK08 Mifare 1 (13.56MHz)</t>
  </si>
  <si>
    <t>DHI-ASR1101M-D</t>
  </si>
  <si>
    <t>Считыватель карт доступами  в металлическом корпусе
Доступ по картам доступа и паролю RS-485 интерфейс подключения Синяя подсветка, IK08 EM-Marin (125KHz)</t>
  </si>
  <si>
    <t>DHI-ASC1204C-D</t>
  </si>
  <si>
    <t xml:space="preserve">Контроллер на 4 двери (2-сторонний доступ);
100,000 карт и 150,000 записей;
8 считывателей (карты, пароли, отпечатки пальцев);
Интерфейс считывателей Wiegand или RS-485;
 TCP/IP протокол;
 Тревожные вх/вых: 8/4;
Защита от двойного прохода, мультидверная взаимоблокировка, мульти-карточная верификация (доступ по нескольким картам)
Встроенный источник питания
Поддерживает АКБ
</t>
  </si>
  <si>
    <t>DHI-ASM100</t>
  </si>
  <si>
    <t>USB Считыватель для ввода карт доступа
Для карт доступа (Mifare 1, 13.56MHz) USB интрефейс подключения; Рабочие температуры: -30°C~60°C</t>
  </si>
  <si>
    <t>DHI-ASM100-D</t>
  </si>
  <si>
    <t>USB Считыватель для ввода карт доступа
Для карт доступа EM-Marin (125KHz) USB интрефейс подключения; Рабочие температуры: -30°C~60°C</t>
  </si>
  <si>
    <t>ASM102(V2)</t>
  </si>
  <si>
    <t>USB Считыватель для ввода отпечатков пальцев
USB интрефейс подключения; Погрешность ложного пропуска ≤0.0001% Погрешность ложного отказа в допуске ≤0.014% Рабочие температуры: 10°C~55°C</t>
  </si>
  <si>
    <t>ASF905</t>
  </si>
  <si>
    <t>Кнопка "Выхода" тонкая
Нержавеющая сталь; 91*28*25мм; DC12V; -30℃-+60℃</t>
  </si>
  <si>
    <t>ASF900</t>
  </si>
  <si>
    <t>Кнопка "Выхода"
ABS пластик; 86*86мм; Рабочие температуры:-30°C~60°C</t>
  </si>
  <si>
    <t>ASF908</t>
  </si>
  <si>
    <t>Безконтактная Кнопка "Выхода"
Нержавеющая сталь; 86*86*25мм; DC12V; -30℃-+60℃</t>
  </si>
  <si>
    <t>ASF921</t>
  </si>
  <si>
    <t xml:space="preserve">Извещатель ручной  
Пластик;
Две группы сухих контактов;
 86*86*50мм;
-30℃-+60℃
</t>
  </si>
  <si>
    <t>YX-4CM</t>
  </si>
  <si>
    <t>Метка с логотипом Дахуа
Mifare 1, 13.56MHz; 40мм*40мм</t>
  </si>
  <si>
    <t>IC-S50</t>
  </si>
  <si>
    <t>Карта доступа белая
Mifare Card 1K Philips 13.56MHz</t>
  </si>
  <si>
    <t>IC-SM</t>
  </si>
  <si>
    <t>Метка радиоканальная
Mifare 1, 13.56MHz; 30мм*4мм</t>
  </si>
  <si>
    <t>ID-EM</t>
  </si>
  <si>
    <t xml:space="preserve">Карта доступа белая
EM-Marin, 125KHz;
Для считывателей (с индексом "-D",например ASR1100A-D);
Карта доступа белая
EM-Marin, 125KHz;
Для считывателей (с индексом "-D",например ASR1100A-D);
</t>
  </si>
  <si>
    <t>ID-SM</t>
  </si>
  <si>
    <t xml:space="preserve">Метка радиоканальная
EM-Marin, 125KHz;
Для считывателей (с индексом "-D",например ASR1100A-D);
30mm*40mm
Метка радиоканальная
EM-Marin, 125KHz;
Для считывателей (с индексом "-D",например ASR1100A-D);
30mm*40mm
</t>
  </si>
  <si>
    <t>ASF102S</t>
  </si>
  <si>
    <t xml:space="preserve">Доводчик дверной
Подходит для любых дверей с дверными рамами и углом открытия до 180 ;
Доводчик дверной
Подходит для любых дверей с дверными рамами и углом открытия до 180 ;
</t>
  </si>
  <si>
    <t>DHI-ASF280A</t>
  </si>
  <si>
    <t xml:space="preserve">Электромагнитный замок 
Режим блокировки: NC;
Для одной двери;
Релейный вход/выход;
Сила удержания 280кг;
Рабочие температуры: -30℃~60℃
Электромагнитный замок 
Режим блокировки: NC;
Для одной двери;
Релейный вход/выход;
Сила удержания 280кг;
Рабочие температуры: -30℃~60℃
</t>
  </si>
  <si>
    <t>DHI-ASF280B</t>
  </si>
  <si>
    <t xml:space="preserve">Электромагнитный замок
Режим блокировки: NC;
Для двойной двери;
Релейный вход/выход;
Сила удержания 280кг;
Рабочие температуры: -30℃~60℃
Электромагнитный замок
Режим блокировки: NC;
Для двойной двери;
Релейный вход/выход;
Сила удержания 280кг;
Рабочие температуры: -30℃~60℃
</t>
  </si>
  <si>
    <t>DHI-ASF500A</t>
  </si>
  <si>
    <t xml:space="preserve">Электромагнитный замок
Режим блокировки: NC;
Для одной двери;
Релейный вход/выход;
Сила удержания 500кг;
Рабочие температуры: -30℃~60℃
Электромагнитный замок
Режим блокировки: NC;
Для одной двери;
Релейный вход/выход;
Сила удержания 500кг;
Рабочие температуры: -30℃~60℃
</t>
  </si>
  <si>
    <t>DHI-ASF500B</t>
  </si>
  <si>
    <t xml:space="preserve">Электромагнитный замок
Режим блокировки: NC;
Для двойной двери;
Релейный вход/выход;
Сила удержания 500кг;
Рабочие температуры: -30℃~60℃
Электромагнитный замок
Режим блокировки: NC;
Для двойной двери;
Релейный вход/выход;
Сила удержания 500кг;
Рабочие температуры: -30℃~60℃
</t>
  </si>
  <si>
    <t>DHI-ASF802</t>
  </si>
  <si>
    <t xml:space="preserve">Электромагнитный соленоидный замок
Режим блокировки: NC;
Электромагнитный замок;
Толщина двери: &gt;50mm
Рабочие температуры: -30℃~60℃
Электромагнитный соленоидный замок
Режим блокировки: NC;
Электромагнитный замок;
Толщина двери: &gt;50mm
Рабочие температуры: -30℃~60℃
</t>
  </si>
  <si>
    <t>DHI-ASF808</t>
  </si>
  <si>
    <t xml:space="preserve">Электромагнитный соленоидный замок
 Режим блокировки: NC;
Электромагнитный замок;
Для полностью стеклянных дверей или для дверей с стеклянными вставками
Рабочие температуры: -30℃~60℃
Электромагнитный соленоидный замок
 Режим блокировки: NC;
Электромагнитный замок;
Для полностью стеклянных дверей или для дверей с стеклянными вставками
Рабочие температуры: -30℃~60℃
</t>
  </si>
  <si>
    <t>DHI-ASF601A</t>
  </si>
  <si>
    <t xml:space="preserve">Электромеханический замок
Режим блокировки: NC;
При отключении питания сохраняет состояние;
Электромеханический замок;
Толщина двери:: &gt;35mm
Рабочие температуры: -30℃~60℃
Электромеханический замок
Режим блокировки: NC;
При отключении питания сохраняет состояние;
Электромеханический замок;
Толщина двери:: &gt;35mm
Рабочие температуры: -30℃~60℃
</t>
  </si>
  <si>
    <t>ASF702</t>
  </si>
  <si>
    <t xml:space="preserve">Электромеханическая защёлка
Сила удержания 500 кг;
При отключении питания: сохраняет состояние;
DC12V;
 -30℃-+60℃
Электромеханическая защёлка
Сила удержания 500 кг;
При отключении питания: сохраняет состояние;
DC12V;
 -30℃-+60℃
</t>
  </si>
  <si>
    <t>ASF705</t>
  </si>
  <si>
    <t xml:space="preserve">Электромеханическая защёлка
 Сила удержания 500 кг;
При отключении питания: сохраняет состояние;
 DC12V;
-30℃-+60℃
Электромеханическая защёлка
 Сила удержания 500 кг;
При отключении питания: сохраняет состояние;
 DC12V;
-30℃-+60℃
</t>
  </si>
  <si>
    <t>ASF280L</t>
  </si>
  <si>
    <t xml:space="preserve">L адаптер
Для крепления замка на дверную раму
Для ASF280A ;
Рабочие температуры: -30°C~+60°C
L адаптер
Для крепления замка на дверную раму
Для ASF280A ;
Рабочие температуры: -30°C~+60°C
</t>
  </si>
  <si>
    <t>ASF280U</t>
  </si>
  <si>
    <t xml:space="preserve">U адаптер для стеклянных дверей
Для крепления якоря замка на стеклянной двери;
Толщина двери: 8~15мм;
Для ASF280A ;
Рабочие температуры: -30°C~+60°C
U адаптер для стеклянных дверей
Для крепления якоря замка на стеклянной двери;
Толщина двери: 8~15мм;
Для ASF280A ;
Рабочие температуры: -30°C~+60°C
</t>
  </si>
  <si>
    <t>ASF280ZL</t>
  </si>
  <si>
    <t xml:space="preserve">ZL адаптер
Для крепления замка и/или якоря;
For ASF280A ;
Рабочие температуры: -30°C~+60°
ZL адаптер
Для крепления замка и/или якоря;
For ASF280A ;
Рабочие температуры: -30°C~+60°
</t>
  </si>
  <si>
    <t>ASF280F</t>
  </si>
  <si>
    <t xml:space="preserve">F адаптер
Для крепления замка и якоря замка на стеклянной двери;
Толщина двери: 8~15мм;
Для ASF280A или  ASF280B ;
Рабочие температуры: -30°C~+60°C
F адаптер
Для крепления замка и якоря замка на стеклянной двери;
Толщина двери: 8~15мм;
Для ASF280A или  ASF280B ;
Рабочие температуры: -30°C~+60°C
</t>
  </si>
  <si>
    <t>ASF500L</t>
  </si>
  <si>
    <t xml:space="preserve">L адаптер
Для крепления замка на дверную раму
Для ASF500A или ASF500B ;
 Рабочие температуры: -30°C~+60°C
</t>
  </si>
  <si>
    <t>ASF500ZL</t>
  </si>
  <si>
    <t xml:space="preserve">ZL адаптер
Для крепления замка и/или якоря
 Для ASF500A или ASF500B ;
 Рабочие температуры: -10°C~+50°C
</t>
  </si>
  <si>
    <t>Коммутаторы</t>
  </si>
  <si>
    <t>Коммутатор PoE</t>
  </si>
  <si>
    <t>DH-PFS3006-4ET-60</t>
  </si>
  <si>
    <r>
      <t>4 x10/100M Base-T</t>
    </r>
    <r>
      <rPr>
        <sz val="10"/>
        <color indexed="8"/>
        <rFont val="宋体"/>
        <charset val="1"/>
      </rPr>
      <t>（</t>
    </r>
    <r>
      <rPr>
        <sz val="10"/>
        <color indexed="8"/>
        <rFont val="Cambria"/>
        <family val="1"/>
        <charset val="204"/>
      </rPr>
      <t>Питание PoE</t>
    </r>
    <r>
      <rPr>
        <sz val="10"/>
        <color indexed="8"/>
        <rFont val="宋体"/>
        <charset val="1"/>
      </rPr>
      <t xml:space="preserve">）
</t>
    </r>
    <r>
      <rPr>
        <sz val="10"/>
        <color indexed="8"/>
        <rFont val="Cambria"/>
        <family val="1"/>
        <charset val="204"/>
      </rPr>
      <t xml:space="preserve">2 x10/100M Base-T;
Порт: 1 </t>
    </r>
    <r>
      <rPr>
        <sz val="10"/>
        <color indexed="8"/>
        <rFont val="宋体"/>
        <charset val="1"/>
      </rPr>
      <t>≤</t>
    </r>
    <r>
      <rPr>
        <sz val="10"/>
        <color indexed="8"/>
        <rFont val="Cambria"/>
        <family val="1"/>
        <charset val="204"/>
      </rPr>
      <t>60Вт, Порты: 2-4</t>
    </r>
    <r>
      <rPr>
        <sz val="10"/>
        <color indexed="8"/>
        <rFont val="宋体"/>
        <charset val="1"/>
      </rPr>
      <t>≤</t>
    </r>
    <r>
      <rPr>
        <sz val="10"/>
        <color indexed="8"/>
        <rFont val="Cambria"/>
        <family val="1"/>
        <charset val="204"/>
      </rPr>
      <t xml:space="preserve">30Вт, Всего: </t>
    </r>
    <r>
      <rPr>
        <sz val="10"/>
        <color indexed="8"/>
        <rFont val="宋体"/>
        <charset val="1"/>
      </rPr>
      <t>≤</t>
    </r>
    <r>
      <rPr>
        <sz val="10"/>
        <color indexed="8"/>
        <rFont val="Cambria"/>
        <family val="1"/>
        <charset val="204"/>
      </rPr>
      <t>60Вт
IEEE802.3af/IEEE802.3at/Hi-PoE
Питание :DC 48~57В
Размеры: 130мм×85мм×26мм
Вес: 259г</t>
    </r>
  </si>
  <si>
    <t xml:space="preserve">DH-PFS3009-8ET-96 </t>
  </si>
  <si>
    <r>
      <t>8 x10/100M Base-T</t>
    </r>
    <r>
      <rPr>
        <sz val="10"/>
        <color indexed="8"/>
        <rFont val="宋体"/>
        <charset val="1"/>
      </rPr>
      <t>（</t>
    </r>
    <r>
      <rPr>
        <sz val="10"/>
        <color indexed="8"/>
        <rFont val="Cambria"/>
        <family val="1"/>
        <charset val="204"/>
      </rPr>
      <t>Питание PoE</t>
    </r>
    <r>
      <rPr>
        <sz val="10"/>
        <color indexed="8"/>
        <rFont val="宋体"/>
        <charset val="1"/>
      </rPr>
      <t xml:space="preserve">）
</t>
    </r>
    <r>
      <rPr>
        <sz val="10"/>
        <color indexed="8"/>
        <rFont val="Cambria"/>
        <family val="1"/>
        <charset val="204"/>
      </rPr>
      <t xml:space="preserve">1 x10/100M Base-T;
Порт: 1 </t>
    </r>
    <r>
      <rPr>
        <sz val="10"/>
        <color indexed="8"/>
        <rFont val="宋体"/>
        <charset val="1"/>
      </rPr>
      <t>≤</t>
    </r>
    <r>
      <rPr>
        <sz val="10"/>
        <color indexed="8"/>
        <rFont val="Cambria"/>
        <family val="1"/>
        <charset val="204"/>
      </rPr>
      <t>60Вт, Порты: 2-8</t>
    </r>
    <r>
      <rPr>
        <sz val="10"/>
        <color indexed="8"/>
        <rFont val="宋体"/>
        <charset val="1"/>
      </rPr>
      <t>≤</t>
    </r>
    <r>
      <rPr>
        <sz val="10"/>
        <color indexed="8"/>
        <rFont val="Cambria"/>
        <family val="1"/>
        <charset val="204"/>
      </rPr>
      <t xml:space="preserve">30Вт, Всего: </t>
    </r>
    <r>
      <rPr>
        <sz val="10"/>
        <color indexed="8"/>
        <rFont val="宋体"/>
        <charset val="1"/>
      </rPr>
      <t>≤</t>
    </r>
    <r>
      <rPr>
        <sz val="10"/>
        <color indexed="8"/>
        <rFont val="Cambria"/>
        <family val="1"/>
        <charset val="204"/>
      </rPr>
      <t>96Вт
IEEE802.3af/IEEE802.3at/Hi-PoE
Питание :DC 48~57В
Размеры: 190мм×100мм×30мм
Вес: 480г</t>
    </r>
  </si>
  <si>
    <t xml:space="preserve">DH-PFS3010-8ET-96 </t>
  </si>
  <si>
    <r>
      <t>8 x10/100M Base-T</t>
    </r>
    <r>
      <rPr>
        <sz val="10"/>
        <color indexed="8"/>
        <rFont val="宋体"/>
        <charset val="1"/>
      </rPr>
      <t>（</t>
    </r>
    <r>
      <rPr>
        <sz val="10"/>
        <color indexed="8"/>
        <rFont val="Cambria"/>
        <family val="1"/>
        <charset val="204"/>
      </rPr>
      <t>Питание PoE</t>
    </r>
    <r>
      <rPr>
        <sz val="10"/>
        <color indexed="8"/>
        <rFont val="宋体"/>
        <charset val="1"/>
      </rPr>
      <t xml:space="preserve">）
</t>
    </r>
    <r>
      <rPr>
        <sz val="10"/>
        <color indexed="8"/>
        <rFont val="Cambria"/>
        <family val="1"/>
        <charset val="204"/>
      </rPr>
      <t xml:space="preserve">2 x10/100M Base-T;
Порт: 1 </t>
    </r>
    <r>
      <rPr>
        <sz val="10"/>
        <color indexed="8"/>
        <rFont val="宋体"/>
        <charset val="1"/>
      </rPr>
      <t>≤</t>
    </r>
    <r>
      <rPr>
        <sz val="10"/>
        <color indexed="8"/>
        <rFont val="Cambria"/>
        <family val="1"/>
        <charset val="204"/>
      </rPr>
      <t>60Вт, Порты: 2-8</t>
    </r>
    <r>
      <rPr>
        <sz val="10"/>
        <color indexed="8"/>
        <rFont val="宋体"/>
        <charset val="1"/>
      </rPr>
      <t>≤</t>
    </r>
    <r>
      <rPr>
        <sz val="10"/>
        <color indexed="8"/>
        <rFont val="Cambria"/>
        <family val="1"/>
        <charset val="204"/>
      </rPr>
      <t xml:space="preserve">30Вт, Всего: </t>
    </r>
    <r>
      <rPr>
        <sz val="10"/>
        <color indexed="8"/>
        <rFont val="宋体"/>
        <charset val="1"/>
      </rPr>
      <t>≤</t>
    </r>
    <r>
      <rPr>
        <sz val="10"/>
        <color indexed="8"/>
        <rFont val="Cambria"/>
        <family val="1"/>
        <charset val="204"/>
      </rPr>
      <t>96Вт
IEEE802.3af/IEEE802.3at/Hi-PoE
Питание :DC 48~57В
Размеры: 190мм×100мм×30мм
Вес: 480г</t>
    </r>
  </si>
  <si>
    <t>DH-PFS3008-8ET-60</t>
  </si>
  <si>
    <r>
      <t>4 x10/100M Base-T</t>
    </r>
    <r>
      <rPr>
        <sz val="10"/>
        <color indexed="8"/>
        <rFont val="宋体"/>
        <charset val="1"/>
      </rPr>
      <t>（</t>
    </r>
    <r>
      <rPr>
        <sz val="10"/>
        <color indexed="8"/>
        <rFont val="Cambria"/>
        <family val="1"/>
        <charset val="204"/>
      </rPr>
      <t>Питание PoE</t>
    </r>
    <r>
      <rPr>
        <sz val="10"/>
        <color indexed="8"/>
        <rFont val="宋体"/>
        <charset val="1"/>
      </rPr>
      <t xml:space="preserve">）
</t>
    </r>
    <r>
      <rPr>
        <sz val="10"/>
        <color indexed="8"/>
        <rFont val="Cambria"/>
        <family val="1"/>
        <charset val="204"/>
      </rPr>
      <t xml:space="preserve">4 x10/100M Base-T;
Порт: 1 </t>
    </r>
    <r>
      <rPr>
        <sz val="10"/>
        <color indexed="8"/>
        <rFont val="宋体"/>
        <charset val="1"/>
      </rPr>
      <t>≤</t>
    </r>
    <r>
      <rPr>
        <sz val="10"/>
        <color indexed="8"/>
        <rFont val="Cambria"/>
        <family val="1"/>
        <charset val="204"/>
      </rPr>
      <t>60Вт, Порты: 2-4</t>
    </r>
    <r>
      <rPr>
        <sz val="10"/>
        <color indexed="8"/>
        <rFont val="宋体"/>
        <charset val="1"/>
      </rPr>
      <t>≤</t>
    </r>
    <r>
      <rPr>
        <sz val="10"/>
        <color indexed="8"/>
        <rFont val="Cambria"/>
        <family val="1"/>
        <charset val="204"/>
      </rPr>
      <t xml:space="preserve">30Вт, Всего: </t>
    </r>
    <r>
      <rPr>
        <sz val="10"/>
        <color indexed="8"/>
        <rFont val="宋体"/>
        <charset val="1"/>
      </rPr>
      <t>≤</t>
    </r>
    <r>
      <rPr>
        <sz val="10"/>
        <color indexed="8"/>
        <rFont val="Cambria"/>
        <family val="1"/>
        <charset val="204"/>
      </rPr>
      <t>60Вт
IEEE802.3af/IEEE802.3at/Hi-PoE
Питание :DC 48~57В
Размеры: 190мм×100мм×30мм
Вес: 480г</t>
    </r>
  </si>
  <si>
    <t>DH-PFS3106-4P-60</t>
  </si>
  <si>
    <r>
      <t>4 x10/100M Base-T</t>
    </r>
    <r>
      <rPr>
        <sz val="10"/>
        <color indexed="8"/>
        <rFont val="宋体"/>
        <charset val="1"/>
      </rPr>
      <t>（</t>
    </r>
    <r>
      <rPr>
        <sz val="10"/>
        <color indexed="8"/>
        <rFont val="Cambria"/>
        <family val="1"/>
        <charset val="204"/>
      </rPr>
      <t>Питание PoE</t>
    </r>
    <r>
      <rPr>
        <sz val="10"/>
        <color indexed="8"/>
        <rFont val="宋体"/>
        <charset val="1"/>
      </rPr>
      <t xml:space="preserve">）
</t>
    </r>
    <r>
      <rPr>
        <sz val="10"/>
        <color indexed="8"/>
        <rFont val="Cambria"/>
        <family val="1"/>
        <charset val="204"/>
      </rPr>
      <t>1 x10/100M Base-T;
IEEE802.3af/IEEE802.3at(PoE+)
Питание :DC 48~57В
Размеры: 150мм×100мм×30мм
Вес: 480г</t>
    </r>
  </si>
  <si>
    <t>DH-PFS3110-8P-96</t>
  </si>
  <si>
    <r>
      <t>1 x1000 Base-X, 1x10/100/1000 Base-T, 8x10/100 Base-T</t>
    </r>
    <r>
      <rPr>
        <sz val="10"/>
        <color indexed="8"/>
        <rFont val="宋体"/>
        <charset val="1"/>
      </rPr>
      <t>（</t>
    </r>
    <r>
      <rPr>
        <sz val="10"/>
        <color indexed="8"/>
        <rFont val="Cambria"/>
        <family val="1"/>
        <charset val="204"/>
      </rPr>
      <t>Питание PoE</t>
    </r>
    <r>
      <rPr>
        <sz val="10"/>
        <color indexed="8"/>
        <rFont val="宋体"/>
        <charset val="1"/>
      </rPr>
      <t xml:space="preserve">）
</t>
    </r>
    <r>
      <rPr>
        <sz val="10"/>
        <color indexed="8"/>
        <rFont val="Cambria"/>
        <family val="1"/>
        <charset val="204"/>
      </rPr>
      <t xml:space="preserve">IEEE802.3af/IEEE802.3at(PoE+)
Питание :DC 53В                                                                                                                                
Порт: </t>
    </r>
    <r>
      <rPr>
        <sz val="10"/>
        <color indexed="8"/>
        <rFont val="宋体"/>
        <charset val="1"/>
      </rPr>
      <t>≤</t>
    </r>
    <r>
      <rPr>
        <sz val="10"/>
        <color indexed="8"/>
        <rFont val="Cambria"/>
        <family val="1"/>
        <charset val="204"/>
      </rPr>
      <t xml:space="preserve">30Вт,, Всего: </t>
    </r>
    <r>
      <rPr>
        <sz val="10"/>
        <color indexed="8"/>
        <rFont val="宋体"/>
        <charset val="1"/>
      </rPr>
      <t>≤</t>
    </r>
    <r>
      <rPr>
        <sz val="10"/>
        <color indexed="8"/>
        <rFont val="Cambria"/>
        <family val="1"/>
        <charset val="204"/>
      </rPr>
      <t>93Вт
Размеры: 150мм×100мм×42мм
Вес: 540г</t>
    </r>
  </si>
  <si>
    <t>DH-PFS4218-16ET-190</t>
  </si>
  <si>
    <r>
      <t>2xCombo 1000 Base-T/SFP                                                                                                              
16x 10/100 Base-T</t>
    </r>
    <r>
      <rPr>
        <sz val="10"/>
        <color indexed="8"/>
        <rFont val="宋体"/>
        <charset val="1"/>
      </rPr>
      <t>（</t>
    </r>
    <r>
      <rPr>
        <sz val="10"/>
        <color indexed="8"/>
        <rFont val="Cambria"/>
        <family val="1"/>
        <charset val="204"/>
      </rPr>
      <t>Hi-PoE/PoE+/PoE</t>
    </r>
    <r>
      <rPr>
        <sz val="10"/>
        <color indexed="8"/>
        <rFont val="宋体"/>
        <charset val="1"/>
      </rPr>
      <t xml:space="preserve">）
</t>
    </r>
    <r>
      <rPr>
        <sz val="10"/>
        <color indexed="8"/>
        <rFont val="Cambria"/>
        <family val="1"/>
        <charset val="204"/>
      </rPr>
      <t>IEEE802.3af/IEEE802.3at/Hi-PoE
Мощность PoE : 190Вт                                                                                                                              
Размеры: 440мм×300мм×44мм</t>
    </r>
  </si>
  <si>
    <t>DH-PFS4218-16ET-240</t>
  </si>
  <si>
    <r>
      <t>2xCombo 1000 Base-T/SFP                                                                                                              
16x 10/100 Base-T</t>
    </r>
    <r>
      <rPr>
        <sz val="10"/>
        <color indexed="8"/>
        <rFont val="宋体"/>
        <charset val="1"/>
      </rPr>
      <t>（</t>
    </r>
    <r>
      <rPr>
        <sz val="10"/>
        <color indexed="8"/>
        <rFont val="Cambria"/>
        <family val="1"/>
        <charset val="204"/>
      </rPr>
      <t>Hi-PoE/PoE+/PoE</t>
    </r>
    <r>
      <rPr>
        <sz val="10"/>
        <color indexed="8"/>
        <rFont val="宋体"/>
        <charset val="1"/>
      </rPr>
      <t xml:space="preserve">）
</t>
    </r>
    <r>
      <rPr>
        <sz val="10"/>
        <color indexed="8"/>
        <rFont val="Cambria"/>
        <family val="1"/>
        <charset val="204"/>
      </rPr>
      <t>IEEE802.3af/IEEE802.3at/Hi-PoE
Мощность PoE : 240Вт                                                                                                                              
Размеры: 440мм×300мм×44мм</t>
    </r>
  </si>
  <si>
    <t>DH-PFS4226-24ET-240</t>
  </si>
  <si>
    <r>
      <t>2xCombo 1000 Base-T/SFP                                                                                                              
24x 10/100 Base-T</t>
    </r>
    <r>
      <rPr>
        <sz val="10"/>
        <color indexed="8"/>
        <rFont val="宋体"/>
        <charset val="1"/>
      </rPr>
      <t>（</t>
    </r>
    <r>
      <rPr>
        <sz val="10"/>
        <color indexed="8"/>
        <rFont val="Cambria"/>
        <family val="1"/>
        <charset val="204"/>
      </rPr>
      <t>Hi-PoE/PoE+/PoE</t>
    </r>
    <r>
      <rPr>
        <sz val="10"/>
        <color indexed="8"/>
        <rFont val="宋体"/>
        <charset val="1"/>
      </rPr>
      <t xml:space="preserve">）
</t>
    </r>
    <r>
      <rPr>
        <sz val="10"/>
        <color indexed="8"/>
        <rFont val="Cambria"/>
        <family val="1"/>
        <charset val="204"/>
      </rPr>
      <t>IEEE802.3af/IEEE802.3at/Hi-PoE
Мощность PoE : 240Вт                                                                                                                              
Размеры: 440мм×300мм×44мм</t>
    </r>
  </si>
  <si>
    <t>DH-PFS4226-24ET-360</t>
  </si>
  <si>
    <r>
      <t>2xCombo 1000 Base-T/SFP                                                                                                              
24x 10/100 Base-T</t>
    </r>
    <r>
      <rPr>
        <sz val="10"/>
        <color indexed="8"/>
        <rFont val="宋体"/>
        <charset val="1"/>
      </rPr>
      <t>（</t>
    </r>
    <r>
      <rPr>
        <sz val="10"/>
        <color indexed="8"/>
        <rFont val="Cambria"/>
        <family val="1"/>
        <charset val="204"/>
      </rPr>
      <t>Hi-PoE/PoE+/PoE</t>
    </r>
    <r>
      <rPr>
        <sz val="10"/>
        <color indexed="8"/>
        <rFont val="宋体"/>
        <charset val="1"/>
      </rPr>
      <t xml:space="preserve">）
</t>
    </r>
    <r>
      <rPr>
        <sz val="10"/>
        <color indexed="8"/>
        <rFont val="Cambria"/>
        <family val="1"/>
        <charset val="204"/>
      </rPr>
      <t>IEEE802.3af/IEEE802.3at/Hi-PoE
Мощность PoE : 360Вт                                                                                                                              
Размеры: 440мм×300мм×44мм</t>
    </r>
  </si>
  <si>
    <t>Коммутатор доступа</t>
  </si>
  <si>
    <t>DH-PFS3106-4T</t>
  </si>
  <si>
    <r>
      <t>1-Порт 100/1000Base-X SFP</t>
    </r>
    <r>
      <rPr>
        <sz val="10"/>
        <color indexed="8"/>
        <rFont val="宋体"/>
        <charset val="1"/>
      </rPr>
      <t xml:space="preserve">；   
</t>
    </r>
    <r>
      <rPr>
        <sz val="10"/>
        <color indexed="8"/>
        <rFont val="Cambria"/>
        <family val="1"/>
        <charset val="204"/>
      </rPr>
      <t>1-Порт 10/100/1000Base-T 
4-Порта 10/100Base-T
Питание: DC12В,</t>
    </r>
    <r>
      <rPr>
        <sz val="10"/>
        <color indexed="8"/>
        <rFont val="宋体"/>
        <charset val="1"/>
      </rPr>
      <t>≤</t>
    </r>
    <r>
      <rPr>
        <sz val="10"/>
        <color indexed="8"/>
        <rFont val="Cambria"/>
        <family val="1"/>
        <charset val="204"/>
      </rPr>
      <t>3Вт1-Порт 100/1000Base-X SFP</t>
    </r>
    <r>
      <rPr>
        <sz val="10"/>
        <color indexed="8"/>
        <rFont val="宋体"/>
        <charset val="1"/>
      </rPr>
      <t xml:space="preserve">；   
</t>
    </r>
    <r>
      <rPr>
        <sz val="10"/>
        <color indexed="8"/>
        <rFont val="Cambria"/>
        <family val="1"/>
        <charset val="204"/>
      </rPr>
      <t>1-Порт 10/100/1000Base-T 
4-Порта 10/100Base-T
Питание: DC12В,</t>
    </r>
    <r>
      <rPr>
        <sz val="10"/>
        <color indexed="8"/>
        <rFont val="宋体"/>
        <charset val="1"/>
      </rPr>
      <t>≤</t>
    </r>
    <r>
      <rPr>
        <sz val="10"/>
        <color indexed="8"/>
        <rFont val="Cambria"/>
        <family val="1"/>
        <charset val="204"/>
      </rPr>
      <t>3Вт</t>
    </r>
  </si>
  <si>
    <t>DH-PFS3110-8T</t>
  </si>
  <si>
    <r>
      <t>1-Порт 100/1000Base-X SFP</t>
    </r>
    <r>
      <rPr>
        <sz val="10"/>
        <color indexed="8"/>
        <rFont val="宋体"/>
        <charset val="1"/>
      </rPr>
      <t xml:space="preserve">；   
</t>
    </r>
    <r>
      <rPr>
        <sz val="10"/>
        <color indexed="8"/>
        <rFont val="Cambria"/>
        <family val="1"/>
        <charset val="204"/>
      </rPr>
      <t>1-Порт 10/100/1000Base-T 
8-Порта 10/100Base-T
Питание: DC12В,</t>
    </r>
    <r>
      <rPr>
        <sz val="10"/>
        <color indexed="8"/>
        <rFont val="宋体"/>
        <charset val="1"/>
      </rPr>
      <t>≤</t>
    </r>
    <r>
      <rPr>
        <sz val="10"/>
        <color indexed="8"/>
        <rFont val="Cambria"/>
        <family val="1"/>
        <charset val="204"/>
      </rPr>
      <t>3Вт1-Порт 100/1000Base-X SFP</t>
    </r>
    <r>
      <rPr>
        <sz val="10"/>
        <color indexed="8"/>
        <rFont val="宋体"/>
        <charset val="1"/>
      </rPr>
      <t xml:space="preserve">；   
</t>
    </r>
    <r>
      <rPr>
        <sz val="10"/>
        <color indexed="8"/>
        <rFont val="Cambria"/>
        <family val="1"/>
        <charset val="204"/>
      </rPr>
      <t>1-Порт 10/100/1000Base-T 
8-Порта 10/100Base-T
Питание: DC12В,</t>
    </r>
    <r>
      <rPr>
        <sz val="10"/>
        <color indexed="8"/>
        <rFont val="宋体"/>
        <charset val="1"/>
      </rPr>
      <t>≤</t>
    </r>
    <r>
      <rPr>
        <sz val="10"/>
        <color indexed="8"/>
        <rFont val="Cambria"/>
        <family val="1"/>
        <charset val="204"/>
      </rPr>
      <t>3Вт</t>
    </r>
  </si>
  <si>
    <t>Агрегирующий коммутатор</t>
  </si>
  <si>
    <t>DH-PFS5424-24T</t>
  </si>
  <si>
    <r>
      <t>20 x 10/100/1000BASE-T 
4 x Combo 1000BASE-T/SFP 
Питание: AC 100</t>
    </r>
    <r>
      <rPr>
        <sz val="10"/>
        <color indexed="8"/>
        <rFont val="宋体"/>
        <charset val="1"/>
      </rPr>
      <t>～</t>
    </r>
    <r>
      <rPr>
        <sz val="10"/>
        <color indexed="8"/>
        <rFont val="Cambria"/>
        <family val="1"/>
        <charset val="204"/>
      </rPr>
      <t xml:space="preserve">240В  
Размеры: 440(Д)×285(Ш)×44.5(Г)мм
Вес: </t>
    </r>
    <r>
      <rPr>
        <sz val="10"/>
        <color indexed="8"/>
        <rFont val="宋体"/>
        <charset val="1"/>
      </rPr>
      <t>≤</t>
    </r>
    <r>
      <rPr>
        <sz val="10"/>
        <color indexed="8"/>
        <rFont val="Cambria"/>
        <family val="1"/>
        <charset val="204"/>
      </rPr>
      <t>5кг20 x 10/100/1000BASE-T 
4 x Combo 1000BASE-T/SFP 
Питание: AC 100</t>
    </r>
    <r>
      <rPr>
        <sz val="10"/>
        <color indexed="8"/>
        <rFont val="宋体"/>
        <charset val="1"/>
      </rPr>
      <t>～</t>
    </r>
    <r>
      <rPr>
        <sz val="10"/>
        <color indexed="8"/>
        <rFont val="Cambria"/>
        <family val="1"/>
        <charset val="204"/>
      </rPr>
      <t xml:space="preserve">240В  
Размеры: 440(Д)×285(Ш)×44.5(Г)мм
Вес: </t>
    </r>
    <r>
      <rPr>
        <sz val="10"/>
        <color indexed="8"/>
        <rFont val="宋体"/>
        <charset val="1"/>
      </rPr>
      <t>≤</t>
    </r>
    <r>
      <rPr>
        <sz val="10"/>
        <color indexed="8"/>
        <rFont val="Cambria"/>
        <family val="1"/>
        <charset val="204"/>
      </rPr>
      <t>5кг</t>
    </r>
  </si>
  <si>
    <t>DH-PFS5924-24X</t>
  </si>
  <si>
    <r>
      <t>16 x 1000 SFP
8 x Combo 1000BASE-T/SFP 
Питание: AC 100</t>
    </r>
    <r>
      <rPr>
        <sz val="10"/>
        <color indexed="8"/>
        <rFont val="宋体"/>
        <charset val="1"/>
      </rPr>
      <t>～</t>
    </r>
    <r>
      <rPr>
        <sz val="10"/>
        <color indexed="8"/>
        <rFont val="Cambria"/>
        <family val="1"/>
        <charset val="204"/>
      </rPr>
      <t xml:space="preserve">240В  
Размеры: 440(Д)×285(Ш)×44.5(Г)мм
Вес: </t>
    </r>
    <r>
      <rPr>
        <sz val="10"/>
        <color indexed="8"/>
        <rFont val="宋体"/>
        <charset val="1"/>
      </rPr>
      <t>≤</t>
    </r>
    <r>
      <rPr>
        <sz val="10"/>
        <color indexed="8"/>
        <rFont val="Cambria"/>
        <family val="1"/>
        <charset val="204"/>
      </rPr>
      <t>5кг16 x 1000 SFP
8 x Combo 1000BASE-T/SFP 
Питание: AC 100</t>
    </r>
    <r>
      <rPr>
        <sz val="10"/>
        <color indexed="8"/>
        <rFont val="宋体"/>
        <charset val="1"/>
      </rPr>
      <t>～</t>
    </r>
    <r>
      <rPr>
        <sz val="10"/>
        <color indexed="8"/>
        <rFont val="Cambria"/>
        <family val="1"/>
        <charset val="204"/>
      </rPr>
      <t xml:space="preserve">240В  
Размеры: 440(Д)×285(Ш)×44.5(Г)мм
Вес: </t>
    </r>
    <r>
      <rPr>
        <sz val="10"/>
        <color indexed="8"/>
        <rFont val="宋体"/>
        <charset val="1"/>
      </rPr>
      <t>≤</t>
    </r>
    <r>
      <rPr>
        <sz val="10"/>
        <color indexed="8"/>
        <rFont val="Cambria"/>
        <family val="1"/>
        <charset val="204"/>
      </rPr>
      <t>5кг</t>
    </r>
  </si>
  <si>
    <t>DH-PFL2106-4ET-96</t>
  </si>
  <si>
    <r>
      <t>1x 100/1000 Base-X
1x 10/100/1000 Base-T
4x 10/100 Base-T(питание PoE )
Порт 1,2,3</t>
    </r>
    <r>
      <rPr>
        <sz val="10"/>
        <color indexed="8"/>
        <rFont val="宋体"/>
        <charset val="1"/>
      </rPr>
      <t>≤</t>
    </r>
    <r>
      <rPr>
        <sz val="10"/>
        <color indexed="8"/>
        <rFont val="Cambria"/>
        <family val="1"/>
        <charset val="204"/>
      </rPr>
      <t>30Вт, Порт 4</t>
    </r>
    <r>
      <rPr>
        <sz val="10"/>
        <color indexed="8"/>
        <rFont val="宋体"/>
        <charset val="1"/>
      </rPr>
      <t>≤</t>
    </r>
    <r>
      <rPr>
        <sz val="10"/>
        <color indexed="8"/>
        <rFont val="Cambria"/>
        <family val="1"/>
        <charset val="204"/>
      </rPr>
      <t>60Вт, Общее</t>
    </r>
    <r>
      <rPr>
        <sz val="10"/>
        <color indexed="8"/>
        <rFont val="宋体"/>
        <charset val="1"/>
      </rPr>
      <t>≤</t>
    </r>
    <r>
      <rPr>
        <sz val="10"/>
        <color indexed="8"/>
        <rFont val="Cambria"/>
        <family val="1"/>
        <charset val="204"/>
      </rPr>
      <t>96Вт
IEEE802.3af, IEEE802.3at, Hi-PoE;
расстояние до 800м через UTP;1x 100/1000 Base-X
1x 10/100/1000 Base-T
4x 10/100 Base-T(питание PoE )
Порт 1,2,3</t>
    </r>
    <r>
      <rPr>
        <sz val="10"/>
        <color indexed="8"/>
        <rFont val="宋体"/>
        <charset val="1"/>
      </rPr>
      <t>≤</t>
    </r>
    <r>
      <rPr>
        <sz val="10"/>
        <color indexed="8"/>
        <rFont val="Cambria"/>
        <family val="1"/>
        <charset val="204"/>
      </rPr>
      <t>30Вт, Порт 4</t>
    </r>
    <r>
      <rPr>
        <sz val="10"/>
        <color indexed="8"/>
        <rFont val="宋体"/>
        <charset val="1"/>
      </rPr>
      <t>≤</t>
    </r>
    <r>
      <rPr>
        <sz val="10"/>
        <color indexed="8"/>
        <rFont val="Cambria"/>
        <family val="1"/>
        <charset val="204"/>
      </rPr>
      <t>60Вт, Общее</t>
    </r>
    <r>
      <rPr>
        <sz val="10"/>
        <color indexed="8"/>
        <rFont val="宋体"/>
        <charset val="1"/>
      </rPr>
      <t>≤</t>
    </r>
    <r>
      <rPr>
        <sz val="10"/>
        <color indexed="8"/>
        <rFont val="Cambria"/>
        <family val="1"/>
        <charset val="204"/>
      </rPr>
      <t>96Вт
IEEE802.3af, IEEE802.3at, Hi-PoE;
расстояние до 800м через UTP;</t>
    </r>
  </si>
  <si>
    <t>DH-LR2218-16ET-240</t>
  </si>
  <si>
    <t>16 портовый ePoE коммутатор, управляемый, уровня L2;  2 порта х10/100/1000 Base-T;  2 комбо-порта x 1000 Base-T/Base-X; 16 портов x10/100 Base-T (8 ePoE+8 PoE); Мощность PoE портов: Порты 1,2≤60Вт, Остальные≤30Вт, Всего: ≤240Вт; Бюджет РОЕ: 240 Вт; IEEE802.3af, IEEE802.3at, Hi-PoE; Расстояние передачи до 800м по UTP</t>
  </si>
  <si>
    <t>DH-LR2226-24ET-360</t>
  </si>
  <si>
    <t>24 портовый ePoE коммутатор, управляемый, уровня L2;  2 порта х10/100/1000 Base-T;  2 комбо-порта x 1000 Base-T/Base-X; 24 порта x10/100 Base-T (8 ePoE+16 PoE); Мощность PoE портов: Порты 1,2≤60Вт, Остальные≤30Вт, Всего: ≤360Вт; Бюджет РОЕ: 360 Вт; IEEE802.3af, IEEE802.3at, Hi-PoE; Расстояние передачи до 800м по UTP</t>
  </si>
  <si>
    <t>DH-PFS3102-1T</t>
  </si>
  <si>
    <r>
      <t>1-Порт 100/1000Base-X SFP</t>
    </r>
    <r>
      <rPr>
        <sz val="10"/>
        <color indexed="8"/>
        <rFont val="宋体"/>
        <charset val="1"/>
      </rPr>
      <t xml:space="preserve">；   
</t>
    </r>
    <r>
      <rPr>
        <sz val="10"/>
        <color indexed="8"/>
        <rFont val="Cambria"/>
        <family val="1"/>
        <charset val="204"/>
      </rPr>
      <t>1-Порт 10/100/1000Base-T 
Питание: DC12В,</t>
    </r>
    <r>
      <rPr>
        <sz val="10"/>
        <color indexed="8"/>
        <rFont val="宋体"/>
        <charset val="1"/>
      </rPr>
      <t>≤</t>
    </r>
    <r>
      <rPr>
        <sz val="10"/>
        <color indexed="8"/>
        <rFont val="Cambria"/>
        <family val="1"/>
        <charset val="204"/>
      </rPr>
      <t>3Вт1-Порт 100/1000Base-X SFP</t>
    </r>
    <r>
      <rPr>
        <sz val="10"/>
        <color indexed="8"/>
        <rFont val="宋体"/>
        <charset val="1"/>
      </rPr>
      <t xml:space="preserve">；   
</t>
    </r>
    <r>
      <rPr>
        <sz val="10"/>
        <color indexed="8"/>
        <rFont val="Cambria"/>
        <family val="1"/>
        <charset val="204"/>
      </rPr>
      <t>1-Порт 10/100/1000Base-T 
Питание: DC12В,</t>
    </r>
    <r>
      <rPr>
        <sz val="10"/>
        <color indexed="8"/>
        <rFont val="宋体"/>
        <charset val="1"/>
      </rPr>
      <t>≤</t>
    </r>
    <r>
      <rPr>
        <sz val="10"/>
        <color indexed="8"/>
        <rFont val="Cambria"/>
        <family val="1"/>
        <charset val="204"/>
      </rPr>
      <t>3Вт</t>
    </r>
  </si>
  <si>
    <t>DH-TAM1GT1GT-30</t>
  </si>
  <si>
    <t>PoE+ Инжектор
 Интерфейсы: 1 *GE RJ45 PoE порт, 1* GE RJ45 порт,
 PoE+/PoE
 Размеры: 132.3мм*60мм*33мм
 Вес: 0.25кгPoE+ Инжектор
 Интерфейсы: 1 *GE RJ45 PoE порт, 1* GE RJ45 порт,
 PoE+/PoE
 Размеры: 132.3мм*60мм*33мм
 Вес: 0.25кг</t>
  </si>
  <si>
    <t>DH-PFT1200</t>
  </si>
  <si>
    <t>Инжектор Hi-PoE; 
 1 порт х 10/100/1000 Base-T;
 1 порт х 10/100/1000 Base-T (питание PoE);
 Выходная мощность 60 ВтИнжектор Hi-PoE; 
 1 порт х 10/100/1000 Base-T;
 1 порт х 10/100/1000 Base-T (питание PoE);
 Выходная мощность 60 Вт</t>
  </si>
  <si>
    <t>DH-PFT1300</t>
  </si>
  <si>
    <t>Удлинитель PoE; 
 1 порт х 10/100/1000 Base-T;
 1 порт х 10/100/1000 Base-T (питание PoE для камеры);
 1 порт х 10/100/1000 Base-T (питание PoE для следующего удлинителя);
 Каскадное подключение до 3-х удлинителейУдлинитель PoE; 
 1 порт х 10/100/1000 Base-T;
 1 порт х 10/100/1000 Base-T (питание PoE для камеры);
 1 порт х 10/100/1000 Base-T (питание PoE для следующего удлинителя);
 Каскадное подключение до 3-х удлинителей</t>
  </si>
  <si>
    <t>DH-LR1002</t>
  </si>
  <si>
    <t>EoC преобразователь пассивный
 Питание: ePOE
 Порты: 1хRJ45 10/100MБит/с (папа), 1хBNC Расстояние передачи: коаксиальный кабель RG59: 400 м/100 Мбит/с, 1000 м/10 Мбит/с Применение: передача данных и питания для IP-камер с поддержкой ePOE по коаксиальному кабелю.EoC преобразователь пассивный
 Питание: ePOE
 Порты: 1хRJ45 10/100MБит/с (папа), 1хBNC Расстояние передачи: коаксиальный кабель RG59: 400 м/100 Мбит/с, 1000 м/10 Мбит/с Применение: передача данных и питания для IP-камер с поддержкой ePOE по коаксиальному кабелю.</t>
  </si>
  <si>
    <t>DH-LR1002-1ET</t>
  </si>
  <si>
    <t>EoC преобразователь пассивный (передатчик)
 Питание: ePOE
 Порты: 1хRJ45 10/100MБит/с (мама), 1хBNC Расстояние передачи: коаксиальный кабель RG59: 400 м/100 Мбит/с, 1000 м/10 Мбит/с Применение: передача данных и питания для IP-камер с поддержкой ePOE по коаксиальному кабелю.EoC преобразователь пассивный (передатчик)
 Питание: ePOE
 Порты: 1хRJ45 10/100MБит/с (мама), 1хBNC Расстояние передачи: коаксиальный кабель RG59: 400 м/100 Мбит/с, 1000 м/10 Мбит/с Применение: передача данных и питания для IP-камер с поддержкой ePOE по коаксиальному кабелю.</t>
  </si>
  <si>
    <t>DH-LR1002-1EC</t>
  </si>
  <si>
    <t>EoC преобразователь пассивный (приёмник)
 Питание: ePOE
 Порты: 1хRJ45 10/100MБит/с (мама), 1хBNC Расстояние передачи: коаксиальный кабель RG59: 400 м/100 Мбит/с, 1000 м/10 Мбит/с Применение: передача данных и питания для IP-камер с поддержкой ePOE по коаксиальному кабелю.</t>
  </si>
  <si>
    <t>Alarm &amp; Lock</t>
  </si>
  <si>
    <t>ARC2000B-W</t>
  </si>
  <si>
    <t>32 беспроводные зоны 2-стороняя передача, 700 метров (открытое пространство/без помех) Wi-Fi(IEEE 802.11)</t>
  </si>
  <si>
    <t>ARD1231-W</t>
  </si>
  <si>
    <t xml:space="preserve">2-стороняя передача
12метров /90° дистанция/угол обнаружения
Защита от сработки на домашних животных до 18кг
</t>
  </si>
  <si>
    <t>ARD311-W</t>
  </si>
  <si>
    <t xml:space="preserve">2-стороняя передача
25мм зазор между магнитами
</t>
  </si>
  <si>
    <t>ARD1611-W</t>
  </si>
  <si>
    <t xml:space="preserve">2-стороняя передача 
8 метров /10° дистанция/угол обнаружения
</t>
  </si>
  <si>
    <t>DHI-ARD800-W</t>
  </si>
  <si>
    <t>Беспроводная тревожная кнопка Двухсторонняя передача Литиевая батарейка, срок службы до 3 лет.</t>
  </si>
  <si>
    <t>DHI-ARD910-W</t>
  </si>
  <si>
    <t>Беспроводной датчик протечки воды Быстрое обнаружение протечек Регулируемая чувствительность детекции IP66, сверхнизкое потребление, срок службы до 24 месяцев</t>
  </si>
  <si>
    <t>ARA20-W</t>
  </si>
  <si>
    <t>Постановка на охрану/На охране/Снятие/SOS LED индикация</t>
  </si>
  <si>
    <t>ARA10-W</t>
  </si>
  <si>
    <t>2-стороняя передача 85дБ/метр</t>
  </si>
  <si>
    <t>CR17335E</t>
  </si>
  <si>
    <t>3В 1500мАч</t>
  </si>
  <si>
    <t>Умный замок</t>
  </si>
  <si>
    <t>DHI-ASL9112C-B</t>
  </si>
  <si>
    <r>
      <t>Умный замок с поддержкой Airfly
 5-способов доступа</t>
    </r>
    <r>
      <rPr>
        <sz val="10"/>
        <color indexed="8"/>
        <rFont val="Microsoft YaHei"/>
        <family val="2"/>
        <charset val="204"/>
      </rPr>
      <t xml:space="preserve">： </t>
    </r>
    <r>
      <rPr>
        <sz val="10"/>
        <color indexed="8"/>
        <rFont val="Calibri"/>
        <family val="2"/>
        <charset val="1"/>
      </rPr>
      <t>Mifare карта доступа/Пароль/Отпечаток пальца/Аварийные и Bluetooth ключи; Конфиденциальный пароль</t>
    </r>
    <r>
      <rPr>
        <sz val="10"/>
        <color indexed="8"/>
        <rFont val="Microsoft YaHei"/>
        <family val="2"/>
        <charset val="204"/>
      </rPr>
      <t>：</t>
    </r>
    <r>
      <rPr>
        <sz val="10"/>
        <color indexed="8"/>
        <rFont val="Calibri"/>
        <family val="2"/>
        <charset val="1"/>
      </rPr>
      <t>Произвольные цифры могут быть добавлены перед и после пароля (например 324+123456+97 (123456 это пароль)); Режим безопасности: блокировка замка при подборе пароля; Память: 100 паролей, 100 карт, 100 отпечатков, 8 bluetooth ключей, Зеркальная поверхность корпуса, срок службы батареи до 14 месяцев(10 открытий/день), оповещение о низком напряжении(&lt;4,5В), Аварийное питание от батареи (подключается снаружи); два цвета корпуса, сплав цинка и акрил.</t>
    </r>
  </si>
  <si>
    <t>DHI-ASL8112S/R/K-B</t>
  </si>
  <si>
    <r>
      <t>5-способов доступа</t>
    </r>
    <r>
      <rPr>
        <sz val="10"/>
        <color indexed="8"/>
        <rFont val="Microsoft YaHei"/>
        <family val="2"/>
        <charset val="204"/>
      </rPr>
      <t xml:space="preserve">： </t>
    </r>
    <r>
      <rPr>
        <sz val="10"/>
        <color indexed="8"/>
        <rFont val="Calibri"/>
        <family val="2"/>
        <charset val="1"/>
      </rPr>
      <t>Mifare Карта доступа</t>
    </r>
    <r>
      <rPr>
        <sz val="10"/>
        <color indexed="8"/>
        <rFont val="Microsoft YaHei"/>
        <family val="2"/>
        <charset val="204"/>
      </rPr>
      <t>、</t>
    </r>
    <r>
      <rPr>
        <sz val="10"/>
        <color indexed="8"/>
        <rFont val="Calibri"/>
        <family val="2"/>
        <charset val="1"/>
      </rPr>
      <t>Пароль</t>
    </r>
    <r>
      <rPr>
        <sz val="10"/>
        <color indexed="8"/>
        <rFont val="Microsoft YaHei"/>
        <family val="2"/>
        <charset val="204"/>
      </rPr>
      <t>、</t>
    </r>
    <r>
      <rPr>
        <sz val="10"/>
        <color indexed="8"/>
        <rFont val="Calibri"/>
        <family val="2"/>
        <charset val="1"/>
      </rPr>
      <t>Отпечатки пальцев</t>
    </r>
    <r>
      <rPr>
        <sz val="10"/>
        <color indexed="8"/>
        <rFont val="Microsoft YaHei"/>
        <family val="2"/>
        <charset val="204"/>
      </rPr>
      <t>、</t>
    </r>
    <r>
      <rPr>
        <sz val="10"/>
        <color indexed="8"/>
        <rFont val="Calibri"/>
        <family val="2"/>
        <charset val="1"/>
      </rPr>
      <t>Механический ключ</t>
    </r>
    <r>
      <rPr>
        <sz val="10"/>
        <color indexed="8"/>
        <rFont val="Microsoft YaHei"/>
        <family val="2"/>
        <charset val="204"/>
      </rPr>
      <t>、</t>
    </r>
    <r>
      <rPr>
        <sz val="10"/>
        <color indexed="8"/>
        <rFont val="Calibri"/>
        <family val="2"/>
        <charset val="1"/>
      </rPr>
      <t>Bluetooth Голосовой ввод</t>
    </r>
    <r>
      <rPr>
        <sz val="10"/>
        <color indexed="8"/>
        <rFont val="Microsoft YaHei"/>
        <family val="2"/>
        <charset val="204"/>
      </rPr>
      <t>：</t>
    </r>
    <r>
      <rPr>
        <sz val="10"/>
        <color indexed="8"/>
        <rFont val="Calibri"/>
        <family val="2"/>
        <charset val="1"/>
      </rPr>
      <t>Все настройки могут быть выполненый путем ввода голосовых команд без использования руководства пользователя. Конфиденциальный пароль</t>
    </r>
    <r>
      <rPr>
        <sz val="10"/>
        <color indexed="8"/>
        <rFont val="Microsoft YaHei"/>
        <family val="2"/>
        <charset val="204"/>
      </rPr>
      <t>：</t>
    </r>
    <r>
      <rPr>
        <sz val="10"/>
        <color indexed="8"/>
        <rFont val="Calibri"/>
        <family val="2"/>
        <charset val="1"/>
      </rPr>
      <t>Произвольные цифры могут быть добавлены перед и после пароля.(например 324+123456+97 (123456это пароль).) Режим прохода</t>
    </r>
    <r>
      <rPr>
        <sz val="10"/>
        <color indexed="8"/>
        <rFont val="Microsoft YaHei"/>
        <family val="2"/>
        <charset val="204"/>
      </rPr>
      <t>：</t>
    </r>
    <r>
      <rPr>
        <sz val="10"/>
        <color indexed="8"/>
        <rFont val="Calibri"/>
        <family val="2"/>
        <charset val="1"/>
      </rPr>
      <t>Установка и переключение режимов прохода и приватного режима одной кнопкой. Режим "Не беспокоить"</t>
    </r>
    <r>
      <rPr>
        <sz val="10"/>
        <color indexed="8"/>
        <rFont val="Microsoft YaHei"/>
        <family val="2"/>
        <charset val="204"/>
      </rPr>
      <t>：</t>
    </r>
    <r>
      <rPr>
        <sz val="10"/>
        <color indexed="8"/>
        <rFont val="Calibri"/>
        <family val="2"/>
        <charset val="1"/>
      </rPr>
      <t>Установка и переключение одной кнопкой. Режим безопасности: Клавиатура ввода будет заблокирована автоматически в экстренном случае Питание от 9В баттареи (размещается снаружи)</t>
    </r>
    <r>
      <rPr>
        <sz val="10"/>
        <color indexed="8"/>
        <rFont val="Microsoft YaHei"/>
        <family val="2"/>
        <charset val="204"/>
      </rPr>
      <t xml:space="preserve">； </t>
    </r>
    <r>
      <rPr>
        <sz val="10"/>
        <color indexed="8"/>
        <rFont val="Calibri"/>
        <family val="2"/>
        <charset val="1"/>
      </rPr>
      <t>Можно открыть обычным ключом</t>
    </r>
    <r>
      <rPr>
        <sz val="10"/>
        <color indexed="8"/>
        <rFont val="Microsoft YaHei"/>
        <family val="2"/>
        <charset val="204"/>
      </rPr>
      <t xml:space="preserve">； </t>
    </r>
    <r>
      <rPr>
        <sz val="10"/>
        <color indexed="8"/>
        <rFont val="Calibri"/>
        <family val="2"/>
        <charset val="1"/>
      </rPr>
      <t>Сброс настроек можно осуществить снаружи (для исправления нештатных ситуаций). Дверной звонок</t>
    </r>
    <r>
      <rPr>
        <sz val="10"/>
        <color indexed="8"/>
        <rFont val="Microsoft YaHei"/>
        <family val="2"/>
        <charset val="204"/>
      </rPr>
      <t>：</t>
    </r>
    <r>
      <rPr>
        <sz val="10"/>
        <color indexed="8"/>
        <rFont val="Calibri"/>
        <family val="2"/>
        <charset val="1"/>
      </rPr>
      <t>Хозяин знает, что к нему пришли гости.</t>
    </r>
  </si>
  <si>
    <t>DHI-ASL8112S/R/R-W</t>
  </si>
  <si>
    <t>DHI-ASL2101S-L</t>
  </si>
  <si>
    <r>
      <t>3-способа доступа: Mifare Карта досупа, пароль, Bluetooth мобильное приложение Конфиденциальный пароль: xxx+пароль+xxx может открыть дверь Режим пидохода и режим "не беспокоить", опционально режим Автоболкировка в случае последовательных попыток доступа по паролю или карте Низкое потребление (≤4.5Вольт) Ёмкость</t>
    </r>
    <r>
      <rPr>
        <sz val="10"/>
        <color indexed="8"/>
        <rFont val="Microsoft YaHei"/>
        <family val="2"/>
        <charset val="204"/>
      </rPr>
      <t>：</t>
    </r>
    <r>
      <rPr>
        <sz val="10"/>
        <color indexed="8"/>
        <rFont val="Calibri"/>
        <family val="2"/>
        <charset val="1"/>
      </rPr>
      <t>50 карт, 50 паролей</t>
    </r>
  </si>
  <si>
    <t>DHI-ASL2101S-R</t>
  </si>
  <si>
    <t>DHI-ASL2101S-WL</t>
  </si>
  <si>
    <r>
      <t>3-способа доступа: Mifare Карта досупа, пароль, Bluetooth мобильное приложение Airfly беспроводное управление от VTO2111D-WP Конфиденциальный пароль: xxx+пароль+xxx может открыть дверь Режим прохода и режим "не беспокоить", опционально режим Автоболкировка в случае последовательныхпопыток доступа по паролю или карте Низкое потребление (≤4.5Вольт) Ёмкость</t>
    </r>
    <r>
      <rPr>
        <sz val="10"/>
        <color indexed="8"/>
        <rFont val="Microsoft YaHei"/>
        <family val="2"/>
        <charset val="204"/>
      </rPr>
      <t>：</t>
    </r>
    <r>
      <rPr>
        <sz val="10"/>
        <color indexed="8"/>
        <rFont val="Calibri"/>
        <family val="2"/>
        <charset val="1"/>
      </rPr>
      <t>50 карт, 50 паролей</t>
    </r>
  </si>
  <si>
    <t>DHI-ASL2101S-WR</t>
  </si>
  <si>
    <t>DHI-ASL2101K-L</t>
  </si>
  <si>
    <r>
      <t>3-способа доступа: Mifare Карта досупа, пароль, Bluetooth мобильное приложение Конфиденциальный пароль: xxx+пароль+xxx может открыть дверь Режим прохода и режим "не беспокоить", опционально режим Автоболкировка в случае последовательныхпопыток доступа по паролю или карте Низкое потребление (≤4.5Вольт) Ёмкость</t>
    </r>
    <r>
      <rPr>
        <sz val="10"/>
        <color indexed="8"/>
        <rFont val="Microsoft YaHei"/>
        <family val="2"/>
        <charset val="204"/>
      </rPr>
      <t>：</t>
    </r>
    <r>
      <rPr>
        <sz val="10"/>
        <color indexed="8"/>
        <rFont val="Calibri"/>
        <family val="2"/>
        <charset val="1"/>
      </rPr>
      <t>50 карт, 50 паролей</t>
    </r>
  </si>
  <si>
    <t>DHI-ASL2101K-R</t>
  </si>
  <si>
    <t xml:space="preserve">DHI-ASL2101K-WL </t>
  </si>
  <si>
    <t>DHI-ASL2101K-WR</t>
  </si>
  <si>
    <t>Крепежи</t>
  </si>
  <si>
    <t>DH-PFA12A</t>
  </si>
  <si>
    <t>Монтжная коробка
 Материал:пластик
 Защита: влагозащита
 Применение: для цилиндрических камер серий S/R/T/E, и купольных камер серий SL/R/M</t>
  </si>
  <si>
    <t>PFA120</t>
  </si>
  <si>
    <t>Монтажная коробка Basic water-proof Для PTZ камер</t>
  </si>
  <si>
    <t>PFA121</t>
  </si>
  <si>
    <t>Монтажная коробка IP66, IK10 Совместима: крепление под 4 винта для bullet, eyeball</t>
  </si>
  <si>
    <t>PFA122</t>
  </si>
  <si>
    <t>Монтажная коробка IP66, IK10 Совместима: крепление под 3 винта для bullet, eyeball</t>
  </si>
  <si>
    <t>PFA123</t>
  </si>
  <si>
    <t>Монтажная коробка IP66, IK10 Совместима: крепление под 3 винта для dome</t>
  </si>
  <si>
    <t>PFA130-E</t>
  </si>
  <si>
    <t>Монтажная коробка IP66, IK10 Совместима: для bullet, eyeball</t>
  </si>
  <si>
    <t>PFA134</t>
  </si>
  <si>
    <t>Монтажная коробка Basic water-proof Удобна в использовании</t>
  </si>
  <si>
    <t>PFA135</t>
  </si>
  <si>
    <t>PFA136</t>
  </si>
  <si>
    <t>PFA137</t>
  </si>
  <si>
    <t>PFA138</t>
  </si>
  <si>
    <t>PFA139</t>
  </si>
  <si>
    <t>PFA13A-E</t>
  </si>
  <si>
    <t>PFA13C</t>
  </si>
  <si>
    <t>PFA140</t>
  </si>
  <si>
    <t>Распредкоробка для БП IP66, IK10 Быстрая установка Совместима с кронштейнами PTZ камер</t>
  </si>
  <si>
    <t>PFA141</t>
  </si>
  <si>
    <t>Распредкоробка для БП IP66, IK10 Быстрая установка</t>
  </si>
  <si>
    <t>DH-PFA142</t>
  </si>
  <si>
    <t>Коммутационный короб
 Защита: IP66, IK10
 Материал: алюминий + анти-коррозийная стальКоммутационный короб
 Защита: IP66, IK10
 Материал: алюминий + анти-коррозийная сталь</t>
  </si>
  <si>
    <t>DH-PFA153</t>
  </si>
  <si>
    <t>Крепление на шест Материал: алюминий + сталь Закрепление на шест устр. До 35кг весом (PFA142, SD8A, SD10A, панорамные/позиционные системы)</t>
  </si>
  <si>
    <t>DH-PFC620-D1</t>
  </si>
  <si>
    <t>Вентилятор для коммутационных коробов
 Питание:12В/1.44Вт(PFA142)Вентилятор для коммутационных коробов
 Питание:12В/1.44Вт(PFA142)</t>
  </si>
  <si>
    <t>PFB110W</t>
  </si>
  <si>
    <t>Кронштейн ¼” крепежный винт Настенный/ потолочный/ напольный монтаж</t>
  </si>
  <si>
    <t>PFB121W</t>
  </si>
  <si>
    <t>Настенный кронштейн Для box камер</t>
  </si>
  <si>
    <t>PFB203W</t>
  </si>
  <si>
    <t>Настенный кронштейн Basic water-proof Быстрая установка 3-х винтовое крепление</t>
  </si>
  <si>
    <t>PFB204W</t>
  </si>
  <si>
    <t>Настенный кронштейн Basic water-proof Быстрая установка 4-х винтовое крепление</t>
  </si>
  <si>
    <t>PFB210W</t>
  </si>
  <si>
    <t>Настенный кронштейн Basic water-proof Быстрая установка Крепление для страхующего троса Для big dome камер</t>
  </si>
  <si>
    <t>PFB300S</t>
  </si>
  <si>
    <t>Настенный кронштейн Для SD40/50/59 PTZ камер с адаптером</t>
  </si>
  <si>
    <t>PFB302S</t>
  </si>
  <si>
    <t>Настенный кронштейн Короб IP66, IK10 Для big dome и PTZ камер с адаптером</t>
  </si>
  <si>
    <t>PFB303W</t>
  </si>
  <si>
    <t>Настенный кронштейн для PTZ видеокамер серий SD60/6AE/6AL; Размеры: 228*150*160mm; Вес: 0.7Кг</t>
  </si>
  <si>
    <t>PFB305W</t>
  </si>
  <si>
    <t>Настенный кронштейн Для SD49 PTZ камер без адаптера Крепление для страхующего троса</t>
  </si>
  <si>
    <t>PFB310W</t>
  </si>
  <si>
    <t>Настенный кронштейн IP66, IK10 Быстрая установка Крепление для страхующего троса Подходит для PTZ камер без адаптера</t>
  </si>
  <si>
    <t>PFA200W</t>
  </si>
  <si>
    <t>Настейнный кронштейн Защита от дождя и солнечных лучей Подходит для mini dome</t>
  </si>
  <si>
    <t>PFB200C</t>
  </si>
  <si>
    <t>Потолочный кронштейн Подходит для R dome камер</t>
  </si>
  <si>
    <t>PFB201C</t>
  </si>
  <si>
    <t>Потолочный кронштейн Подходит для E big dome камер</t>
  </si>
  <si>
    <t>DH-PFB110C-E</t>
  </si>
  <si>
    <t>Кронштейн для крепления на потолок
 Материал: алюминий
 Применение: для корпусных камер / М камер
 Длина: 750мм</t>
  </si>
  <si>
    <t>PFB220C</t>
  </si>
  <si>
    <t>Потолочный кронштейн Подходит для mini dome, eyeball камер Длина 750мм</t>
  </si>
  <si>
    <t>DH-PFB301C-V2</t>
  </si>
  <si>
    <t>Кронштейн для крепления на потолок
 Материал: алюминий
 Применение: для купольных камер / PTZ камер</t>
  </si>
  <si>
    <t>PFB300C</t>
  </si>
  <si>
    <t>Потолочный кронштейн Подходит для big dome, PTZ</t>
  </si>
  <si>
    <t>PFA112</t>
  </si>
  <si>
    <t>Потолочный кронштейн Длина 200мм для PFB300C</t>
  </si>
  <si>
    <t>PFA113</t>
  </si>
  <si>
    <t>Потолочный кронштейн Длина 400мм для PFB300C</t>
  </si>
  <si>
    <t>PFA117</t>
  </si>
  <si>
    <t>Потолочный кронштейн Длина 750мм для PFB220C</t>
  </si>
  <si>
    <t>PFA150</t>
  </si>
  <si>
    <t>Крепеж на опору Подходит для PTZ</t>
  </si>
  <si>
    <t>PFA152-E</t>
  </si>
  <si>
    <t>Крепеж на опору Подходит для остальных</t>
  </si>
  <si>
    <t>PFA151</t>
  </si>
  <si>
    <t>Угловой кронштейн Подходит для PTZ</t>
  </si>
  <si>
    <t>PFB301S-E</t>
  </si>
  <si>
    <t>Кронштейн на парапет Подходит для PTZ</t>
  </si>
  <si>
    <t>PFB303S</t>
  </si>
  <si>
    <t>Кронштейн на парапет Подходит для Fisheye, PTZ</t>
  </si>
  <si>
    <t>PFB410W</t>
  </si>
  <si>
    <t>Комбинированный кронштейн Подходит для Bullet, PTZ</t>
  </si>
  <si>
    <t>PFB411W</t>
  </si>
  <si>
    <t>PFB412W</t>
  </si>
  <si>
    <t>PFB413W</t>
  </si>
  <si>
    <t>Комбинированный кронштейн Подходит для Panoramic bullet, PTZ</t>
  </si>
  <si>
    <t>PFA100</t>
  </si>
  <si>
    <t>Переходной адаптер Подходит для big fisheye</t>
  </si>
  <si>
    <t>PFA101</t>
  </si>
  <si>
    <t>Переходной адаптер Подходит для E big dome camera</t>
  </si>
  <si>
    <t>PFA102</t>
  </si>
  <si>
    <t>Переходной адаптер Подходит для SD42</t>
  </si>
  <si>
    <t>PFA103</t>
  </si>
  <si>
    <t>Переходной адаптер Подходит для SD29</t>
  </si>
  <si>
    <t>PFA105</t>
  </si>
  <si>
    <t>PFA106</t>
  </si>
  <si>
    <t>Переходной адаптер Подходит для mini dome, eyeball</t>
  </si>
  <si>
    <t>PFA110</t>
  </si>
  <si>
    <t>Переходной адаптер Подходит для SD40/50/59</t>
  </si>
  <si>
    <t>PFA111</t>
  </si>
  <si>
    <t>Переходной адаптер Подходит для SD60/65F/6AE/6AL</t>
  </si>
  <si>
    <t>PFA114</t>
  </si>
  <si>
    <t>Переходной адаптер Подходит для SD6C</t>
  </si>
  <si>
    <t>PFA116</t>
  </si>
  <si>
    <t>Mount Adapter 3 screws fixed way to G1.5" fixed way</t>
  </si>
  <si>
    <t>DHL22-S200-MA</t>
  </si>
  <si>
    <t>Подходит для DHL27</t>
  </si>
  <si>
    <t>DHL27/32-DZ</t>
  </si>
  <si>
    <t>Подходит для  DHL27/DHL32</t>
  </si>
  <si>
    <t>DHL42/43/49/55-DZ</t>
  </si>
  <si>
    <t>Подходит для DHL43-F600/DHL43/DHL49/DHL49-4K/DHL55/DHL55-4k/LS490YXS-EF</t>
  </si>
  <si>
    <t>DHL19/22/27/32-BG</t>
  </si>
  <si>
    <t>Подходит для LM17-L100/LM18-L100/LM19-L100/DHL22-F600/DHL32-F600/DHL27</t>
  </si>
  <si>
    <t>DHL42/43/49/55-BG</t>
  </si>
  <si>
    <t>Подходит для DHL32/DHL43-F600/DHL49/DHL49-4K/DHL55/DHL55-4k/LS490YXS-EF</t>
  </si>
  <si>
    <t>BL301-G</t>
  </si>
  <si>
    <t>Подходит для мониторов 10-27", нагрузка на одно "плечо"  2-9кг, 2×USB входа, настольная фиксация, регулировка в разных направлениях</t>
  </si>
  <si>
    <t>BL302-G</t>
  </si>
  <si>
    <t>BL303-G</t>
  </si>
  <si>
    <t>BL304-G</t>
  </si>
  <si>
    <t>Подходит для мониторов 10-27", нагрузка на одно "плечо"  2-9кг, 2×USB входа, фиксация, регулировка в разных направлениях</t>
  </si>
  <si>
    <t>BL102</t>
  </si>
  <si>
    <t>Подходит для мониторов 10-24", нагрузка на одно "плечо"  1-8кг, регулировка в разных направлениях</t>
  </si>
  <si>
    <t>BL103</t>
  </si>
  <si>
    <t>BL104</t>
  </si>
  <si>
    <t>HL49-S200-GA</t>
  </si>
  <si>
    <t>FHD TFT-LCD монитор 49"(16:9) , 1920×1080, размер пикселя 0.55926(Г)×0.55926(В),   шов склеики 5.9мм, подсветка LED,  яркость 380кд/м², контрастность 1200:1, углы обзора 176/176, отклик 8мс, цветовой охват 68% (CIE1931)</t>
  </si>
  <si>
    <t>DH-DHL460UTS-E</t>
  </si>
  <si>
    <t>FHD  S-PVA LCD монитор 46"(16:9) , 1920×1080, размер пикселя 0.53025(Г)×0.53025(В),   шов склеики 5.7мм(Лево верх:3.8, право низ:1.9), визуальный шов 5.9мм, подсветка LED,  яркость 500кд/м², контрастность 3500:1, углы обзора 178/178, отклик 8мс, цветовой охват 72% (CIE1931)</t>
  </si>
  <si>
    <t>HL460UCS-ES</t>
  </si>
  <si>
    <t>FHD  S-PVA LCD монитор 46"(16:9) , 1920×1080, размер пикселя 0.53025(Г)×0.53025(В),   шов склеики 3.5мм, подсветка LED,  яркость 500кд/м², контрастность 3500:1, углы обзора 178/178, отклик 8мс, цветовой охват 72% (CIE1931)</t>
  </si>
  <si>
    <t>DH-DHL460UCH-ES</t>
  </si>
  <si>
    <t>FHD  S-PVA LCD монитор 46"(16:9) , 1920×1080, размер пикселя 0.53025(Г)×0.53025(В),   шов склеики 3.5мм, подсветка LED,  яркость 800кд/м², контрастность 4800:1, углы обзора 178/178, отклик 8мс, цветовой охват 72% (CIE1931)</t>
  </si>
  <si>
    <t>HL490UCM-EG-JG</t>
  </si>
  <si>
    <t>FHD  S-PVA LCD монитор 49"(16:9) , 1920×1080, размер пикселя 0.55926(Г×0.55926(В),   шов склеики 3.5мм, подсветка LED,  яркость 450кд/м², контрастность 1300:1, углы обзора 178/178, отклик 8мс, цветовой охват 72% (CIE1931)</t>
  </si>
  <si>
    <t>DHL550YCS-ES</t>
  </si>
  <si>
    <t>FHD  S-PVA LCD монитор 55"(16:9) , 1920×1080, размер пикселя 0.63(Г)×0.63(В) ,   шов склеики 3.5мм, подсветка LED,  яркость 500кд/м², контрастность 4000:1, углы обзора 178/178, отклик 8мс, цветовой охват 72% (CIE1931)</t>
  </si>
  <si>
    <t>DHL550YCH-ES</t>
  </si>
  <si>
    <t>FHD  S-PVA LCD монитор 55"(16:9) , 1920×1080, размер пикселя 0.63(Г)×0.63(В) ,   шов склеики 3.5мм, подсветка LED,  яркость 700кд/м², контрастность 4500:1, углы обзора 178/178, отклик 8мс, цветовой охват 72% (CIE1931)</t>
  </si>
  <si>
    <t>DHI-NVD1205DH-4I-4K</t>
  </si>
  <si>
    <t>12кн@12М/12кн@4K / 20кн@500M/48кн@1080P / 108кн@720P/192кн@D1 декодирование, 12×HDMI выходов, входы 2×HDMI/2×DVI-I</t>
  </si>
  <si>
    <t>DHI-NVD1505DH-4I-4K</t>
  </si>
  <si>
    <t>15кн@12М/12кн@4K / 25кн@500M/60кн@1080P / 135кн@720P/240кн@D1 декодирование, 15×HDMI выходов, входы 2×HDMI/2×DVI-I</t>
  </si>
  <si>
    <t>DHI-NVD1805DH-4I-4K</t>
  </si>
  <si>
    <t>18кн@12М/18кн@4K / 30кн@500M/72кн@1080P / 162кн@720P/288кн@D1 декодирование, 18×HDMI выходов, входы 2×HDMI/2×DVI-I</t>
  </si>
  <si>
    <t>DHI-NVD2105DH-4I-4K</t>
  </si>
  <si>
    <t>21кн@12М/21кн@4K / 35кн@500M/84кн@1080P / 189кн@720P/336кн@D1 декодирование, 21×HDMI выходов, входы 2×HDMI/2×DVI-I</t>
  </si>
  <si>
    <t>M30-3U</t>
  </si>
  <si>
    <t>9×DVI выходов, 4×VGA входа, 9кн 1080P декодирование</t>
  </si>
  <si>
    <t>DHI-M70-D-0204HO-H</t>
  </si>
  <si>
    <t>2 выхода HDMI, центральный блок декодирования</t>
  </si>
  <si>
    <t>DHI-M70-D-0204HO</t>
  </si>
  <si>
    <t>2 выходаHDMI блок декодирования</t>
  </si>
  <si>
    <t>DHI-M70-D-0104DI-4K</t>
  </si>
  <si>
    <t>1 выход DVI или VGA, 4K декодирование(Dual link)</t>
  </si>
  <si>
    <t>DHI-M70-4U</t>
  </si>
  <si>
    <t>Корпус+системная плата+управляющая плата+БП</t>
  </si>
  <si>
    <t>VEC0404HD-M70</t>
  </si>
  <si>
    <t>4кн DVI вход. кодирования</t>
  </si>
  <si>
    <t>VEC0404HH-M70</t>
  </si>
  <si>
    <t>4кн HDMI вход. кодирования</t>
  </si>
  <si>
    <t>VEC3204FB-M70</t>
  </si>
  <si>
    <t>32кн CVBS вход. кодирования</t>
  </si>
  <si>
    <t>VEC0804HC-M70</t>
  </si>
  <si>
    <t>8кн HDCVI вход. кодирования</t>
  </si>
  <si>
    <t>VEC0804HS-M70</t>
  </si>
  <si>
    <t>8кн HDSDI вход. кодирования</t>
  </si>
  <si>
    <t>DHI-M70-4U-E</t>
  </si>
  <si>
    <t>VDC0605H-M70</t>
  </si>
  <si>
    <t>8кн@12Мп(15к/с)/8кн@4K/32кн@1080P/72кн@720P/ 150кн@D1; H.265 декодирование; 6кн HDMI декодирования</t>
  </si>
  <si>
    <t>YM-2681HBR</t>
  </si>
  <si>
    <t>Резервное питание Подходит для M70-4U, M70-4U-E, DSCON3000</t>
  </si>
  <si>
    <t>M60-12U</t>
  </si>
  <si>
    <t>Мультисервисная видео платформа</t>
  </si>
  <si>
    <t>VEC3204FB-M60</t>
  </si>
  <si>
    <t>32-кн CVBS кодирования</t>
  </si>
  <si>
    <t>VEC1604HS-M60</t>
  </si>
  <si>
    <t>16-кн HDSDI кодирования</t>
  </si>
  <si>
    <t>VEC1604HC-M60</t>
  </si>
  <si>
    <t>16-кн HDCVI кодирования</t>
  </si>
  <si>
    <t>VEC0804HD-M60</t>
  </si>
  <si>
    <t>8-кн DVI кодирования</t>
  </si>
  <si>
    <t>VDC2404B-M60</t>
  </si>
  <si>
    <t>24-кн CVBS выхода декодирования</t>
  </si>
  <si>
    <t>VDC0905H-M60</t>
  </si>
  <si>
    <t>9-кн HDMI выходного декодирования</t>
  </si>
  <si>
    <t>VDC1205H-M60</t>
  </si>
  <si>
    <t>12-кн HDMI выходного декодирования</t>
  </si>
  <si>
    <t>VDC1505H-M60</t>
  </si>
  <si>
    <t>15-кн HDMI выходного декодирования</t>
  </si>
  <si>
    <t>VDC1805H-M60</t>
  </si>
  <si>
    <t>18-кн HDMI выходного декодирования</t>
  </si>
  <si>
    <t>DHI-DSCON3000-7U</t>
  </si>
  <si>
    <t>Контроллер склеивания</t>
  </si>
  <si>
    <t>DHI-DSCON3000-4U</t>
  </si>
  <si>
    <t>HDCVI Accessory</t>
  </si>
  <si>
    <t>EoC преобразователь пассивный Питание: ePOE Порты: 1хRJ45 10/100MБит/с (папа), 1хBNC Расстояние передачи: коаксиальный кабель RG59: 400 м/100 Мбит/с, 1000 м/10 Мбит/с Применение: передача данных и питания для IP-камер с поддержкой ePOE по коаксиальному кабелю.</t>
  </si>
  <si>
    <t>EoC преобразователь пассивный (передатчик) Питание: ePOE Порты: 1хRJ45 10/100MБит/с (мама), 1хBNC Расстояние передачи: коаксиальный кабель RG59: 400 м/100 Мбит/с, 1000 м/10 Мбит/с Применение: передача данных и питания для IP-камер с поддержкой ePOE по коаксиальному кабелю.</t>
  </si>
  <si>
    <t>EoC  преобразователь пассивный (приёмник) Питание: ePOE Порты: 1хRJ45 10/100MБит/с (мама), 1хBNC Расстояние передачи: коаксиальный кабель RG59: 400 м/100 Мбит/с, 1000 м/10 Мбит/с Применение: передача данных и питания для IP-камер с поддержкой ePOE по коаксиальному кабелю.</t>
  </si>
  <si>
    <t>DH-PFM790</t>
  </si>
  <si>
    <t>Развязывющее устройство Устраняет помехи на  видеоизображении, вызываемые источником питания</t>
  </si>
  <si>
    <t>DH-PFM802P</t>
  </si>
  <si>
    <t>Приемо-передатчик видео с питанием 4*пары видео/питание + 1*12В/0,7А*4 Расстояние 50м передача 4*4,5Вт на камеру. Размеры: 148x70x31мм</t>
  </si>
  <si>
    <t>DH-PFM802</t>
  </si>
  <si>
    <t>Приемо-передатчик видео с питанием Поддержка HDCVI 4Мп/7080Р/720Р; АHD, TVI, CVBS Питание: 12-15В</t>
  </si>
  <si>
    <t>DH-PFM800-4K</t>
  </si>
  <si>
    <t>Приемо-передатчик видео Расстояние: HDCVI 4K/4Мп/200м, 1080P/250м, 720P/400м Также поддерживается:AHD, TVI, CVBS Размеры: 173.8x19.5x21мм</t>
  </si>
  <si>
    <t>DH-PFM791</t>
  </si>
  <si>
    <t>Развязывющее устройство Устраняет помехи на  видеоизображении, вызываемые "земляными петлями".</t>
  </si>
  <si>
    <t>DH-PFM800-4MP</t>
  </si>
  <si>
    <t>HDCVI  приемо-передатчик пассивный Расстояния передачи: 4MP/200м, 1080P/250м; 720р/400м Применение: передача аналогового видеосигнала высокого разрешения по кабелю "витая пара" Особенности: поддержка AHD, TVI, CVBS; в комплекте 2 шт</t>
  </si>
  <si>
    <t>DH-PFM801-4MP</t>
  </si>
  <si>
    <t>HDCVI  приемо-передатчик пассивный + передача питания Расстояния передачи: 4MP/200м, 1080P/250м; 720р/400м Применение: передача аналогового видеосигнала высокого разрешения и питания по кабелю "витая пара"  Особенности: поддержка AHD, TVI, CVBS; входное/выходное питание: 24 или 36 В постоянного тока/12 В постоянного тока; в комплекте 2 шт</t>
  </si>
  <si>
    <t>DH-PFM809-4MP</t>
  </si>
  <si>
    <t>HDCVI приемо-передатчик пассивный 16-канальный Расстояния передачи: 4MP/200м, 1080P/250м; 720р/400м Применение: передача аналогового видеосигнала высокого разрешения по кабелю "витая пара"  Особенности: поддержка AHD, TVI, CVBS</t>
  </si>
  <si>
    <t>DH-PFM800-E</t>
  </si>
  <si>
    <t>HDCVI  приемо-передатчик пассивный Расстояния передачи: 1080P/250м; 720р/400м Применение: передача аналогового видеосигнала высокого разрешения по кабелю "витая пара" Особенности: поддержка AHD, TVI, CVBS; в комплекте 2 шт</t>
  </si>
  <si>
    <t>DH-PFM809-4CH</t>
  </si>
  <si>
    <t>HDCVI приемо-передатчик пассивный 4-канальный Расстояния передачи: 1080P/250м; 720р/400м Применение: передача аналогового видеосигнала высокого разрешения по кабелю "витая пара"  Особенности: поддержка AHD, TVI, CVBS</t>
  </si>
  <si>
    <t>DH-PFM810</t>
  </si>
  <si>
    <t>POC приемо-передатчик Расстояние передачи: до 400 м, 1080P/720р; Особенности: передача питания и видеосигнала по одному коаксиальному кабелю; поддержка CVI, TVI, AHD; не поддержкивает управление OSD</t>
  </si>
  <si>
    <t>DH-PFM811-C</t>
  </si>
  <si>
    <t>POC приемник 1-канальный (PD) Расстояние: до 400 м, 1080P/720р; Особенности: устанавливается на стороне камеры; прием питания и видеосигнала по одному коаксиальному кабелю; поддержка только CVI; поддержка управления OSD; Выходное питание 12В постоянного тока; работает в паре с PFM811-4CH</t>
  </si>
  <si>
    <t>DH-PFM811-4CH</t>
  </si>
  <si>
    <t>POC передатчик 4-канальный (PSE) Расстояние: до 400 м, 1080P/720р; Особенности: устанавливается на регистратора; передача питания и видеосигнала по одному коаксиальному кабелю; поддержка только CVI; поддержка управления OSD; Входное питание 12В/24В/36В постоянного тока; работает в паре с PFM811-С; макс. 15.6 Вт на один канал  HDCVI</t>
  </si>
  <si>
    <t>DH-PFM820</t>
  </si>
  <si>
    <t>Пульт UTC Применение: камеры с процессорами серии "Cannon" Особенности: поддержка CVI/ AHD/ TVI/ CVBS; Поддерживает OSD меню и функцию "зум" в режиме  SD</t>
  </si>
  <si>
    <t>DH-OTC102T</t>
  </si>
  <si>
    <t>Одноканальный оптический передатчик HDCVI Интерфейс 1xFC, 1xBNC Применение: разрешения 720р/1080р Особенности: питание 12В постоянного тока; одномодовое оптоволокно</t>
  </si>
  <si>
    <t>DH-OTC102R</t>
  </si>
  <si>
    <t>Одноканальный оптический приёмник HDCVI Интерфейс 1xFC, 1xBNC Применение: разрешения 720р/1080р Особенности: питание 12В постоянного тока; одномодовое оптоволокно</t>
  </si>
  <si>
    <t>DH-PFO2410T</t>
  </si>
  <si>
    <t>4-канальный оптический передатчик HDCVI Интерфейсы 1xFC, 4xBNC, 1хRS485 Применение: разрешения 720р/1080р Особенности: питание 12В постоянного тока; Установка на DIN-рейку; одномодовое оптоволокно</t>
  </si>
  <si>
    <t>DH-PFO2410R</t>
  </si>
  <si>
    <t>4-канальный оптический приёмник HDCVI Интерфейсы 1xFC, 4xBNC, 1хRS485 Применение: разрешения 720р/1080р Особенности: питание 12В постоянного тока; Установка на DIN-рейку; одномодовое оптоволокно</t>
  </si>
  <si>
    <t>DH-PFO2810T</t>
  </si>
  <si>
    <t>8-канальный оптический передатчик HDCVI Интерфейсы 1xFC, 8xBNC, 1хRS485 Применение: разрешения 720р/1080р Особенности: питание 12В постоянного тока; Установка на DIN-рейку; одномодовое оптоволокно</t>
  </si>
  <si>
    <t>DH-PFO2810R</t>
  </si>
  <si>
    <t>8-канальный оптический приёмник HDCVI Интерфейсы 1xFC, 8xBNC, 1хRS485 Применение: разрешения 720р/1080р Особенности: питание 12В постоянного тока; Установка на DIN-рейку; одномодовое оптоволокно</t>
  </si>
  <si>
    <t>DH-PFO2910T</t>
  </si>
  <si>
    <t>16-канальный оптический передатчик HDCVI Интерфейсы 1xFC, 16xBNC, 2хRS485 Применение: разрешения 720р/1080р Особенности: питание 12В постоянного тока; Установка в стойку 19"; одномодовое оптоволокно</t>
  </si>
  <si>
    <t>DH-PFO2910R</t>
  </si>
  <si>
    <t>16-канальный оптический приёмник HDCVI Интерфейсы 1xFC, 16xBNC, 2хRS485 Применение: разрешения 720р/1080р Особенности: питание 12В постоянного тока; Установка в стойку 19"; одномодовое оптоволокно</t>
  </si>
  <si>
    <t>DH-PFT2100</t>
  </si>
  <si>
    <t>Конвертер HDMI-HDCVI Вход  HDMI: 1024*768, 720P, 1280*1024, 1600*1200, 1080P; Выход HDCVI (с автоопределением): 720P/ 1080P. Особенности: крепление на стену</t>
  </si>
  <si>
    <t>DH-TP2105</t>
  </si>
  <si>
    <t>Конвертер HDCVI-HDMI/VGA/HDCVI/CVBS Интерфейсы: 3xBNC, 1xHDMI, 1xVGA, 1xRS485 Особенности: крепление на стену</t>
  </si>
  <si>
    <t>DH-TP2600</t>
  </si>
  <si>
    <t>Разветвитель HDCVI Вход/выход: 1хHDCVI/3xHDCVI                                                                                                                                                                  Особенности: крепление на стену</t>
  </si>
  <si>
    <t>DH-PFT2690</t>
  </si>
  <si>
    <t>Разветвитель HDCVI Вход/выход: 16хHDCVI/32xHDCVI                                                                                                                                                                  Особенности: установка в стойку 19"</t>
  </si>
  <si>
    <t>DH-PFM700-E</t>
  </si>
  <si>
    <t>Удлинитель HDMI  Расстояние: до 60 м Совместимость: HDMI v. 1.3 и ниже; разрешение до 1080р; Особенности: удлинение посредством кабеля "витая пара"; в комплекте поставки приемник и передатчик.</t>
  </si>
  <si>
    <t>DH-PFM700-4K</t>
  </si>
  <si>
    <t>Удлинитель HDMI  Расстояние: до 80 м; разрешение 4К - до 40 м. Совместимость: HDMI v. 1.4; разрешение до 4К; Особенности: удлинение посредством кабеля "витая пара"; в комплекте поставки приемник и передатчик.</t>
  </si>
  <si>
    <t>DH-PFM701-4K</t>
  </si>
  <si>
    <t>Сплиттер HDMI  Совместимость: HDMI v. 1.4; разрешение до 4К; Особенности: 1 вход и 2 выхода</t>
  </si>
  <si>
    <t>DH-PFM710</t>
  </si>
  <si>
    <t>Удлинитель VGA  Расстояние: до 75 м;  Особенности: удлинение посредством кабеля "витая пара"; в комплекте поставки приемник и передатчик.</t>
  </si>
  <si>
    <t>DH-HAP100</t>
  </si>
  <si>
    <t>Микрофон Зона покрытия: 5-40 м2 Материал: поликарбонат Чувствительность: -40дБ(-45~-20 дБ настраиваемая) Особенности: всенаправленный</t>
  </si>
  <si>
    <t>DH-HAP120</t>
  </si>
  <si>
    <t>Микрофон Зона покрытия: 10-70 м2 Материал: алюминий Чувствительность: --34±3 дБ Особенности: всенаправленный</t>
  </si>
  <si>
    <t>DH-HAP200</t>
  </si>
  <si>
    <t>Микрофон Зона покрытия: 10-100 м2 Материал: пластик Чувствительность: -30 дБ Особенности: всенаправленный; поддержка каскадного подключения; шумоподавление</t>
  </si>
  <si>
    <t>DH-HAP300</t>
  </si>
  <si>
    <t>Микрофон Зона покрытия: 5-150 м2 Материал: алюминий Чувствительность: -30 дБ Особенности: всенаправленный; поддержка каскадного подключения; активное шумоподавление (DSP)</t>
  </si>
  <si>
    <t>DH-HAP120-V</t>
  </si>
  <si>
    <t>Микрофон вандалозащищенный Дальность действия: 5м Материал: алюминий Чувствительность: -43 дБ Особенности:  всенаправленный; Шумоподавление; IP66; IK10</t>
  </si>
  <si>
    <t>DH-HAP320-V</t>
  </si>
  <si>
    <t>Микрофон вандалозащищенный Зона покрытия: 5-100 м2 Материал: металл Чувствительность: -24±3 дБ Особенности: всенаправленный; активное шумоподавление (DSP); IP66; IK10</t>
  </si>
  <si>
    <t>DH-HAP220S</t>
  </si>
  <si>
    <t>Микрофон вандалозащищенный Зона покрытия: 5-100 м2 Корпус: алюминий Чувствительность: -34 дБ±3 дБ Особенности: всенаправленный; установка в монтажную коробку x86; шумоподавление; эхокомпенсация; переключение 4 режимов работы; выравнивание громкости</t>
  </si>
  <si>
    <t>DH-HAT200-N2</t>
  </si>
  <si>
    <t>Переговорное устройство "кассир-клиент" Режимы: полудуплекс, полный дуплекс Чувствительность микрофона "кассира": -45 дБ Чувствительность микрофона "клиента": -38 дБ Особенности: Один аудиоканал;Видео разрешением 1080P с WDR; Обнаружение лиц, поиск и воспроизведение через NVR/WEB</t>
  </si>
  <si>
    <t>DH-HAS300W-20V</t>
  </si>
  <si>
    <t>Водонепроницаемый громкоговоритель Материал: алюминий Мощность: 20 Вт Особенности: Высококачественный динамик; встроенный усилитель; IP66; Питание AC220В/50Гц</t>
  </si>
  <si>
    <t>Мегапиксельные варифокальные объективы</t>
  </si>
  <si>
    <r>
      <t>Замена AC-MP27135D.IR.</t>
    </r>
    <r>
      <rPr>
        <sz val="10"/>
        <color indexed="8"/>
        <rFont val="Calibri"/>
        <family val="2"/>
        <charset val="204"/>
      </rPr>
      <t xml:space="preserve"> 4-х мегапиксельный вариофокальный объектив с ИК-коррекцией для работы в ночном режиме (1/2.7", CS, с поддержкой АРД, управление АРД-DC, фокусное расстояние 2.7~13.5мм, F1.6, угол обзора (1/2.7") горизонталь 113.5°~31.7°</t>
    </r>
  </si>
  <si>
    <r>
      <t>Замена AC-MP0550D.IR</t>
    </r>
    <r>
      <rPr>
        <sz val="10"/>
        <rFont val="Calibri"/>
        <family val="2"/>
        <charset val="204"/>
      </rPr>
      <t>. 4-х мегапиксельный вариофокальный объектив с ИК-коррекцией для работы в ночном режиме  (1/2.7", CS, с поддержкой АРД, управление АРД-DC, фокусное расстояние 5~50мм, F 2.0, угол обзора (1/2.7") горизонталь 51°~7°</t>
    </r>
  </si>
  <si>
    <t>AC-MP27135D.IR</t>
  </si>
  <si>
    <r>
      <t xml:space="preserve">Снято с производства. </t>
    </r>
    <r>
      <rPr>
        <sz val="10"/>
        <rFont val="Calibri"/>
        <family val="2"/>
        <charset val="204"/>
      </rPr>
      <t>4-х мегапиксельный вариофокальный объектив с ИК-коррекцией для работы в ночном режиме (1/2.7", CS, с поддержкой АРД, управление АРД-DC, F1.4, фокусное расстояние 2.7~13.5мм, угол обзора (1/2.7") горизонталь 113.5°~31.7°,  размеры 35.4 x 46.3 x 41 мм)</t>
    </r>
  </si>
  <si>
    <t>AC-MP33105D.IR</t>
  </si>
  <si>
    <r>
      <t xml:space="preserve">Снято с производства. </t>
    </r>
    <r>
      <rPr>
        <sz val="10"/>
        <color indexed="8"/>
        <rFont val="Calibri"/>
        <family val="2"/>
        <charset val="204"/>
      </rPr>
      <t>5-ти мегапиксельный вариофокальный объектив с ИК-коррекцией для работы в ночном режиме (1/2.5",CS, с поддержкой АРД, управление АРД-DC, F1.4, фокусное расстояние 3.3~10.5 мм, угол обзора (1/3") горизонталь 105.6°~30.4°)</t>
    </r>
  </si>
  <si>
    <t>AC-MP02812D.IR</t>
  </si>
  <si>
    <r>
      <t xml:space="preserve">Снято с производства. </t>
    </r>
    <r>
      <rPr>
        <sz val="10"/>
        <color indexed="8"/>
        <rFont val="Calibri"/>
        <family val="2"/>
        <charset val="204"/>
      </rPr>
      <t>3-х мегапиксельный вариофокальный объектив с ИК-коррекцией для работы в ночном режиме (1/2.7", CS, с поддержкой АРД, управление АРД-DC, F1.4, фокусное расстояние 2.8~12 мм, угол обзора (1/3") горизонталь 92°~27.2°,  размеры 29 x 44 x 43 мм)</t>
    </r>
  </si>
  <si>
    <t>AC-MP0550D.IR</t>
  </si>
  <si>
    <r>
      <t xml:space="preserve">Снято с производства. </t>
    </r>
    <r>
      <rPr>
        <sz val="10"/>
        <rFont val="Calibri"/>
        <family val="2"/>
        <charset val="204"/>
      </rPr>
      <t>2-х мегапиксельный вариофокальный объектив с ИК-коррекцией для работы в ночном режиме (1/2.7", CS, с поддержкой АРД, управление АРД-DC, F1.4, фокусное расстояние  5~50 мм, угол обзора (1/3") горизонталь50°~5.7°, вертикаль 36.5°~4.3°, размеры 45 x 65.4 x 50.6 мм)</t>
    </r>
  </si>
  <si>
    <t>YV10x5HR4A-SA2L</t>
  </si>
  <si>
    <t>Объектив 1/3", 1.3 Megapixel, 5.0-50.0 мм, 51°-5.3°, F1.6, DD, IR, CS (MM)</t>
  </si>
  <si>
    <t>YV2.7x2.2SA-SA2L</t>
  </si>
  <si>
    <t>Объектив 1/3", 3 Megapixel, 2.2-6.0 мм, 120°-46°, F1.3, DD, CS (MM)</t>
  </si>
  <si>
    <t>YV2.8x2.8SA-SA2L</t>
  </si>
  <si>
    <t>Объектив 1/3", 3 Megapixel, 2.8-8.0 мм, 100°-35°, F1.2, DD, CS (MM)</t>
  </si>
  <si>
    <t>YV4.3x2.8SA-SA2L</t>
  </si>
  <si>
    <t>Объектив 1/3", 3 Megapixel, 2.8-12.0 мм, 100°-23.21°, F1.4, DD, CS (MM)</t>
  </si>
  <si>
    <t>YV3.3x15SA-SA2L</t>
  </si>
  <si>
    <t>Объектив 1/3", 3 Megapixel, 15.0-50.0 мм, 18°-5.35°, F1.5, DD, CS (MM)</t>
  </si>
  <si>
    <t>YV3.3x15SR4A-SA2L</t>
  </si>
  <si>
    <t>Объектив 1/2.7", 3 Megapixel (HD), 15.0-50.0 мм, 18°-5.35°, F1.5, IR, DD, CS (MM)</t>
  </si>
  <si>
    <t>DV3.4x3.8SA-SA1L</t>
  </si>
  <si>
    <t>Объектив 1/2", 3 Megapixel, 3.8-13.0 мм, 97°-28°, F1.4, DD, C (MM)</t>
  </si>
  <si>
    <t>Термокожухи Wizebox</t>
  </si>
  <si>
    <t xml:space="preserve">Fresh 260S </t>
  </si>
  <si>
    <t>Термокожух (210х73х66) c обогревателем, солнцезащитным козырьком и настенным кронштейном; Автоматическое включение и выключение нагревателя при помощи 
биметаллического термореле; Расположение центра выделения тепла в непосредственной близости к 
смотровому стеклу; Гальваническая трансформаторная развязка по питанию, встроенный источник 
питания телекамеры; от -25..+40; IP66; ~220В (AC); =12В (DC) или ~24 (AC)</t>
  </si>
  <si>
    <t xml:space="preserve">Fresh 260S-24V </t>
  </si>
  <si>
    <t>Термокожух (210х73х66) c обогревателем, солнцезащитным козырьком и настенным кронштейном; Автоматическое включение и выключение нагревателя при помощи 
биметаллического термореле; Расположение центра выделения тепла в непосредственной близости к 
смотровому стеклу; Гальваническая трансформаторная развязка по питанию, встроенный источник 
питания телекамеры; от -25..+40; IP66; ~24В (AC); =12В (DC) или ~24В (AC)</t>
  </si>
  <si>
    <t xml:space="preserve">Fresh 260 </t>
  </si>
  <si>
    <t>Термокожух (225х73х66) c обогревателем, солнцезащитным козырьком и настенным кронштейном; Автоматическое включение и выключение нагревателя при помощи 
биметаллического термореле; Расположение центра выделения тепла в непосредственной близости к 
смотровому стеклу; от -25..+40; IP66; ~220В; ~220В</t>
  </si>
  <si>
    <t xml:space="preserve">Fresh 260-12V </t>
  </si>
  <si>
    <t>Термокожух (225х73х66) c обогревателем, солнцезащитным козырьком и настенным кронштейном; Автоматическое включение и выключение нагревателя при помощи 
биметаллического термореле; Расположение центра выделения тепла в непосредственной близости к 
смотровому стеклу; от -25..+40; IP66; ~12В (AC); ~12В (AC)</t>
  </si>
  <si>
    <t xml:space="preserve">Fresh 260-24V </t>
  </si>
  <si>
    <t>Термокожух (225х73х66) c обогревателем, солнцезащитным козырьком и настенным кронштейном; Автоматическое включение и выключение нагревателя при помощи 
биметаллического термореле; Расположение центра выделения тепла в непосредственной близости к 
смотровому стеклу; от -25..+40; IP66; ~24В (AC); ~24В (AC)</t>
  </si>
  <si>
    <t>LS260-24</t>
  </si>
  <si>
    <t>Термокожух (66х70х210 мм) с обогревателем, солнцезащитным козырьком и кронштейном настенным; от -30°С до +40°С; IP66; 24В(АС), встроенный источник электропитания для т/камеры 12B(DC) или 24В(АС)</t>
  </si>
  <si>
    <t>SVS26P</t>
  </si>
  <si>
    <t>SVS26P — Термокожух (66х70х200 мм) с обогревателем телекамеры (6Вт, электронный термостат), размораживателем входного стекла (2Вт, постоянный обогрев), солнцезащитным козырьком и кронштейном настенным; от -65°С до +40°С; IP66; 220В(АС) или 24В(АС) с гальванической развязкой, встроенный источник электропитания для т/камеры (9В(DC), 12B(DC) или 24В(АС))</t>
  </si>
  <si>
    <t>SVS32P</t>
  </si>
  <si>
    <t>Термокожух (66х70х260 мм) с обогревателем телекамеры (6Вт, электронный термостат), размораживателем входного стекла (2Вт, постоянный обогрев), солнцезащитным козырьком и кронштейном настенным; от -65°С до +40°С; IP66; 220В(АС) или 24В(АС) с гальванической развязкой, встроенный источник электропитания для т/камеры (9В(DC), 12B(DC) или 24В(АС))</t>
  </si>
  <si>
    <t>Термокожухи Smartec</t>
  </si>
  <si>
    <t>STH-1230S</t>
  </si>
  <si>
    <t>STH-1230S — Термокожух (90х70х240 мм) с обогревателем, солнцезащитным козырьком и кронштейном настенным (частичная сквозная проводка); полное открывание верхней части корпуса; от -40°С до +50°С; IP66; 220В(АС)</t>
  </si>
  <si>
    <t>STH-1230D</t>
  </si>
  <si>
    <t>STH-1230D — Термокожух (90х70х240 мм) с 2 обогревателями, солнцезащитным козырьком и кронштейном настенным (частичная сквозная проводка); полное открывание верхней части корпуса; от -55°С до +50°С; IP66; 220В(АС)</t>
  </si>
  <si>
    <t>STH-1230S-PSU1</t>
  </si>
  <si>
    <t>STH-1230S-PSU1 — Термокожух (90х70х240 мм) с обогревателем, солнцезащитным козырьком и кронштейном настенным (частичная сквозная проводка); полное открывание верхней части корпуса; от -40°С до +50°С; IP66; 220В(АС), встроенный источник электропитания для т/камеры 12B(DC)/1А</t>
  </si>
  <si>
    <t>STH-1230D-PSU1</t>
  </si>
  <si>
    <t>STH-1230D-PSU1 — Термокожух (90х70х240 мм) с 2 обогревателями, солнцезащитным козырьком и кронштейном настенным (частичная сквозная проводка); полное открывание верхней части корпуса; от -55°С до +50°С; IP66; 220В(АС), встроенный источник электропитания для т/камеры 12B(DC)/1А</t>
  </si>
  <si>
    <t>STH-3230D</t>
  </si>
  <si>
    <t>STH-3230D — Термокожух (90х70х260 мм) с 2 обогревателями, солнцезащитным козырьком и кронштейном настенным (частичная сквозная проводка); боковое открывание верхней части корпуса; от -55°С до +50°С; IP67; 220В(АС)</t>
  </si>
  <si>
    <t>STH-3230D-PSU1</t>
  </si>
  <si>
    <t>STH-3230D-PSU1 — Термокожух (90х70х260 мм) с 2 обогревателями, солнцезащитным козырьком и кронштейном настенным (частичная сквозная проводка); боковое открывание верхней части корпуса; от -55°С до +50°С; IP67; 220В(АС), встроенный источник электропитания для т/камеры 12B(DC)/1А</t>
  </si>
  <si>
    <t>STH-5230D-PSU2</t>
  </si>
  <si>
    <t>STH-5230D-PSU2 — Термокожух (100х90х270 мм) с 2 обогревателями, солнцезащитным козырьком и кронштейном настенным (полная сквозная проводка); фронтальное открывание верхней части корпуса; от -50°С до +50°С; IP67; 220В(АС), встроенный источник электропитания для т/камеры и дополнительного оборудования 12B(DC)/3.5А</t>
  </si>
  <si>
    <t>STH-5230S-HPOE</t>
  </si>
  <si>
    <t>STH-5230S-HPOE — Термокожух (100х90х270 мм) с питанием Hi-PoE; с 1 обогревателем, солнцезащитным козырьком и кронштейном настенным (полная сквозная проводка); фронтальное открывание верхней части корпуса; от -40°С до +50°С; IP67; внутренний преобразователь Hi-PoE/12VDC, 2.5A; инжектор питания Hi-PoE - дополнительно!</t>
  </si>
  <si>
    <t>STH-6230D-PSU2</t>
  </si>
  <si>
    <t>STH-6230D-PSU2 — Термокожух (110х115х200 мм) с 2 обогревателями+обогреватель стекла, встроенная ИК-подсветка до 120м (25° и 45°), солнцезащитный козырек, кронштейн настенный (полная сквозная проводка); боковое открывание верхней части корпуса, синхронизация включения ИК-подсветки с переключением телекамеры в черно-белый режим; от -55°С до +50°С; IP66; 220В(АС), встроенный источник электропитания для т/камеры и дополнительного оборудования 12B(DC)/3.5А</t>
  </si>
  <si>
    <t>STG-HPOE1</t>
  </si>
  <si>
    <t>STG-HPOE1 — Инжектор питания Hi-PoE для термокожуха STH-5230S-HPOE; формируемая мощность 50Вт; стандарт 802.3at. Может быть использован для питания камер STC-IPMX3693A</t>
  </si>
  <si>
    <t>Кронштейны</t>
  </si>
  <si>
    <t>Hikvision</t>
  </si>
  <si>
    <t>DS-1602ZJ-box</t>
  </si>
  <si>
    <t>Настенный кронштейн с монтажной коробкой, белый, для скоростных поворотных камер, алюминий, Φ209.2×310×399.1мм</t>
  </si>
  <si>
    <t>DS-1605ZJ</t>
  </si>
  <si>
    <t>Настенный кронштейн, белый, для скоростных поворотных камер DS-2DE4A220IW-DE и DS-2DE4A320IW-DE, алюминий, 183.5×120×228.6мм</t>
  </si>
  <si>
    <t>DS-1671ZJ-SD11</t>
  </si>
  <si>
    <t>Внутрипотолочный кронштейн, белый, для скоростных поворотных камер DS-2DE4A220IW-DE и DS-2DE4A320IW-DE, алюминий, Φ233×85мм</t>
  </si>
  <si>
    <t>DS-1280ZJ-SD11</t>
  </si>
  <si>
    <t>Монтажная коробка, белая, для скоростных поворотных камер, алюминий, Ф158×40мм</t>
  </si>
  <si>
    <t>DS-1691ZJ-L</t>
  </si>
  <si>
    <t>Подвесной кронштейн, белый, для скоростных поворотных камер DS-2DE4A220IW-DE и DS-2DE4A320IW-DE, сталь, 124×84×1000мм</t>
  </si>
  <si>
    <t>DS-1691ZJ-M</t>
  </si>
  <si>
    <t>Подвесной кронштейн, белый, для скоростных поворотных камер DS-2DE4A220IW-DE и DS-2DE4A320IW-DE, сталь, 124×84×500мм</t>
  </si>
  <si>
    <t>DS-1691ZJ</t>
  </si>
  <si>
    <t>Подвесной кронштейн, белый, для скоростных поворотных камер DS-2DE4A220IW-DE и DS-2DE4A320IW-DE, алюминий, 84×124×335мм</t>
  </si>
  <si>
    <t>DS-1603ZJ</t>
  </si>
  <si>
    <t>Настенный кронштейн, белый, для скоростных поворотных камер, алюминий, 98×182×362мм</t>
  </si>
  <si>
    <t>DS-2663ZJ</t>
  </si>
  <si>
    <t>Настенный кронштейн с монтажной коробкой, белый, для камеры серии PanoVu DS-2DP1636-D, алюминий, 275.8×269×140.1мм</t>
  </si>
  <si>
    <t>DS-1668ZJ</t>
  </si>
  <si>
    <t>Потолочный кронштейн, белый, для скоростных поворотных камер, сталь, Φ115×58мм</t>
  </si>
  <si>
    <t>DS-1668ZJ(20)</t>
  </si>
  <si>
    <t>Потолочный кронштейн, белый, для скоростных поворотных камер, сталь, Φ115×200мм</t>
  </si>
  <si>
    <t>DS-1673ZJ</t>
  </si>
  <si>
    <t>Крепление на столб, белое, совместимо с подвесным кронштейном, сталь, диаметр Φ67-127мм</t>
  </si>
  <si>
    <t>DS-1684ZJ</t>
  </si>
  <si>
    <t>Крепление на столб, белое, совместимо с настенным кронштейном, сталь, диаметр Φ67-127мм</t>
  </si>
  <si>
    <t>DS-1678ZJ</t>
  </si>
  <si>
    <t>Монтажная коробка, белая, алюминий, 286×424×119.5мм</t>
  </si>
  <si>
    <t>DS-1619ZJ-P</t>
  </si>
  <si>
    <t>Кронштейн на парапет или столб, белый, для скоростных поворотных камер, сталь, 455.2×130×815.5мм</t>
  </si>
  <si>
    <t>DS-1253ZJ-M</t>
  </si>
  <si>
    <t>Дождевой козырек, белый, для купольных камер, совместим с настенным кронштейном DS-1272ZJ-110, композитное волокно, Φ191.1×76мм</t>
  </si>
  <si>
    <t>DS-1250ZJ</t>
  </si>
  <si>
    <t>Дождевой козырек, белый, для купольных камер, композитное волокно, 264.7×152×189.6мм</t>
  </si>
  <si>
    <t>DS-1258ZJ-L</t>
  </si>
  <si>
    <t>Настенный кронштейн, белый, для купольных камер, пластик, 136×183×213мм</t>
  </si>
  <si>
    <t>DS-1271ZJ-130-TRL</t>
  </si>
  <si>
    <t>Подвесной кронштейн, белый, для камер в корпусе шар, алюминий, Φ150×567мм</t>
  </si>
  <si>
    <t>DS-1281ZJ-DM27</t>
  </si>
  <si>
    <t>Монтажная коробка, белая, для камер 29хх серии, пластик, 111.8×40.5×108.3мм</t>
  </si>
  <si>
    <t>DS-1297ZJ</t>
  </si>
  <si>
    <t>Подвесной кронштейн, белый, для камер 29хх серии, алюминий, длина 1000-2000мм</t>
  </si>
  <si>
    <t>DS-1273ZJ-DM32</t>
  </si>
  <si>
    <t>Настенный кронштейн, белый, для DS-2CD4D16/26FWD-IZ(S), алюминий, 183.5×142×232мм</t>
  </si>
  <si>
    <t>DS-1271ZJ-DM32</t>
  </si>
  <si>
    <t>Подвесной кронштейн, белый, для DS-2CD4D16/26FWD-IZ(S), алюминий, Φ150×565мм</t>
  </si>
  <si>
    <t>GP-FE1</t>
  </si>
  <si>
    <t>Монтажное основание, белое, для DS-2CD45XXF(WD)-I(Z)(H)(S), сталь, Φ195мм</t>
  </si>
  <si>
    <t>DS-1283ZJ</t>
  </si>
  <si>
    <t>Настенный кронштейн, белый, для камер серии 63хх, алюминий, 167.5×167.5×48.7мм</t>
  </si>
  <si>
    <t>DS-1271ZJ-DM30-E</t>
  </si>
  <si>
    <t>Подвесной кронштейн, белый, для купольных камер, алюминий, Φ205.6×359мм</t>
  </si>
  <si>
    <t>DS-1273ZJ-DM30-B</t>
  </si>
  <si>
    <t>Настенный кронштейн, белый, для купольных камер, алюминий, Φ209×243×326мм</t>
  </si>
  <si>
    <t>DS-1703ZJ</t>
  </si>
  <si>
    <t>Настенный кронштейн, для купольных камер в антикоррозийном корпусе, нержавеющая сталь, Φ175.8×116.5×202мм</t>
  </si>
  <si>
    <t>DS-1704ZJ</t>
  </si>
  <si>
    <t>Настенный кронштейн, для цилиндрических камер в антикоррозийном корпусе, нержавеющая сталь,   412.5×140×228мм</t>
  </si>
  <si>
    <t>DS-1706ZJ</t>
  </si>
  <si>
    <t>Установочная площадка, для камер в антикоррозийном корпусе, нержавеющая сталь,    85×60×55мм</t>
  </si>
  <si>
    <t>DS-1705ZJ-DM35</t>
  </si>
  <si>
    <t>Настенный кронштейн, для купольных камер в антикоррозийном корпусе, нержавеющая сталь, 180×74×150мм</t>
  </si>
  <si>
    <t>DS-1604ZJ</t>
  </si>
  <si>
    <t>Настенный кронштейн, белый, для скоростных поворотных купольных камер, алюминий, 1255×171×355.5мм</t>
  </si>
  <si>
    <t>DS-1604ZJ-pole</t>
  </si>
  <si>
    <t>Крепление на столб, белое, для скоростных поворотных купольных камер, алюминий, 170.7×261.8×355.5мм</t>
  </si>
  <si>
    <t>DS-1604ZJ-corner</t>
  </si>
  <si>
    <t>Крепление на угол с монтажной коробкой, белое, для скоростных поворотных купольных камер, алюминий, 206.8×261.8×465мм</t>
  </si>
  <si>
    <t>DS-1604ZJ-box</t>
  </si>
  <si>
    <t>Настенный кронштейн с монтажной коробкой, белый, для скоростных поворотных купольных камер, алюминий, 281.2×170.7×395.5мм</t>
  </si>
  <si>
    <t>DS-1604ZJ-BOX-POLE</t>
  </si>
  <si>
    <t>Крепление на столб, белое, для скоростных поворотных купольных камер, алюминий и сталь, 222×139.3×42мм</t>
  </si>
  <si>
    <t>DS-1604ZJ-BOX-CORNER</t>
  </si>
  <si>
    <t>Крепление на угол с монтажной коробкой, белое, для скоростных поворотных купольных камер, алюминий и сталь, 255.5×314×542.5мм</t>
  </si>
  <si>
    <t>DS-1671ZJ-SDM9</t>
  </si>
  <si>
    <t>Внутрипотолочный кронштейн, черный,  для скоростных поворотных камер, алюминий и сталь, Φ232.9×142.6мм</t>
  </si>
  <si>
    <t>DS-1693ZJ-S</t>
  </si>
  <si>
    <t>Настенный кронштейн, белый, для поворотных платформ DS-2DY32хх серии, сталь, 167×182×309мм</t>
  </si>
  <si>
    <t>DS-1280ZJ-M(SPTZ)</t>
  </si>
  <si>
    <t>Монтажная коробка, белая, для поворотных платформ DS-2DY32хх серии, сталь, 157×53.4×184мм</t>
  </si>
  <si>
    <t>DS-1275ZJ(SPTZ)</t>
  </si>
  <si>
    <t>Крепление на столб, белое, для поворотных платформ DS-2DY32хх серии, сталь, 250 x 127 x 140мм</t>
  </si>
  <si>
    <t>DS-1227ZJ-P1</t>
  </si>
  <si>
    <t>Монтажное основание, белое, для iDS-2CD6810F/C, Φ253.4×8.5мм</t>
  </si>
  <si>
    <t>DS-2102ZJ</t>
  </si>
  <si>
    <t>Настенный кронштейн, белый, для iDS-2CD6810F/C, 194×110×50мм</t>
  </si>
  <si>
    <t>DS-1299ZJ</t>
  </si>
  <si>
    <t>Подвесной кронштейн, белый, для DS-2CD4D16/26FWD-IZ(S), алюминий, 77×77×198мм</t>
  </si>
  <si>
    <t>DS-1602ZJ-corner</t>
  </si>
  <si>
    <t>Кронштейн на угол, белый, для скоростных поворотных камер, алюминий, 176.8×194×417.8мм</t>
  </si>
  <si>
    <t>DS-1602ZJ-pole</t>
  </si>
  <si>
    <t>Крепление на столб, белое, для скоростных поворотных купольных камер, алюминий, 117×194×451.3мм</t>
  </si>
  <si>
    <t>DS-1602ZJ</t>
  </si>
  <si>
    <t>Настенный кронштейн, белый, для скоростных поворотных купольных камер, алюминий, 97.3×182.6×306.3мм</t>
  </si>
  <si>
    <t>DS-1663ZJ</t>
  </si>
  <si>
    <t>Потолочный кронштейн, белый, для скоростных поворотных камер, алюминий, Φ116.5×57мм</t>
  </si>
  <si>
    <t>DS-1661ZJ</t>
  </si>
  <si>
    <t>Подвесной кронштейн, белый, для скоростных поворотных камер, алюминий, Φ116.5×200мм</t>
  </si>
  <si>
    <t>DS-1227ZJ</t>
  </si>
  <si>
    <t>Внутрипотолочный кронштейн, белый, для купольных камер, алюминий и пластик, Φ210×90мм</t>
  </si>
  <si>
    <t>DS-1272ZJ-120</t>
  </si>
  <si>
    <t>Настенный кронштейн, белый, для компактных купольных камер, алюминий, 120×122×173.5мм</t>
  </si>
  <si>
    <t>DS-1258ZJ</t>
  </si>
  <si>
    <t>Настенный кронштейн, белый, для купольных камер, пластик, Φ120×111×161.5 мм</t>
  </si>
  <si>
    <t>DS-1275ZJ</t>
  </si>
  <si>
    <t>Крепление на столб, белое, сталь, 127×46×25мм</t>
  </si>
  <si>
    <t>DS-1273ZJ-135</t>
  </si>
  <si>
    <t>Настенный кронштейн, белый, для купольных камер, алюминий, Φ136×183.5×230 мм</t>
  </si>
  <si>
    <t>DS-1273ZJ-130B</t>
  </si>
  <si>
    <t>Настенный кронштейн, белый, для купольных камер, идёт с монтажной коробкой, алюминий, Φ132×243×288.5 мм</t>
  </si>
  <si>
    <t>DS-1273ZJ-DM25</t>
  </si>
  <si>
    <t>Настенный кронштейн, белый, для панорамных камер 63хх серии, алюминий,183.5×164×231.7мм</t>
  </si>
  <si>
    <t>DS-1203ZJ</t>
  </si>
  <si>
    <t>Подвесной кронштейн, белый, для камер в стандартном корпусе, алюминий, 70.4×84х200мм</t>
  </si>
  <si>
    <t>DS-1214ZJ</t>
  </si>
  <si>
    <t>Горизонтальное крепление на столб, белый, алюминий и сталь, 117×226×194мм</t>
  </si>
  <si>
    <t>DS-1259ZJ</t>
  </si>
  <si>
    <t>Наклонный потолочный кронштейн, белый, для купольных камер, Φ111×39.2мм</t>
  </si>
  <si>
    <t>DS-1260ZJ</t>
  </si>
  <si>
    <t>Монтажная коробка, белая, для цилиндрических камер, алюминий, Ф105мм</t>
  </si>
  <si>
    <t>DS-1268ZJ</t>
  </si>
  <si>
    <t>Подвесной кронштейн, белый, для купольных камер, алюминий, 150×150×590мм</t>
  </si>
  <si>
    <t>DS-1269ZJ</t>
  </si>
  <si>
    <t>Подвесной кронштейн, белый, для цилиндрических камер, алюминий, 493×246×88мм</t>
  </si>
  <si>
    <t>DS-1271ZJ-110</t>
  </si>
  <si>
    <t>Подвесной кронштейн, белый, для купольных камер, алюминий, Φ150×560мм</t>
  </si>
  <si>
    <t>DS-1271ZJ-120</t>
  </si>
  <si>
    <t>Подвесной кронштейн, белый, для компактных купольных камер, алюминий, Φ150×573мм</t>
  </si>
  <si>
    <t>DS-1271ZJ-130</t>
  </si>
  <si>
    <t>Подвесной кронштейн, белый, для купольных камер, алюминий, Φ150×565мм</t>
  </si>
  <si>
    <t>DS-1271ZJ-135</t>
  </si>
  <si>
    <t>DS-1271ZJ-DM25</t>
  </si>
  <si>
    <t>Подвесной кронштейн, белый, для камер 63хх серии, алюминий, Φ149.5×555мм</t>
  </si>
  <si>
    <t>DS-1271ZJ-DM26</t>
  </si>
  <si>
    <t>Подвесной кронштейн, белый, для купольных камер, алюминий, 676×185×185мм</t>
  </si>
  <si>
    <t>DS-1272ZJ-110</t>
  </si>
  <si>
    <t>Настенный кронштейн, белый, для купольных камер, алюминий, 120×122×169мм</t>
  </si>
  <si>
    <t>DS-1272ZJ-110B</t>
  </si>
  <si>
    <t>Настенный кронштейн, белый, для купольных камер, идёт с монтажной коробкой, алюминий, 123×180×227.8мм</t>
  </si>
  <si>
    <t>DS-1272ZJ-120B</t>
  </si>
  <si>
    <t>Настенный кронштейн, белый, для компактных купольных камер, идёт с монтажной коробкой, алюминий, 123×180×223мм</t>
  </si>
  <si>
    <t>DS-1273ZJ-130</t>
  </si>
  <si>
    <t>Настенный кронштейн, белый, для купольных камер, алюминий, 132×183.5×228.5мм</t>
  </si>
  <si>
    <t>DS-1273ZJ-130-TRL</t>
  </si>
  <si>
    <t>Настенный кронштейн, белый, для купольных камер, алюминий, 131×183.5×228.5мм</t>
  </si>
  <si>
    <t>DS-1273ZJ-135B</t>
  </si>
  <si>
    <t>Настенный кронштейн, белый, для купольных камер, идёт с монтажной коробкой, алюминий, 136×243×290мм</t>
  </si>
  <si>
    <t>DS-1273ZJ-140</t>
  </si>
  <si>
    <t>Настенный кронштейн, белый, для купольных камер, алюминий, 140×182×120мм</t>
  </si>
  <si>
    <t>DS-1273ZJ-160</t>
  </si>
  <si>
    <t>Настенный кронштейн, белый, для купольных камер, алюминий, 160×183.5×243мм</t>
  </si>
  <si>
    <t>DS-1273ZJ-160B</t>
  </si>
  <si>
    <t>Настенный кронштейн, белый, для купольных камер, идёт с монтажной коробкой, алюминий, 160×243×30мм</t>
  </si>
  <si>
    <t>DS-1273ZJ-DM26</t>
  </si>
  <si>
    <t>Настенный кронштейн, белый, для купольных камер, алюминий, 255×225.7×185мм</t>
  </si>
  <si>
    <t>DS-1273ZJ-DM26-B</t>
  </si>
  <si>
    <t>Настенный кронштейн, белый, для купольных камер, идёт с монтажной коробкой, алюминий, 314.5x260×184.9мм</t>
  </si>
  <si>
    <t>DS-1276ZJ</t>
  </si>
  <si>
    <t>Крепление на угол, белое, сталь, 126×105×250мм</t>
  </si>
  <si>
    <t>DS-1280ZJ-DM18</t>
  </si>
  <si>
    <t>Монтажная коробка, белая, для купольных камер, алюминий, Φ115.4×43.8мм</t>
  </si>
  <si>
    <t>DS-1280ZJ-DM21</t>
  </si>
  <si>
    <t>Монтажная коробка, белая, для купольных камер, алюминий, 162×137×42мм</t>
  </si>
  <si>
    <t>DS-1280ZJ-DM25</t>
  </si>
  <si>
    <t>Монтажная коробка, белая, для камер 63хх серии, алюминий, 178.5×164×41мм</t>
  </si>
  <si>
    <t>DS-1280ZJ-DM26</t>
  </si>
  <si>
    <t>Монтажная коробка, белая, для купольных камер, алюминий, 165×65×190мм</t>
  </si>
  <si>
    <t>DS-1280ZJ-S</t>
  </si>
  <si>
    <t>Монтажная коробка, белая, для купольных камер, алюминий, 137×53.4×164.8мм</t>
  </si>
  <si>
    <t>DS-1280ZJ-M</t>
  </si>
  <si>
    <t>Монтажная коробка, белая, для купольных камер, алюминий, 157×184.8×53.4мм</t>
  </si>
  <si>
    <t>DS-1280ZJ-PT3</t>
  </si>
  <si>
    <t>Монтажная коробка, белая, для миниатюрных PT-камер, пластик, Φ120×40мм</t>
  </si>
  <si>
    <t>DS-1281ZJ-DM23</t>
  </si>
  <si>
    <t>Наклонный потолочный кронштейн, белый, для купольных камер, Φ136×48мм</t>
  </si>
  <si>
    <t>DS-1281ZJ-DM25</t>
  </si>
  <si>
    <t>Наклонный потолочный кронштейн, белый, для камер серии 63хх, 157.1×164×45.5мм</t>
  </si>
  <si>
    <t>DS-1281ZJ-DM26</t>
  </si>
  <si>
    <t>Наклонный потолочный кронштейн, белый, для купольных камер, Φ165×75.7мм</t>
  </si>
  <si>
    <t>DS-1281ZJ-M</t>
  </si>
  <si>
    <t>Наклонный потолочный кронштейн, белый, для купольных камер, 157×165.7×61.8мм</t>
  </si>
  <si>
    <t>DS-1282ZJ-DM(mini)</t>
  </si>
  <si>
    <t>Монтажная пластина, белая, для компактных купольных камер, пластик, Ф120мм</t>
  </si>
  <si>
    <t>DS-1292ZJ</t>
  </si>
  <si>
    <t>Настенный кронштейн, белый, для камер в стандартном корпусе, алюминий, 70x97.1x217.9мм</t>
  </si>
  <si>
    <t>DS-1293ZJ</t>
  </si>
  <si>
    <t>Настенный кронштейн, белый, для камер в цилиндрическом корпусе, алюминий, 88×116.6×297.3мм</t>
  </si>
  <si>
    <t>DS-1294ZJ</t>
  </si>
  <si>
    <t>Настенный кронштейн, белый, для миниатюрных PT-камер, пластик, 223.9×80×125.8мм</t>
  </si>
  <si>
    <t>DS-1602ZJ-box-pole</t>
  </si>
  <si>
    <t>Кронштейн на стену/столб, белый, для скоростных поворотных камер, идёт с монтажной коробкой, алюминий и сталь, 209.7×314×600.8мм</t>
  </si>
  <si>
    <t>DS-1602ZJ-box-corner</t>
  </si>
  <si>
    <t>Кронштейн на стену/угол, белый, для скоростных поворотных камер, идёт с монтажной коробкой, алюминий и сталь, 255.5×314×546.4мм</t>
  </si>
  <si>
    <t>DS-1618ZJ</t>
  </si>
  <si>
    <t>Настенный кронштейн, белый, для скоростных поворотных камер, алюминий, 110×145×189мм</t>
  </si>
  <si>
    <t>DS-1619ZJ</t>
  </si>
  <si>
    <t>Кронштейн на парапет, белый, для скоростных поворотных камер, 455.2×130.4×841.5мм</t>
  </si>
  <si>
    <t>DS-1660ZJ</t>
  </si>
  <si>
    <t>Кронштейн на парапет, белый, для скоростных поворотных камер, 180×950×800мм</t>
  </si>
  <si>
    <t>DS-1662ZJ</t>
  </si>
  <si>
    <t>Подвесной кронштейн, белый, для скоростных поворотных камер, алюминий, Φ116.5×500мм</t>
  </si>
  <si>
    <t>DS-1693ZJ</t>
  </si>
  <si>
    <t>Настенный кронштейн, белый, для поворотных платформ 52хх серии, сталь, 167×182×309мм</t>
  </si>
  <si>
    <t>DS-1284ZJ-M</t>
  </si>
  <si>
    <t>Монтажная коробка, 316L нержавеющая сталь, 229×141×71.5мм</t>
  </si>
  <si>
    <t>DS-1696ZJ</t>
  </si>
  <si>
    <t>Подвесной кронштейн, для камер в антикоррозийном корпусе, 316L нержавеющая сталь, 160×160×342мм</t>
  </si>
  <si>
    <t>DS-1697ZJ</t>
  </si>
  <si>
    <t>Настенный кронштейн, для камер в антикоррозийном корпусе, 316L нержавеющая сталь, 136×212×32мм</t>
  </si>
  <si>
    <t>DS-1701ZJ</t>
  </si>
  <si>
    <t>Настенный кронштейн, для камер в антикоррозийном корпусе, 316L нержавеющая сталь,  140×228×412.5мм</t>
  </si>
  <si>
    <t>DS-1227ZJ-DM26</t>
  </si>
  <si>
    <t>Внутрипотолочный кронштейн, белый, для купольных камер , алюминий и пластик, Φ225×98мм</t>
  </si>
  <si>
    <t>DS-1227ZJ-DM32</t>
  </si>
  <si>
    <t>DS-1227ZJ-PT6</t>
  </si>
  <si>
    <t>Внутрипотолочный кронштейн, белый, для купольных камер , алюминий и пластик, Φ210×79мм</t>
  </si>
  <si>
    <t>DS-1232ZJ</t>
  </si>
  <si>
    <t>Установочная площадка, для цилиндрических камер, сталь, 126x103.5x83мм</t>
  </si>
  <si>
    <t>DS-1232ZJ-T</t>
  </si>
  <si>
    <t>Установочная площадка, для цилиндрических камер, сталь, 96x95x92.5мм</t>
  </si>
  <si>
    <t>DS-1233ZJ</t>
  </si>
  <si>
    <t>Подвесной кронштейн, белый, для цилиндрических камер, сталь, Φ160x1093мм</t>
  </si>
  <si>
    <t>DS-1240ZJ</t>
  </si>
  <si>
    <t>Наклонный потолочный кронштейн, белый, для купольных камер, алюминий, Φ145×63мм</t>
  </si>
  <si>
    <t>DS-1241ZJ</t>
  </si>
  <si>
    <t>Внутрипотолочный кронштейн, белый, для купольных камер , алюминий и пластик, Φ200×26.8мм</t>
  </si>
  <si>
    <t>DS-1249ZJ</t>
  </si>
  <si>
    <t>Внутрипотолочный кронштейн, белый, для купольных камер , ABS пластик, Φ169.4×14.6мм</t>
  </si>
  <si>
    <t>DS-1271ZJ-140</t>
  </si>
  <si>
    <t>DS-1271ZJ-DM25(M1)</t>
  </si>
  <si>
    <t>Подвесной кронштейн, белый, алюминий, 585×178.7×178.7мм</t>
  </si>
  <si>
    <t>DS-1272ZJ-110-TRS</t>
  </si>
  <si>
    <t>DS-1273ZJ-140B</t>
  </si>
  <si>
    <t>Настенный кронштейн, белый, для купольных камер, идёт с монтажной коробкой, алюминий, 140×243×292мм</t>
  </si>
  <si>
    <t>DS-1273ZJ-DM25(M1)</t>
  </si>
  <si>
    <t>Настенный кронштейн, белый, для купольных камер, алюминий, 251.9×178.7×183.5мм</t>
  </si>
  <si>
    <t>DS-1273ZJ-DM26-Y</t>
  </si>
  <si>
    <t>Настенный кронштейн, белый, для купольных камер, нержавеющая сталь, 255×225.7×185мм</t>
  </si>
  <si>
    <t>DS-1273ZJ-PT6</t>
  </si>
  <si>
    <t>Настенный кронштейн, белый, для купольных камер, алюминий, 183.5×140×232мм</t>
  </si>
  <si>
    <t>DS-1274ZJ-DM25</t>
  </si>
  <si>
    <t>Крепление в угол, белое, для DS-2CD63xx камер, алюминий, 209×195×114мм</t>
  </si>
  <si>
    <t>DS-1274ZJ-DM28</t>
  </si>
  <si>
    <t>Крепление в угол, белое, для компактных fisheye камер, алюминий, 233×201×96мм</t>
  </si>
  <si>
    <t>DS-1275ZJ-4626</t>
  </si>
  <si>
    <t>Крепление на столб, белое, сталь и нержавеющая сталь, 127×46×250мм</t>
  </si>
  <si>
    <t>DS-1275ZJ-SUS</t>
  </si>
  <si>
    <t>Крепление на столб, белое, нержавеющая сталь, 127×46×250мм</t>
  </si>
  <si>
    <t>DS-1276ZJ-SUS</t>
  </si>
  <si>
    <t>DS-1279ZJ</t>
  </si>
  <si>
    <t>Удлинитель для подвесного кронштейна, белый, алюминий, 250мм</t>
  </si>
  <si>
    <t>DS-1280ZJ-BQ30</t>
  </si>
  <si>
    <t>Монтажная коробка, белая, для купольных камер, алюминий, Φ195×38.5мм</t>
  </si>
  <si>
    <t>DS-1280ZJ-DM22</t>
  </si>
  <si>
    <t>Монтажная коробка, белая, для купольных камер, алюминий, 164.8×137×53.4мм</t>
  </si>
  <si>
    <t>DS-1280ZJ-DM25(M1)</t>
  </si>
  <si>
    <t>Монтажная коробка, белая, для купольных камер, алюминий, 167.5×167.5×42мм</t>
  </si>
  <si>
    <t>DS-1280ZJ-DM8</t>
  </si>
  <si>
    <t>Монтажная коробка, белая, для купольных камер, алюминий, Φ126.7×35мм</t>
  </si>
  <si>
    <t>DS-1280ZJ-PT6</t>
  </si>
  <si>
    <t>Монтажная коробка, белая, для купольных камер, алюминий, 136.5x42×162.5мм</t>
  </si>
  <si>
    <t>DS-1280ZJ-XS</t>
  </si>
  <si>
    <t>Монтажная коробка, белая, алюминий, Φ100×43.2 x 129мм</t>
  </si>
  <si>
    <t>DS-1281ZJ-DM25(M1)</t>
  </si>
  <si>
    <t>Наклонный потолочный кронштейн, белый, 167.5×174.6×46.6мм</t>
  </si>
  <si>
    <t>DS-1281ZJ-DM25-B</t>
  </si>
  <si>
    <t>Настенный наклонный кронштейн, белый, для DS-2CD63xx камер, алюминий, 161×156×165.5мм</t>
  </si>
  <si>
    <t>DS-1281ZJ-M(SPTZ)</t>
  </si>
  <si>
    <t>Монтажная коробка, белая, для DS-2DY3xxx камер, алюминий, 157×61.8×165.7мм</t>
  </si>
  <si>
    <t>DS-1281ZJ-S</t>
  </si>
  <si>
    <t>Монтажная коробка, белая, для купольных камер, алюминий, 137×56.5×147мм</t>
  </si>
  <si>
    <t>DS-1290ZJ-BL</t>
  </si>
  <si>
    <t>Зажимной кронштейн, черный, для DS-2CD64xx камер, пластик, 90×70×22мм</t>
  </si>
  <si>
    <t>DS-1291ZJ-BL</t>
  </si>
  <si>
    <t>Настольный/подвесной кронштейн, черный, для DS-2CD64xx камер, пластик, 87×73×73мм</t>
  </si>
  <si>
    <t>DS-1293ZJ-P</t>
  </si>
  <si>
    <t>Настенный кронштейн, белый, алюминий, 81×116.6×297.3мм</t>
  </si>
  <si>
    <t>DS-1294ZJ-TRL</t>
  </si>
  <si>
    <t>Настенный кронштейн, белый, для камер серии mini PanoVu, пластик</t>
  </si>
  <si>
    <t>DS-1296ZJ</t>
  </si>
  <si>
    <t>Настенный кронштейн, белый, алюминий, 70×79.1×196.5мм</t>
  </si>
  <si>
    <t>DS-1297ZJ-BS</t>
  </si>
  <si>
    <t>Настольный кронштейн, черный, для DS-2CD68xx камер, пластик, длина 30-45мм</t>
  </si>
  <si>
    <t>DS-1297ZJ-BS(black)</t>
  </si>
  <si>
    <t>DS-1471ZJ-135</t>
  </si>
  <si>
    <t>DS-1471ZJ-155</t>
  </si>
  <si>
    <t>Подвесной кронштейн, белый, для купольных камер, алюминий, Φ155×150×565мм</t>
  </si>
  <si>
    <t>DS-1473ZJ-135</t>
  </si>
  <si>
    <t>Настенный кронштейн, белый, для купольных камер, алюминий, 136×183.5×230мм</t>
  </si>
  <si>
    <t>DS-1473ZJ-135B</t>
  </si>
  <si>
    <t>DS-1473ZJ-155</t>
  </si>
  <si>
    <t>Настенный кронштейн, белый, для купольных камер, алюминий, 155×150×240мм</t>
  </si>
  <si>
    <t>DS-1475ZJ-SUS</t>
  </si>
  <si>
    <t>DS-1476ZJ-SUS</t>
  </si>
  <si>
    <t>Крепление на угол, белое, нержавеющая сталь, 126×105×250мм</t>
  </si>
  <si>
    <t>DS-1602ZJ-pole-P</t>
  </si>
  <si>
    <t>Крепление на столб, серое, для DS-2CD6Axx камер, алюминий, 117×194×310мм</t>
  </si>
  <si>
    <t>DS-1602ZJ-P</t>
  </si>
  <si>
    <t>Настенный кронштейн, серый, для DS-2CD6Axx камер, алюминий, 97×182×305мм</t>
  </si>
  <si>
    <t>DS-1604ZJ-BOX-CORNER-P</t>
  </si>
  <si>
    <t>Крепление на угол с монтажной коробкой, серое, для скоростных поворотных купольных камер DS-2DF82xx, алюминий и сталь, 255.5×314×542.5мм</t>
  </si>
  <si>
    <t>DS-1604ZJ-BOX-P</t>
  </si>
  <si>
    <t>Настенный кронштейн с монтажной коробкой, серый, для скоростных поворотных купольных камер DS-2DF82xx, алюминий и сталь, 281.2×170.7×395.5мм</t>
  </si>
  <si>
    <t>DS-1604ZJ-BOX-POLE-P</t>
  </si>
  <si>
    <t>Крепление на столб с монтажной коробкой, серое, для скоростных поворотных купольных камер DS-2DF82xx, алюминий и сталь, 222×139.3×422мм</t>
  </si>
  <si>
    <t>DS-1604ZJ-Corner-P</t>
  </si>
  <si>
    <t>Крепление на угол, серое, для скоростных поворотных купольных камер DS-2DF82xx, алюминий и сталь, 206.8×261.8×465мм</t>
  </si>
  <si>
    <t>DS-1604ZJ-P</t>
  </si>
  <si>
    <t>Настенный кронштейн с монтажной коробкой, серый, для скоростных поворотных купольных камер DS-2DF82xx, алюминий, 255×171×355.5мм</t>
  </si>
  <si>
    <t>DS-1604ZJ-Pole-P</t>
  </si>
  <si>
    <t>Крепление на столб, серое, для скоростных поворотных купольных камер DS-2DF82xx, алюминий, 170.7×261.8×355.5мм</t>
  </si>
  <si>
    <t>DS-1605ZJ-DM30</t>
  </si>
  <si>
    <t>Настенный кронштейн, белый, для купольных камер, алюминий, 205.6×183.5×333.6мм</t>
  </si>
  <si>
    <t>DS-1660ZJ-P</t>
  </si>
  <si>
    <t>Кронштейн на парапет, серый, для скоростных поворотных камер DS-2DF82xx, 180×950×800мм</t>
  </si>
  <si>
    <t>DS-1661ZJ-P</t>
  </si>
  <si>
    <t>Подвесной кронштейн, серый, для скоростных поворотных камер DS-2DF82xx, алюминий, Φ116.5×200мм</t>
  </si>
  <si>
    <t>DS-1662ZJ-P</t>
  </si>
  <si>
    <t>Подвесной кронштейн, серый, для скоростных поворотных камер DS-2DF82xx, алюминий, Φ116.5×500мм</t>
  </si>
  <si>
    <t>DS-1663ZJ-P</t>
  </si>
  <si>
    <t>Потолочный кронштейн, серый, алюминий, Φ116.5×57мм</t>
  </si>
  <si>
    <t>DS-1667ZJ</t>
  </si>
  <si>
    <t>Удлинитель для подвесного кронштейна, белый, сталь, 1500~2500мм</t>
  </si>
  <si>
    <t>DS-1667ZJ-P</t>
  </si>
  <si>
    <t>Удлинитель для подвесного кронштейна, серый, сталь, 1500~2500мм</t>
  </si>
  <si>
    <t>DS-1673ZJ-P</t>
  </si>
  <si>
    <t>Крепление на столб, серое, сталь и нержавеющая сталь, Φ67-127мм</t>
  </si>
  <si>
    <t>DS-1682ZJ</t>
  </si>
  <si>
    <t>Удлинитель для подвесного кронштейна, белый, алюминий, 500мм</t>
  </si>
  <si>
    <t>DS-1682ZJ-P</t>
  </si>
  <si>
    <t>Удлинитель для подвесного кронштейна, серый, алюминий, 500мм</t>
  </si>
  <si>
    <t>DS-1695ZJ</t>
  </si>
  <si>
    <t>Настенный кронштейн, белый, для внутренних скоростных поворотных камер, пластик, 157×86×246мм</t>
  </si>
  <si>
    <t>DS-1707ZJ-Y</t>
  </si>
  <si>
    <t>Настенный кронштейн, для взрывозащищенных камер, 316L нержавеющая сталь,  562.5×180×309мм</t>
  </si>
  <si>
    <t>DS-2664ZJ-P</t>
  </si>
  <si>
    <t>Подвесной кронштейн, серый, для iDS-2PT91хх камер, алюминий, Φ203.5×217.4мм</t>
  </si>
  <si>
    <t>DS-DM3232B</t>
  </si>
  <si>
    <t>Кронштейн настольный для монитора DS-D5032FL, черный.</t>
  </si>
  <si>
    <t>DS-DM4242B</t>
  </si>
  <si>
    <t>Кронштейн настольный для монитора DS-D5042FL, черный.</t>
  </si>
  <si>
    <t>DS-DM5555B</t>
  </si>
  <si>
    <t>Кронштейн настольный для монитора DS-D5055FL, черный.</t>
  </si>
  <si>
    <t>DS-DM1932W</t>
  </si>
  <si>
    <t>Кронштейн настенный для монитора DS-D5019QE, DS-D5019QE-B, DS-D5022QE-B, DS-D5022FC, DS-D5032FC, DS-D5032FL, черный.</t>
  </si>
  <si>
    <t>DS-DM4255W</t>
  </si>
  <si>
    <t>Кронштейн настенный для монитора DS-D5043FC, DS-D5049FL, DS-D5055FL, DS-D5055UL-B, черный.</t>
  </si>
  <si>
    <t>CABINET-43" BASE-HK450-TY</t>
  </si>
  <si>
    <t>Кронштейн настольный для монитора DS-D5043FL, черный.</t>
  </si>
  <si>
    <t>CABINET-49"BASE-HK1252-TY</t>
  </si>
  <si>
    <t>Кронштейн настольный для монитора DS-D5049FL, DS-D5055UL-B, черный.</t>
  </si>
  <si>
    <t>Smartec</t>
  </si>
  <si>
    <t>STB-C01W</t>
  </si>
  <si>
    <t xml:space="preserve">Кронштейн настенный/потолочный; алюминий; 175 мм. Бежевый цвет </t>
  </si>
  <si>
    <t xml:space="preserve">STB-C02 </t>
  </si>
  <si>
    <t xml:space="preserve">Кронштейн настенный/потолочный; алюминий; сквозная проводка; 170 мм </t>
  </si>
  <si>
    <t>Микрофоны</t>
  </si>
  <si>
    <t>Ассортимент группы МИКРОФОНЫ перенесен в прайс-лист  CCTV components</t>
  </si>
  <si>
    <t>Объективы Hikvision</t>
  </si>
  <si>
    <t>TV0550D-MPIR</t>
  </si>
  <si>
    <r>
      <t>Вариофокальный 3Мп объектив 1/2.7"; 5-50мм F1.7-С; крепление CS; мин.рабочее расстояние 0.3м; АРД DC; ИК-коррекция; угол обзора гор. 49.6°</t>
    </r>
    <r>
      <rPr>
        <sz val="10"/>
        <rFont val="Microsoft YaHei"/>
        <family val="2"/>
        <charset val="204"/>
      </rPr>
      <t>～</t>
    </r>
    <r>
      <rPr>
        <sz val="10"/>
        <rFont val="Calibri"/>
        <family val="2"/>
        <charset val="204"/>
      </rPr>
      <t>5.5°(1/3"); размер Ф43х76.71мм; -20 °C ~ 60 °C; вес 102гр.</t>
    </r>
  </si>
  <si>
    <t>TV0550D-4MPIR</t>
  </si>
  <si>
    <r>
      <t>Вариофокальный 4Мп объектив 1/2.7"; 5-50мм F1.6-С; крепление CS; мин.рабочее расстояние 0.1м; АРД DC; ИК-коррекция; угол обзора гор. 53.5°</t>
    </r>
    <r>
      <rPr>
        <sz val="10"/>
        <rFont val="Microsoft YaHei"/>
        <family val="2"/>
        <charset val="204"/>
      </rPr>
      <t>～</t>
    </r>
    <r>
      <rPr>
        <sz val="10"/>
        <rFont val="Calibri"/>
        <family val="2"/>
        <charset val="204"/>
      </rPr>
      <t>6.2°(1/2.8"); размер Ф40х72.72мм; -20 °C ~ 60 °C; вес 177гр.</t>
    </r>
  </si>
  <si>
    <t>TV2710D-MPIR</t>
  </si>
  <si>
    <r>
      <t>Вариофокальный 3Мп объектив 1/2.7"; 2.7-10мм F1.4-С; крепление CS; мин.рабочее расстояние 0.1м; АРД DC; ИК-коррекция; угол обзора гор. 108.2°</t>
    </r>
    <r>
      <rPr>
        <sz val="10"/>
        <rFont val="Microsoft YaHei"/>
        <family val="2"/>
        <charset val="204"/>
      </rPr>
      <t>～</t>
    </r>
    <r>
      <rPr>
        <sz val="10"/>
        <rFont val="Calibri"/>
        <family val="2"/>
        <charset val="204"/>
      </rPr>
      <t>35.7°(1/2.8"); размер Ф42х46.9мм; -20 °C ~ 60 °C; вес 100гр.</t>
    </r>
  </si>
  <si>
    <t>TV2712D-MPIR</t>
  </si>
  <si>
    <r>
      <t>Вариофокальный 3Мп объектив 1/2.7"; 2.7-12мм F1.2-С; крепление CS; мин.рабочее расстояние 0.1м; АРД DC; ИК-коррекция; угол обзора гор. 97.2°</t>
    </r>
    <r>
      <rPr>
        <sz val="10"/>
        <rFont val="Microsoft YaHei"/>
        <family val="2"/>
        <charset val="204"/>
      </rPr>
      <t>～</t>
    </r>
    <r>
      <rPr>
        <sz val="10"/>
        <rFont val="Calibri"/>
        <family val="2"/>
        <charset val="204"/>
      </rPr>
      <t>24.3°(1/3"); размер Ф48.5х61.3мм; -20 °C ~ 60 °C; вес &lt;100гр.</t>
    </r>
  </si>
  <si>
    <t>TV2712P-MPIR</t>
  </si>
  <si>
    <r>
      <t>Вариофокальный 3Мп объектив 1/2.7"; 2.7-12мм F1.2-С; крепление CS; мин.рабочее расстояние 0.1м; АРД P-Iris; ИК-коррекция; угол обзора гор. 97.2°</t>
    </r>
    <r>
      <rPr>
        <sz val="10"/>
        <rFont val="Microsoft YaHei"/>
        <family val="2"/>
        <charset val="204"/>
      </rPr>
      <t>～</t>
    </r>
    <r>
      <rPr>
        <sz val="10"/>
        <rFont val="Calibri"/>
        <family val="2"/>
        <charset val="204"/>
      </rPr>
      <t>24.3°(1/3"); размер Ф48.5х61.3мм; -20 °C ~ 60 °C; вес &lt;100гр.</t>
    </r>
  </si>
  <si>
    <t>HV0415D-MP</t>
  </si>
  <si>
    <r>
      <t>Вариофокальный 3Мп объектив 1/1.8"; 4-15мм F1.5-С; крепление CS; мин.рабочее расстояние 0.1м; АРД DC; угол обзора гор. 101.9°</t>
    </r>
    <r>
      <rPr>
        <sz val="10"/>
        <rFont val="Microsoft YaHei"/>
        <family val="2"/>
        <charset val="204"/>
      </rPr>
      <t>～</t>
    </r>
    <r>
      <rPr>
        <sz val="10"/>
        <rFont val="Calibri"/>
        <family val="2"/>
        <charset val="204"/>
      </rPr>
      <t>31.3°; размер Ф50.2х73.8мм; -20 °C ~ 60 °C; вес 102гр.</t>
    </r>
  </si>
  <si>
    <t>HV1250D-MPIR</t>
  </si>
  <si>
    <r>
      <t>Вариофокальный 3Мп объектив 1/1.8"; 12-50мм F1.5-С; крепление CS; мин.рабочее расстояние 0.3м; АРД DC; ИК-коррекция; угол обзора гор. 33.8°</t>
    </r>
    <r>
      <rPr>
        <sz val="10"/>
        <rFont val="Microsoft YaHei"/>
        <family val="2"/>
        <charset val="204"/>
      </rPr>
      <t>～</t>
    </r>
    <r>
      <rPr>
        <sz val="10"/>
        <rFont val="Calibri"/>
        <family val="2"/>
        <charset val="204"/>
      </rPr>
      <t>8.8°; размер Ф48х84.8мм; -20 °C ~ 60 °C; вес 254.1гр.</t>
    </r>
  </si>
  <si>
    <t>TV2713D-5MP</t>
  </si>
  <si>
    <r>
      <t>Вариофокальный 5Мп объектив 1/2.7"; 2.7-13мм F0.95-С; крепление CS; мин.рабочее расстояние 0.1м; АРД DC; угол обзора гор. 116.8°</t>
    </r>
    <r>
      <rPr>
        <sz val="10"/>
        <rFont val="Microsoft YaHei"/>
        <family val="2"/>
        <charset val="204"/>
      </rPr>
      <t>～</t>
    </r>
    <r>
      <rPr>
        <sz val="10"/>
        <rFont val="Calibri"/>
        <family val="2"/>
        <charset val="204"/>
      </rPr>
      <t>29.5°; размер Ф61х81.6мм; -20 °C ~ 60 °C; вес 155гр.</t>
    </r>
  </si>
  <si>
    <t>HV0733D-6MP</t>
  </si>
  <si>
    <r>
      <t>Вариофокальный 6Мп объектив 1/1.8"; 7-33мм F0.95-С; крепление CS; мин.рабочее расстояние 0.5м; АРД DC; угол обзора гор. 51.6°</t>
    </r>
    <r>
      <rPr>
        <sz val="10"/>
        <rFont val="Microsoft YaHei"/>
        <family val="2"/>
        <charset val="204"/>
      </rPr>
      <t>～</t>
    </r>
    <r>
      <rPr>
        <sz val="10"/>
        <rFont val="Calibri"/>
        <family val="2"/>
        <charset val="204"/>
      </rPr>
      <t>16.7°; размер Ф66х97мм; -20 °C ~ 60 °C; вес 478.8гр.</t>
    </r>
  </si>
  <si>
    <t>HV1140D-8MPIR</t>
  </si>
  <si>
    <r>
      <t>Вариофокальный 8Мп объектив 1/1.8"; 11-40мм F1.5-С; крепление CS; мин.рабочее расстояние 0.1м; АРД DC; ИК-коррекция; угол обзора гор. 36.7°</t>
    </r>
    <r>
      <rPr>
        <sz val="10"/>
        <rFont val="Microsoft YaHei"/>
        <family val="2"/>
        <charset val="204"/>
      </rPr>
      <t>～</t>
    </r>
    <r>
      <rPr>
        <sz val="10"/>
        <rFont val="Calibri"/>
        <family val="2"/>
        <charset val="204"/>
      </rPr>
      <t>11.5°; размер Ф48х93.3мм; -20 °C ~ 60 °C; вес 271.2гр.</t>
    </r>
  </si>
  <si>
    <t>HV1140P-8MPIR</t>
  </si>
  <si>
    <r>
      <t>Вариофокальный 8Мп объектив 1/1.8"; 11-40мм F1.5-С; крепление CS; мин.рабочее расстояние 0.1м; АРД P-Iris; ИК-коррекция; угол обзора гор. 36.7°</t>
    </r>
    <r>
      <rPr>
        <sz val="10"/>
        <rFont val="Microsoft YaHei"/>
        <family val="2"/>
        <charset val="204"/>
      </rPr>
      <t>～</t>
    </r>
    <r>
      <rPr>
        <sz val="10"/>
        <rFont val="Calibri"/>
        <family val="2"/>
        <charset val="204"/>
      </rPr>
      <t>11.5°; размер Ф48х93.3мм; -20 °C ~ 60 °C; вес 271.2гр.</t>
    </r>
  </si>
  <si>
    <t>HV3816D-8MPIR</t>
  </si>
  <si>
    <r>
      <t>Вариофокальный 8Мп объектив 1/1.8"; 3.8-16мм F1.5-С; крепление CS; мин.рабочее расстояние 0.1м;АРД DC; ИК-коррекция; угол обзора гор. 99.8°</t>
    </r>
    <r>
      <rPr>
        <sz val="10"/>
        <rFont val="Microsoft YaHei"/>
        <family val="2"/>
        <charset val="204"/>
      </rPr>
      <t>～</t>
    </r>
    <r>
      <rPr>
        <sz val="10"/>
        <rFont val="Calibri"/>
        <family val="2"/>
        <charset val="204"/>
      </rPr>
      <t>27.1°; размер Ф55 х 75мм; -20 °C ~ 60 °C; вес 237гр.</t>
    </r>
  </si>
  <si>
    <t>HV3816P-8MPIR</t>
  </si>
  <si>
    <r>
      <t>Вариофокальный 8Мп объектив 1/1.8"; 3.8-16мм F1.4-С; крепление CS; мин.рабочее расстояние 0.1м;АРД P-Iris; ИК-коррекция; угол обзора гор. 99.8°</t>
    </r>
    <r>
      <rPr>
        <sz val="10"/>
        <rFont val="Microsoft YaHei"/>
        <family val="2"/>
        <charset val="204"/>
      </rPr>
      <t>～</t>
    </r>
    <r>
      <rPr>
        <sz val="10"/>
        <rFont val="Calibri"/>
        <family val="2"/>
        <charset val="204"/>
      </rPr>
      <t>27.1°; размер Ф55 х 75мм; -20 °C ~ 60 °C; вес 237гр.</t>
    </r>
  </si>
  <si>
    <t>HF3417D-12MPIR</t>
  </si>
  <si>
    <t>12Мп объектив 1/1.7"; 3.4мм F1.7-С; крепление CS; мин.рабочее расстояние 0.1м; АРД DC; ИК-коррекция; угол обзора гор. 95.7°; размер Ф48.6х47.03мм; -20 °C ~ 60 °C; вес 191.6гр.</t>
  </si>
  <si>
    <t>Сетевые контроллеры</t>
  </si>
  <si>
    <t>Sigur E500U</t>
  </si>
  <si>
    <r>
      <t xml:space="preserve">Управление четырьмя точками доступа: дверьми, турникетами, воротами в зависимости от настроек и наличии свободных клемм. Максимально до 7000 ключей, 500 временных зон и 40000 событий в автономной энергонезависимой памяти. Интерфейс связи </t>
    </r>
    <r>
      <rPr>
        <b/>
        <sz val="10"/>
        <rFont val="Calibri"/>
        <family val="2"/>
        <charset val="204"/>
      </rPr>
      <t>Ethernet</t>
    </r>
    <r>
      <rPr>
        <sz val="10"/>
        <color indexed="8"/>
        <rFont val="Calibri"/>
        <family val="2"/>
        <charset val="204"/>
      </rPr>
      <t xml:space="preserve">.Управление четырьмя точками доступа: дверьми, турникетами, воротами в зависимости от настроек и наличии свободных клемм. Максимально до 7000 ключей, 500 временных зон и 40000 событий в автономной энергонезависимой памяти. Интерфейс связи </t>
    </r>
    <r>
      <rPr>
        <b/>
        <sz val="10"/>
        <rFont val="Calibri"/>
        <family val="2"/>
        <charset val="204"/>
      </rPr>
      <t>Ethernet</t>
    </r>
    <r>
      <rPr>
        <sz val="10"/>
        <color indexed="8"/>
        <rFont val="Calibri"/>
        <family val="2"/>
        <charset val="204"/>
      </rPr>
      <t>.</t>
    </r>
  </si>
  <si>
    <t>Sigur R500U</t>
  </si>
  <si>
    <r>
      <t xml:space="preserve">Управление четырьмя точками доступа: дверьми, турникетами, воротами в зависимости от настроек и наличии свободных клемм. Максимально до 7000 ключей, 500 временных зон и 40000 событий в автономной энергонезависимой памяти. Интерфейс связи </t>
    </r>
    <r>
      <rPr>
        <b/>
        <sz val="10"/>
        <rFont val="Calibri"/>
        <family val="2"/>
        <charset val="204"/>
      </rPr>
      <t>RS485</t>
    </r>
    <r>
      <rPr>
        <sz val="10"/>
        <color indexed="8"/>
        <rFont val="Calibri"/>
        <family val="2"/>
        <charset val="204"/>
      </rPr>
      <t xml:space="preserve">.Управление четырьмя точками доступа: дверьми, турникетами, воротами в зависимости от настроек и наличии свободных клемм. Максимально до 7000 ключей, 500 временных зон и 40000 событий в автономной энергонезависимой памяти. Интерфейс связи </t>
    </r>
    <r>
      <rPr>
        <b/>
        <sz val="10"/>
        <rFont val="Calibri"/>
        <family val="2"/>
        <charset val="204"/>
      </rPr>
      <t>RS485</t>
    </r>
    <r>
      <rPr>
        <sz val="10"/>
        <color indexed="8"/>
        <rFont val="Calibri"/>
        <family val="2"/>
        <charset val="204"/>
      </rPr>
      <t>.</t>
    </r>
  </si>
  <si>
    <t>Sigur E900U</t>
  </si>
  <si>
    <r>
      <t xml:space="preserve">Управление четырьмя точками доступа: дверьми, турникетами, воротами в зависимости от настроек и наличии свободных клемм. Максимально до 96000 ключей, 30000 временных зон и 400000 событий в автономной энергонезависимой памяти. Интерфейс связи </t>
    </r>
    <r>
      <rPr>
        <b/>
        <sz val="10"/>
        <rFont val="Calibri"/>
        <family val="2"/>
        <charset val="204"/>
      </rPr>
      <t>Ethernet</t>
    </r>
    <r>
      <rPr>
        <sz val="10"/>
        <color indexed="8"/>
        <rFont val="Calibri"/>
        <family val="2"/>
        <charset val="204"/>
      </rPr>
      <t xml:space="preserve">.Управление четырьмя точками доступа: дверьми, турникетами, воротами в зависимости от настроек и наличии свободных клемм. Максимально до 96000 ключей, 30000 временных зон и 400000 событий в автономной энергонезависимой памяти. Интерфейс связи </t>
    </r>
    <r>
      <rPr>
        <b/>
        <sz val="10"/>
        <rFont val="Calibri"/>
        <family val="2"/>
        <charset val="204"/>
      </rPr>
      <t>Ethernet</t>
    </r>
    <r>
      <rPr>
        <sz val="10"/>
        <color indexed="8"/>
        <rFont val="Calibri"/>
        <family val="2"/>
        <charset val="204"/>
      </rPr>
      <t>.</t>
    </r>
  </si>
  <si>
    <t>Sigur R900U</t>
  </si>
  <si>
    <r>
      <t xml:space="preserve">Управление четырьмя точками доступа: дверьми, турникетами, воротами в зависимости от настроек и наличии свободных клемм. Максимально до 96000 ключей, 30000 временных зон и 400000 событий в автономной энергонезависимой памяти. Интерфейс связи </t>
    </r>
    <r>
      <rPr>
        <b/>
        <sz val="10"/>
        <rFont val="Calibri"/>
        <family val="2"/>
        <charset val="204"/>
      </rPr>
      <t>RS485.Управление четырьмя точками доступа: дверьми, турникетами, воротами в зависимости от настроек и наличии свободных клемм. Максимально до 96000 ключей, 30000 временных зон и 400000 событий в автономной энергонезависимой памяти. Интерфейс связи RS485.</t>
    </r>
  </si>
  <si>
    <t>Программное обеспечение</t>
  </si>
  <si>
    <r>
      <t xml:space="preserve">цены </t>
    </r>
    <r>
      <rPr>
        <sz val="10"/>
        <color indexed="53"/>
        <rFont val="Calibri"/>
        <family val="2"/>
        <charset val="204"/>
      </rPr>
      <t>!!!без НДС!!!цены !!!без НДС!!!</t>
    </r>
  </si>
  <si>
    <t>ПО Sigur «Малый офис»</t>
  </si>
  <si>
    <r>
      <t xml:space="preserve">Sigur Малый Офис - любое количество точек доступа - ограничение до 50 карт доступа - все дополнительные модули ПО - лицензия на 1 беспроводной замок Simons Voss / Salto / Assa Abloy / OSS - лицензия на использование 1 терминала Anviz C2 в качестве терминала УРВ - лицензия на 1 </t>
    </r>
    <r>
      <rPr>
        <b/>
        <sz val="10"/>
        <rFont val="Calibri"/>
        <family val="2"/>
        <charset val="204"/>
      </rPr>
      <t>оффлайн</t>
    </r>
    <r>
      <rPr>
        <sz val="10"/>
        <color indexed="8"/>
        <rFont val="Calibri"/>
        <family val="2"/>
        <charset val="204"/>
      </rPr>
      <t xml:space="preserve"> NFC-терминалSigur Малый Офис - любое количество точек доступа - ограничение до 50 карт доступа - все дополнительные модули ПО - лицензия на 1 беспроводной замок Simons Voss / Salto / Assa Abloy / OSS - лицензия на использование 1 терминала Anviz C2 в качестве терминала УРВ - лицензия на 1 </t>
    </r>
    <r>
      <rPr>
        <b/>
        <sz val="10"/>
        <rFont val="Calibri"/>
        <family val="2"/>
        <charset val="204"/>
      </rPr>
      <t>оффлайн</t>
    </r>
    <r>
      <rPr>
        <sz val="10"/>
        <color indexed="8"/>
        <rFont val="Calibri"/>
        <family val="2"/>
        <charset val="204"/>
      </rPr>
      <t xml:space="preserve"> NFC-терминал</t>
    </r>
  </si>
  <si>
    <t>ПО Sigur «Школа»</t>
  </si>
  <si>
    <t>ПО «Sigur Школа». Специальный комплект программного обеспечения для использования в школах. Включает следующий функционал: Контроль доступа SMS информирование родителей Фотоидентификация (всплывающая фотография на проходной)</t>
  </si>
  <si>
    <r>
      <t xml:space="preserve">Базовый модуль ПО Sigur ограничение </t>
    </r>
    <r>
      <rPr>
        <b/>
        <sz val="10"/>
        <rFont val="Calibri"/>
        <family val="2"/>
        <charset val="204"/>
      </rPr>
      <t>до 50</t>
    </r>
    <r>
      <rPr>
        <sz val="10"/>
        <color indexed="8"/>
        <rFont val="Calibri"/>
        <family val="2"/>
        <charset val="204"/>
      </rPr>
      <t xml:space="preserve"> карт доступаБазовый модуль ПО Sigur ограничение </t>
    </r>
    <r>
      <rPr>
        <b/>
        <sz val="10"/>
        <rFont val="Calibri"/>
        <family val="2"/>
        <charset val="204"/>
      </rPr>
      <t>до 50</t>
    </r>
    <r>
      <rPr>
        <sz val="10"/>
        <color indexed="8"/>
        <rFont val="Calibri"/>
        <family val="2"/>
        <charset val="204"/>
      </rPr>
      <t xml:space="preserve"> карт доступа</t>
    </r>
  </si>
  <si>
    <t>Базовый модуль ПО Sigur, включая функции дополнительного модуля ПО «Наблюдение и фотоидентификация», ограничение до 50 карт доступа</t>
  </si>
  <si>
    <r>
      <t>Базовый модуль ПО Sigur ограничение</t>
    </r>
    <r>
      <rPr>
        <b/>
        <sz val="10"/>
        <rFont val="Calibri"/>
        <family val="2"/>
        <charset val="204"/>
      </rPr>
      <t xml:space="preserve"> до 1000</t>
    </r>
    <r>
      <rPr>
        <sz val="10"/>
        <color indexed="8"/>
        <rFont val="Calibri"/>
        <family val="2"/>
        <charset val="204"/>
      </rPr>
      <t xml:space="preserve"> карт доступаБазовый модуль ПО Sigur ограничение</t>
    </r>
    <r>
      <rPr>
        <b/>
        <sz val="10"/>
        <rFont val="Calibri"/>
        <family val="2"/>
        <charset val="204"/>
      </rPr>
      <t xml:space="preserve"> до 1000</t>
    </r>
    <r>
      <rPr>
        <sz val="10"/>
        <color indexed="8"/>
        <rFont val="Calibri"/>
        <family val="2"/>
        <charset val="204"/>
      </rPr>
      <t xml:space="preserve"> карт доступа</t>
    </r>
  </si>
  <si>
    <t>Базовый модуль ПО Sigur, включая функции дополнительного модуля ПО «Наблюдение и фотоидентификация», ограничение до 1 000 карт доступа</t>
  </si>
  <si>
    <r>
      <t xml:space="preserve">Базовый модуль ПО Sigur ограничение </t>
    </r>
    <r>
      <rPr>
        <b/>
        <sz val="10"/>
        <rFont val="Calibri"/>
        <family val="2"/>
        <charset val="204"/>
      </rPr>
      <t>до 10 000</t>
    </r>
    <r>
      <rPr>
        <sz val="10"/>
        <color indexed="8"/>
        <rFont val="Calibri"/>
        <family val="2"/>
        <charset val="204"/>
      </rPr>
      <t xml:space="preserve"> карт доступаБазовый модуль ПО Sigur ограничение </t>
    </r>
    <r>
      <rPr>
        <b/>
        <sz val="10"/>
        <rFont val="Calibri"/>
        <family val="2"/>
        <charset val="204"/>
      </rPr>
      <t>до 10 000</t>
    </r>
    <r>
      <rPr>
        <sz val="10"/>
        <color indexed="8"/>
        <rFont val="Calibri"/>
        <family val="2"/>
        <charset val="204"/>
      </rPr>
      <t xml:space="preserve"> карт доступа</t>
    </r>
  </si>
  <si>
    <t>Базовый модуль ПО Sigur, включая функции дополнительного модуля ПО «Наблюдение и фотоидентификация», ограничение до 10 000 карт доступа</t>
  </si>
  <si>
    <t>Базовый модуль ПО Sigur ограничение до 25000 карт доступа</t>
  </si>
  <si>
    <t>Базовый модуль ПО Sigur, включая функции дополнительного модуля ПО «Наблюдение и фотоидентификация», ограничение до 25 000 карт доступа</t>
  </si>
  <si>
    <t>под запрос</t>
  </si>
  <si>
    <t>Базовый модуль ПО Sigur ограничение свыше 25000 карт доступа</t>
  </si>
  <si>
    <t>Базовый модуль ПО Sigur, включая функции дополнительного модуля ПО «Наблюдение и фотоидентификация», свыше 25 000 карт доступа</t>
  </si>
  <si>
    <t>Модуль ПО Sigur «Учет рабочего времени»</t>
  </si>
  <si>
    <t>Дополнительный модуль ПО Sigur «Учет рабочего времени».</t>
  </si>
  <si>
    <t>Модуль ПО Sigur «Графическое оформление пропусков»</t>
  </si>
  <si>
    <t>Дополнительный модуль ПО Sigur «Графическое оформление пропусков»</t>
  </si>
  <si>
    <t>Модуль ПО Sigur «Выгрузка табеля в 1С»</t>
  </si>
  <si>
    <t>Дополнительный модуль ПО Sigur «Выгрузка табеля в 1С» дополняет функции модуля «Учет рабочего времени»</t>
  </si>
  <si>
    <t>Модуль ПО Sigur «Расширенная поддержка пропусков Посетителей»</t>
  </si>
  <si>
    <t>Дополнительный модуль ПО Sigur «Расширенная поддержка пропусков Посетителей».</t>
  </si>
  <si>
    <t>Модуль ПО Sigur «Автопарк»</t>
  </si>
  <si>
    <t>Весь автопарк предприятия разделен на личный и служебный транспорт. Для установления соответствия между сотрудником и автотранспортом используется информация из учетных записей объектов доступа.
При установленном модуле дополнительного программного обеспечения «Наблюдение и фотоидентификация» в случае проезда автотранспорта, поставленного в соответствие сотруднику организации через точку доступа, происходит отображение информации не только об автомобиле (гос.номер, модель, фотография и пр.), но и о самом сотруднике.</t>
  </si>
  <si>
    <t>Модуль ПО Sigur «Реакция на события»</t>
  </si>
  <si>
    <t>Дополнительный модуль ПО Sigur «Реакция на события».</t>
  </si>
  <si>
    <t>Модуль ПО Sigur «Распознавание документов»</t>
  </si>
  <si>
    <t>Дополнительный модуль ПО Sigur «Распознавание документов» (дополняет функции модуля «Расширенная поддержка гостевых Пропусков»). Для использования функционала распознавания документов требуется дополнительно приобрести лицензию на продукт «ABBYY PassportReader SDK»</t>
  </si>
  <si>
    <t>Модуль ПО Sigur «Платежная система»</t>
  </si>
  <si>
    <t>Дополнительный модуль ПО Sigur «Платежная система».</t>
  </si>
  <si>
    <t>Модуль ПО Sigur «Синхронизация данных»</t>
  </si>
  <si>
    <t>Дополнительный модуль ПО Sigur «Синхронизация данных»</t>
  </si>
  <si>
    <t>ABBYY PassportReader SDK</t>
  </si>
  <si>
    <t>Модуль ПО Sigur «Платный доступ»</t>
  </si>
  <si>
    <t>Дополнительный модуль ПО Sigur «Платный доступ».</t>
  </si>
  <si>
    <t>Лицензия на замки</t>
  </si>
  <si>
    <t>Лицензия на работу с одним замком Assa Abloy, Simons Voss, Salto, OSS</t>
  </si>
  <si>
    <t xml:space="preserve">
</t>
  </si>
  <si>
    <t>Курс</t>
  </si>
  <si>
    <t>Считыватели</t>
  </si>
  <si>
    <t>KR300</t>
  </si>
  <si>
    <t>комбинированный бесконтактный считыватель карт доступа Mifare (13.56 МГц (HF)) и EM-Marine (125 - 134 кГц (LF)) интерфейс подключения Wiegand</t>
  </si>
  <si>
    <t>KR200E</t>
  </si>
  <si>
    <t>EM-Marine (125 - 134 кГц (LF)) интерфейс подключения Wiegand</t>
  </si>
  <si>
    <t>KR200M</t>
  </si>
  <si>
    <t>Mifare (13.56 МГц (HF)) интерфейс подключения Wiegand</t>
  </si>
  <si>
    <t>KR201E</t>
  </si>
  <si>
    <t>KR201M</t>
  </si>
  <si>
    <t>KR601E</t>
  </si>
  <si>
    <t>EM-Marine (125 - 134 кГц (LF)) интерфейс подключения Wiegand, SOFT-TOUCH</t>
  </si>
  <si>
    <t>KR601M</t>
  </si>
  <si>
    <t>Mifare (13.56 МГц (HF)) интерфейс подключения Wiegand, SOFT-TOUCH</t>
  </si>
  <si>
    <t>KR600E</t>
  </si>
  <si>
    <t>KR600M</t>
  </si>
  <si>
    <t>C3-200 Package B (с боксом)</t>
  </si>
  <si>
    <t>Управление одной точкой: дверьми (1 двустороняя или 2 односторонние), турникетами, воротами в зависимости от настроек и наличии свободных клемм (Wiegand). Максимально до 30000 ключей, 100000 записей в автономной памяти. Интерфейс связи RS232/485, TCP/IP.</t>
  </si>
  <si>
    <t>C3-400 Package B (с боксом)</t>
  </si>
  <si>
    <t>Управление 4мя точками доступа: дверьми (2 двусторонние или 4 односторонние), турникетами, воротами в зависимости от настроек и наличии свободных клемм ( Wiegand). Максимально до 30000 ключей, 100000 записей в автономной памяти. Интерфейс связи RS232/485, TCP/IP.</t>
  </si>
  <si>
    <t>inBIO260 (с боксом)</t>
  </si>
  <si>
    <t>Управление одной точкой: дверьми (1 двустороняя или 2 односторонние), Емкость: 3000 отпечатков пальцев, Емкость карт: 30,000, Буфер событий: 100,000. Интерфейс связи RS232/485, TCP/IP.</t>
  </si>
  <si>
    <t>EX-801A</t>
  </si>
  <si>
    <t>Кнопка выхода металлическая, НО, 86 х 28мм, цвет серебро</t>
  </si>
  <si>
    <t>EX-801B</t>
  </si>
  <si>
    <t>Кнопка выхода металлическая, НЗ/НО, 86 х 86мм, цвет серебро</t>
  </si>
  <si>
    <t>K1-1</t>
  </si>
  <si>
    <t>Кнопка выхода бесконтакная 115 x 70 мм</t>
  </si>
  <si>
    <t>K1-1D</t>
  </si>
  <si>
    <t>ID card(thin)</t>
  </si>
  <si>
    <t>Карта EM-Marine тонкая 0.8мм</t>
  </si>
  <si>
    <t>Mifare card (M1)</t>
  </si>
  <si>
    <t>Карта Mifare тонкая 0.8мм</t>
  </si>
  <si>
    <t>TAG-03(ID)</t>
  </si>
  <si>
    <t>Брелок EM-Marine</t>
  </si>
  <si>
    <t>TAG-03(Mifare S50)</t>
  </si>
  <si>
    <t>Брелок Mifare</t>
  </si>
  <si>
    <t>ZK 4500</t>
  </si>
  <si>
    <t>Настольный биометрический USB сканер отпечатков пальцев для сканирования отпечатков пальцев в приложениях ZKTeco и в системах информационной безопасности. Предназначен для удобной регистрации шаблонов отпечатков в базе данных. Корпус из износостойкого промышленного пластика, снимаемая подставка. Площадь сканирования 15x18мм, размер изображения 280х360 точек, разрешение 500 DPI, 256 цветов. Интерфейс –USB 1.1/2.0. Питание 5В по USB. Вес 0,24кг. Размеры 53×80×66мм</t>
  </si>
  <si>
    <t>TI-2400CM</t>
  </si>
  <si>
    <t>1.3MP Aptina HD IP камера ♦ дисплей 3” дюйма ♦ LED подсветка в ночное время ♦ протокол SIP ♦ нержавеющая сталь ♦ двухсторонняя аудио связь ♦ TCP/IP ♦ Ethernet 10/100 ♦ звуковое сопровождение действий на русском языке ♦ реле управления замком ♦ до 9999 абонентов ♦ считыватель Mifare (память 4000 карт/брелков) ♦ врезное исполнение ♦ датчик вандализма ♦ подключение датчиков двери ♦ подробная статистика вызовов и проходов в WEB интерфейсе или на мониторе ПК ♦ удаленный просмотр видео и управление ♦ -40...+60ºC ♦ 406 мм*143 мм*42мм (В*Ш*Г) ♦ видеовызов на мобильный телефон (Android и iOs) локально или через Internet ♦ возможность работы без монитора ♦ для установки требуется TI-Box PL2 ♦ датчик вандализма ♦ кнопка вызова консьержа ♦ потребляемая мощность: состояние покоя - 1,5 Вт; работа — 10Вт ♦ питание DC12В</t>
  </si>
  <si>
    <t>TI-2220WD</t>
  </si>
  <si>
    <t>1.3MP Aptina HD IP камера ♦ дисплей 3,5” дюйма ♦ LED подсветка в ночное время ♦ протокол SIP ♦ двухсторонняя аудио связь ♦ звуковое сопровождение действий на русском языке ♦ TCP/IP ♦ Ethernet 10/100 ♦ реле управления замком ♦ до 9999 абонентов ♦ считыватель Mifare (память 4000 карт/брелков) ♦ врезное исполнение ♦ антивандальный дизайн ♦ датчик вандализма ♦ подключение датчиков двери ♦ подробная статистика вызовов и проходов в WEB интерфейсе или на мониторе ПК ♦ удаленный просмотр видео и управление ♦ -20...+60ºC ♦ 376.0мм*150.0мм*59.1мм (В*Ш*Г) ♦ видеовызов на мобильный телефон (Android и iOs) локально или через Internet ♦ возможность работы без монитора ♦ датчик присутствия 1 м ♦ для установки требуется TI-Box ST ♦ кнопка вызова консьержа ♦ потребляемая мощность: состояние покоя - 1,5 Вт; работа — 10Вт ♦ питание DC12В</t>
  </si>
  <si>
    <t>TI-2600WD Silver</t>
  </si>
  <si>
    <t>1.3MP CMOS HD IP камера ♦ LED подсветка в ночное время ♦ силумининовый корпус ♦ протокол SIP ♦ серый цвет ♦ двухсторонняя аудио связь ♦ TCP/IP ♦ Ethernet 10/100 ♦ звуковое сопровождение действий на русском языке ♦ реле управления замком ♦ прием вызова на ПК (работа без монитора) ♦ работа с 4мя мониторами одновременно или 999 если используется отдельный SIP сервер ♦ подсветка кнопки вызова и смена цвета при соединении ♦ сменные пластиковые накладные панели ♦ датчик вандализма ♦ подключение датчиков двери ♦ подробная статистика вызовов и проходов в WEB интерфейсе или на мониторе ♦ удаленный просмотр видео и управление ♦ -40...+60ºC ♦ 141мм*100мм*16.8мм (В*Ш*Г) ♦ врезной монтаж (требуется TI-Вox U) ♦ видеовызов на мобильный телефон (Android и iOs) локально или через Internet ♦ возможность работы без монитора ♦ потребляемая мощность: состояние покоя - 1,5 Вт; работа — 10Вт ♦ питание POE (только используя TI-6SP) или DC12В</t>
  </si>
  <si>
    <t>TI-2600WD Black</t>
  </si>
  <si>
    <t>1.3MP CMOS HD IP камера ♦ протокол SIP ♦ LED подсветка в ночное время ♦ силумининовый корпус ♦ черная ♦ двухсторонняя аудио связь ♦ TCP/IP ♦ Ethernet 10/100 ♦ звуковое сопровождение действий на русском языке ♦ реле управления замком ♦ прием вызова на ПК (работа без монитора) ♦ работа с 4мя мониторами одновременно или 999 если используется отдельный SIP сервер ♦ подсветка кнопки вызова и смена цвета при соединении ♦ сменные пластиковые накладные панели ♦ датчик вандализма ♦ подключение датчиков двери ♦ подробная статистика вызовов и проходов в WEB интерфейсе или на мониторе ♦ удаленный просмотр видео и управление ♦ -40...+60ºC ♦ 141мм*100мм*16.8мм (В*Ш*Г) ♦ врезной монтаж (требуется Ti-Box U) ♦ видеовызов на мобильный телефон (Android и iOs) локально или через Internet ♦ возможность работы без монитора ♦ потребляемая мощность: состояние покоя - 1,5 Вт; работа — 10Вт ♦ питание POE (только используя TI-6SP) или DC12В</t>
  </si>
  <si>
    <t>TI-2600С White</t>
  </si>
  <si>
    <t>1.3MP CMOS HD IP камера ♦ протокол SIP ♦ LED подсветка в ночное время ♦ белый пластик ♦ двухсторонняя аудио связь ♦ TCP/IP ♦ Ethernet 10/100 ♦ звуковое сопровождение действий на русском языке ♦ реле управления замком ♦ считыватель Mifare ♦ память на 4000 карт/брелков ♦ прием вызова на ПК (работа без монитора) ♦ работа с 4мя мониторами одновременно или 999 если используется отдельный SIP сервер ♦ подсветка кнопки вызова и смена цвета при соединении ♦ сменные пластиковые накладные панели ♦ датчик вандализма ♦ подключение датчиков двери ♦ подробная статистика вызовов и проходов в WEB интерфейсе или на мониторе ♦ удаленный просмотр видео и управление ♦ -10...+60ºC ♦ 141мм*100мм*16.8мм (В*Ш*Г) ♦ врезной монтаж (требуется Ti-Box U) ♦ видеовызов на мобильный телефон (Android и iOs) локально или через Internet ♦ возможность работы без монитора ♦ потребляемая мощность: состояние покоя - 1,5 Вт; работа — 10Вт ♦ питание POE (только используя TI-6SP) или DC12В</t>
  </si>
  <si>
    <t>TI-2600С Black</t>
  </si>
  <si>
    <t>1.3MP CMOS HD IP камера ♦ протокол SIP ♦ LED подсветка в ночное время ♦ черная ♦ двухсторонняя аудио связь ♦ TCP/IP ♦ Ethernet 10/100 ♦ звуковое сопровождение действий на русском языке ♦ реле управления замком ♦ считыватель Mifare ♦ память на 4000 карт/брелков ♦ прием вызова на ПК (работа без монитора) ♦ работа с 4мя мониторами одновременно или 999 если используется отдельный SIP сервер ♦ подсветка кнопки вызова и смена цвета при соединении ♦ сменные пластиковые накладные панели ♦ датчик вандализма ♦ подключение датчиков двери ♦ подробная статистика вызовов и проходов в WEB интерфейсе или на мониторе ♦ удаленный просмотр видео и управление ♦ -10...+60ºC ♦ 141мм*100мм*16.8мм (В*Ш*Г) ♦ врезной монтаж (требуется TI-Вox U) ♦ видеовызов на мобильный телефон (Android и iOs) локально или через Internet ♦ потребляемая мощность: состояние покоя - 1,5 Вт; работа — 10Вт ♦ питание POE (только используя TI-6SP) или DC12В</t>
  </si>
  <si>
    <t>TI-2308M</t>
  </si>
  <si>
    <t>1.3MP CMOS HD IP камера ♦ протокол SIP ♦ LED подсветка в ночное время ♦ нержавеющая сталь ♦ двухсторонняя аудио связь ♦ TCP/IP ♦ Ethernet 10/100 ♦ звуковое сопровождение действий на русском языке ♦ реле управления замком ♦ работа с 4мя мониторами одновременно или 999 если используется отдельный SIP сервер ♦ датчик вандализма ♦ подключение датчиков двери ♦ подробная статистика вызовов и проходов в WEB интерфейсе или на мониторе ♦ удаленный просмотр видео и управление ♦ -40...+60ºC ♦ 140мм*130мм*33мм (В*Ш*Г) ♦ видеовызов на мобильный телефон (Android и iOs) локально или через Internet ♦ работа без монитора (прием вызова на ПК) ♦ врезной монтаж (требуется TI-Box CUB) ♦ накладной монтаж (требуется TI-Vizor CM) ♦ потребляемая мощность: состояние покоя - 1,5 Вт; работа — 10Вт ♦ питание POE (только используя TI-6SP) или DC12В</t>
  </si>
  <si>
    <t>TI-3611CRWWifi</t>
  </si>
  <si>
    <t>1Mp IP камера (основной поток 720p, дополнительный 0,4Мп) ♦ OC Linux ♦ TCP/IP | RTSP | ONVIF | WiFi ♦ 1 абонент ♦ ИК подсветка (ICR)♦ считыватель Mifare (память 10000 карт) ♦ пластиковый корпус ♦ двухсторонняя связь ♦ вызов на монитор (до 5 одновременно) ♦ голосовая индикация ♦ видеосообщение на монитор если нет ответа ♦ реле управления замком , подключение кнопки выхода и датчика двери ♦ датчик вандализма ♦ подключение доп. реле TI-1SR для управления второй дверью или автоматикой ♦ WEB интерфейс ♦ -30...+60ºC ♦ 135 × 70,4 × 34,4 мм (В*Ш*Г) ♦ накладной монтаж ♦ потребление: покой — 1 Вт; работа — 10Вт ♦ POE (802.3af) или DC12V ♦ Работает только с WiFi мониторами TI3010WW(BW)</t>
  </si>
  <si>
    <t>TI-2308M/M</t>
  </si>
  <si>
    <t>Главный модуль вызова на 1 абонента с видеокамерой ♦ камера 1,3Mp ♦ угол обзора по горизонтали 80º ♦ LED подсветка ♦ питание POE (только используя TI-6SP) или DC12В ♦ соединение с дополнительными модулями по RS485 ♦ нержавеющая сталь ♦ WEB интерфейс ♦ 110 x 120 x 25 мм ♦ -40...+60ºC ♦ аксессуары: рамки — TI-MP xM, врезные боксы — TI-Box xM, накладные кожухи TI-Vizor xM</t>
  </si>
  <si>
    <t>TI-2308M/3</t>
  </si>
  <si>
    <t>Дополнительный модуль вызова на 3 абонента; нержавеющая сталь ♦подключение до 8 шт. к главному модулю ♦ питание от главного модуля по RS485♦ -40...+60ºC ♦ 110 x 120 x 25 мм ♦ аксессуары: рамки — TI-MP xM, врезные боксы — TI-Box xM, накладные кожухи TI-Vizor xM</t>
  </si>
  <si>
    <t>TI-2308M/5</t>
  </si>
  <si>
    <t>TI-2308M/K</t>
  </si>
  <si>
    <t>Дополнительный модуль клавиатурны ♦ нержавеющая сталь ♦ питание от главного модуля по RS485 ♦ -40...+60ºC ♦ 110 x 120 x 25 мм ♦ аксессуары: рамки — TI-MP xM, врезные боксы — TI-Box xM, накладные кожухи TI-Vizor xM</t>
  </si>
  <si>
    <t>TI-2308M/R</t>
  </si>
  <si>
    <t>Дополнительный модуль RFID считывателя стандарта Mifare ♦ нержавеющая сталь ♦ питание от основного модуля по RS485 ♦ -40...+60ºC ♦ 110 x 120 x 25 мм ♦ аксессуары: рамки — TI-MP xM, врезные боксы — TI-Box xM, накладные кожухи TI-Vizor xM</t>
  </si>
  <si>
    <t>TI-2308M/F</t>
  </si>
  <si>
    <t>Дополнительный модуль считывателя отпечатка пальцев ♦ питание от главного модуля по RS485 ♦ нержавеющая сталь ♦ -40...+60ºC ♦ 110 x 120 x 25 мм ♦ аксессуары: рамки — TI-MP xM, врезные боксы — TI-Box xM, накладные кожухи TI-Vizor xM</t>
  </si>
  <si>
    <t>TI-2308M/E</t>
  </si>
  <si>
    <t>Модуль заглушка. Для размещения информации. ♦ -40...+60ºC ♦ 110 x 120 x 25 мм ♦ аксессуары: рамки — TI-MP xM, врезные боксы — TI-Box xM, накладные кожухи TI-Vizor xM. Стандартно изготавливаются аксессуары на 2 и 3 модуля (изготовление на большее количество модулей  - опция).</t>
  </si>
  <si>
    <t>Server T-nect LITE</t>
  </si>
  <si>
    <t>Сервер для быстрого подключения большого количества смартфонов с приложениями к МНОГОАБОНЕНТСКОЙ домофонной системе ♦ автоматизация настройки приложений у пользователей ♦ легкое управление множеством объектов и настройками мобильных приложений для обслуживающей/управляющей организации через АРМ диспетчера ♦ 1U или 2U | core i5 | 300Вт | RAM 8gb | 2xSSD 60gb | 2 сетевые карты ♦ указана цена на стандартную модель (может меняться в зависимости от количества абонентов ♦ возможно расширение до версии PRO ♦ внешний вид может отличаться Состав: Лицензии T-nect LITE + SIP server True IP + Server T-nect LITE</t>
  </si>
  <si>
    <t>Server T-nect PRO</t>
  </si>
  <si>
    <t>Сервер ИНФОРМАЦИОННОЙ СИСТЕМЫ T-nect ♦ включает все возможности LITE версии ♦ единое infoпространство внутри ЖК и автоматизация процессов между жильцами, УК и подрядчиками ♦ 1U или 2U | core i5 | 300Вт | RAM 8gb | 2xSSD 60gb | 2 сетевые карты ♦ указана цена на стандартную модель (может меняться в зависимости от количества абонентов ♦ внешний вид может отличаться Состав: Лицензии T-nect PRO + SIP server True IP + Server T-nect PRO.</t>
  </si>
  <si>
    <t>SIP ServerTrue IP</t>
  </si>
  <si>
    <t>Сервер на базе ПО Asterisk v.11 (2U | core i5 | 300Вт | RAM 8gb | 2xSSD 60gb | 2 сетевые карты | до 1000 абонентов) ♦ для МНОГОАБОНЕНТСКИХ СИСТЕМ ♦ увеличение мощности системы ♦ обеспечение расширенной логики ♦ запись разговоров ♦ ведение логов ♦ маршрутизация вызовов ♦ резервирование данных ♦ система обновлений ♦ интеграция с Trassir ♦ интеграция с АСКУЭ и многое другое ♦ указана цена на стандартную модель (может меняться в зависимости от мощности системы) ♦ внешний вид может отличаться</t>
  </si>
  <si>
    <t>SIP Server TRUE IP Mini</t>
  </si>
  <si>
    <r>
      <t xml:space="preserve">Малогабаритный SIP сервер </t>
    </r>
    <r>
      <rPr>
        <b/>
        <sz val="10"/>
        <rFont val="Calibri"/>
        <family val="2"/>
        <charset val="204"/>
      </rPr>
      <t>до 20 абонентов</t>
    </r>
    <r>
      <rPr>
        <sz val="10"/>
        <color indexed="8"/>
        <rFont val="Calibri"/>
        <family val="2"/>
        <charset val="204"/>
      </rPr>
      <t xml:space="preserve"> на базе ПО Asterisk. Для ИНДИВИДУАЛЬНЫХ РЕШЕНИЙ. Увеличение мощности системы, расширение функционала. Поставляется настроенным под требования заказчика.Малогабаритный SIP сервер </t>
    </r>
    <r>
      <rPr>
        <b/>
        <sz val="10"/>
        <rFont val="Calibri"/>
        <family val="2"/>
        <charset val="204"/>
      </rPr>
      <t>до 20 абонентов</t>
    </r>
    <r>
      <rPr>
        <sz val="10"/>
        <color indexed="8"/>
        <rFont val="Calibri"/>
        <family val="2"/>
        <charset val="204"/>
      </rPr>
      <t xml:space="preserve"> на базе ПО Asterisk. Для ИНДИВИДУАЛЬНЫХ РЕШЕНИЙ. Увеличение мощности системы, расширение функционала. Поставляется настроенным под требования заказчика.</t>
    </r>
  </si>
  <si>
    <t>Блок питания БП-75W/12-24V</t>
  </si>
  <si>
    <t>Выходная мощность 75W, регулируемое выходное напряжение 12-24V; Автоматическая защита от КЗ, от перегрузки, бросков входного напряжения; Диапазон входного напряжения от 94 В до 264В; Запас выходной мощности 20%; Пульсации напряжения не более 0.5%; Микросхема драйвер (made in Taiwan); 10-ти оборотный подстроечный резистор; Индикация режимов работы и защиты светодиодами; Миниатюрный алюминиевый корпус с возможностью крепления на DIN-рейку; Соответствие требования международных стандартов по EMС и EMI; Сертифицирован в России и Украине. Подключение до 6-ти вызывных панелей/мониторов</t>
  </si>
  <si>
    <t>Блок питания БП-36W/12-24V</t>
  </si>
  <si>
    <t>Мощность 36W. Регулируемое выходное напряжение 12-24V. Защита от КЗ, перегрузки, бросков входного напряжения. Диапазон входного напряжения от 94 В до 264В. Запас выходной мощности 20%. Пульсации напряжения не более 0.5%. Индикация режимов работы и защиты светодиодами; Миниатюрный алюминиевый корпус с креплением на DIN-рейку; Соответствие требования EMС и EMI; Подключение до 3-х вызывных панелей/мониторов.</t>
  </si>
  <si>
    <t>Блок питания БП-12W/OPF/DIN</t>
  </si>
  <si>
    <t>Универсальный вход ~100-240В Выход 12В, 1A Автоматическая защита от перегрузок и КЗ Корпус с фиксатором на DIN-рейку; Подключение одной вызывной панели/монитора TRUE IP</t>
  </si>
  <si>
    <t>TI-6SP</t>
  </si>
  <si>
    <t>Коммутатор POE (Для питания мониторов и вызывных панелей на 1 абонента True-ip), Крепление под DiN-рейку, 6 PoE портов питания, 2 порта RJ-45, питание 12-24В. (Требуется дополнительно блок питания БП-12/36/75W/12-24V)</t>
  </si>
  <si>
    <t>TI-USB</t>
  </si>
  <si>
    <t>Настольный компьютерный адаптер, используется для считывания и записи карт в память вызывных панелей стандарта Mifare 13.56мгц</t>
  </si>
  <si>
    <t>TI-Box U</t>
  </si>
  <si>
    <t>Распределительная коробка - служит для удобного монтажа вызывных панелей и кронштейнов мониторов True-IP Systems. Замуровывается в стену для установки вызывной панели (серии 2600)/монитора. Устройства крепятся к боксу при помощи двух винтов.</t>
  </si>
  <si>
    <t>TI-Vizor CM</t>
  </si>
  <si>
    <t>Монтажный накладной корпус с козырьком под вызывную панель TI-2308M</t>
  </si>
  <si>
    <t>TI-Вox CUB</t>
  </si>
  <si>
    <t>Металлический бокс для врезного монтажа вызывной панели TI-2308M</t>
  </si>
  <si>
    <t>TI-Box ST</t>
  </si>
  <si>
    <t>Металлический бокс для врезного монтажа вызывной панели TI-2220WD</t>
  </si>
  <si>
    <t>TI-Box PL2</t>
  </si>
  <si>
    <t>Пластиковый бокс для врезного монтажа вызывной панели TI-2400CM</t>
  </si>
  <si>
    <t>TI-Vizor 2400</t>
  </si>
  <si>
    <t>Металлический кожух для накладного монтажа вызывной панели TI-2400CM</t>
  </si>
  <si>
    <t>TI-Vizor 2600</t>
  </si>
  <si>
    <t>Металлический кожух для накладного монтажа панелей TI-2600C(WD)</t>
  </si>
  <si>
    <t>TI-MP 2M</t>
  </si>
  <si>
    <t>Рамка из нержавеющей стали на 2 модуля TI-2308M/ TI-2308M/ (M/3/5/K/R)</t>
  </si>
  <si>
    <t>TI-MP 3M</t>
  </si>
  <si>
    <t>Рамка из нержавеющей стали на 3 модуля TI-2308M/ TI-2308M/ (M/3/5/K/R)</t>
  </si>
  <si>
    <t>TI-Vizor 2M</t>
  </si>
  <si>
    <t>Металлический кожух с козырьком для накладного монтажа двух модулей TI-2308M/ (M/3/5/K/R)</t>
  </si>
  <si>
    <t>TI-Vizor 3M</t>
  </si>
  <si>
    <t>Металлический кожух с козырьком для накладного монтажа трех модулей TI-2308M/ (M/3/5/K/R)</t>
  </si>
  <si>
    <t>TI-Box 2M</t>
  </si>
  <si>
    <t>Металлический бокс для врезного монтажа двух модулей TI-2308M/ (M/3/5/K/R)</t>
  </si>
  <si>
    <t>TI-Box 3M</t>
  </si>
  <si>
    <t>Металлический бокс для врезного монтажа трех модулей TI-2308M/ (M/3/5/K/R)</t>
  </si>
  <si>
    <t>AccordTec AT-CP</t>
  </si>
  <si>
    <t>Автономный контроллер со встроенным считывателем Proximity карт. Влагозащита IP68. Тампер-контакт от вскрытия. Звуковая/световая индикация. DC 12В±10%, потр.max.=60mA, реле 3А. Память 10000 пользователей. Температурный режим -10°С…+60°С. Габаритные размеры 115×57×22 мм.</t>
  </si>
  <si>
    <t>AT-EL101A</t>
  </si>
  <si>
    <t>Электромеханический замок, накладной, универсальный (дверь наружу, внутрь), ролик взвода пружины, нержавеющая сталь, 12В.</t>
  </si>
  <si>
    <t>AT-EL101</t>
  </si>
  <si>
    <t>Электромеханический замок, накладной, универсальный (дверь наружу, внутрь), ролик взвода пружины, блокировка ключом в закрытом состоянии, нержавеющая сталь, 12В.</t>
  </si>
  <si>
    <t>AT-EL201A</t>
  </si>
  <si>
    <t>Электромеханический замок моторного типа, накладной, универсальный (дверь наружу, внутрь) нержавеющая сталь, 12В.</t>
  </si>
  <si>
    <t>AT-EL500A-2</t>
  </si>
  <si>
    <t>Врезной электромеханический замок-защёлка, 192×25×37, тип замка Н/О
 12 V, 0.12 A.</t>
  </si>
  <si>
    <t>AT-EL500B-2</t>
  </si>
  <si>
    <t>Врезной электромеханический замок-защёлка, 192×25×37, тип замка Н/З 12 V, 0.12 A.</t>
  </si>
  <si>
    <t>AT-EL600-2</t>
  </si>
  <si>
    <t>Соленоидный замок, врезной, 260×48×30, 12 V, 0.15 A.</t>
  </si>
  <si>
    <t>AT-EL700A-2</t>
  </si>
  <si>
    <t>Врезной электромеханический замок-защёлка, 205×38×30,тип замка Н/О 12 V, 0.15 A.</t>
  </si>
  <si>
    <t>AT-EL700B-2</t>
  </si>
  <si>
    <t>Врезной электромеханический замок-защёлка, 205×38×30, тип замка Н/З 12 V, 0.15 A.</t>
  </si>
  <si>
    <t>AT-ES01</t>
  </si>
  <si>
    <t>Электрозащелка, Н/З, с регулировкой положения запирающей планки, разблокировка,12В DC, 0.7А, без планки.</t>
  </si>
  <si>
    <t>AT-FS</t>
  </si>
  <si>
    <t>Планка для электрозащёлки AT-ES01 d=110 мм.</t>
  </si>
  <si>
    <t>AT-FL</t>
  </si>
  <si>
    <t>Планка для электрозащёлки AT-ES01 d=250 мм.</t>
  </si>
  <si>
    <t>ML-500A</t>
  </si>
  <si>
    <t>Электромагнитный замок, 12V/24V DC, не более 0,5 A, усилие 500 кг, 266×67×39 мм, офисный дизайн, планка в комплекте.</t>
  </si>
  <si>
    <t>ML-180AS</t>
  </si>
  <si>
    <t>Электромагнитный замок, 12V/24V DC, не более 0,3 A, усилие 180 кг, 210x35x23 мм, офисный дизайн, планка в комплекте, световая индикация, реле (NO/NC).</t>
  </si>
  <si>
    <t>ML-295K</t>
  </si>
  <si>
    <t>Электромагнитный замок, 12V DC, не более 0,47 A, усилие 300 кг, 222x52x34 мм, уголок в комплекте.
Варианты цветового исполнения: серый, коричневый.</t>
  </si>
  <si>
    <t>AT-H801A</t>
  </si>
  <si>
    <t>AT-H801B</t>
  </si>
  <si>
    <t>AT-H805A</t>
  </si>
  <si>
    <t>Кнопка выхода металлическая,накладная, НО, 82 х 32мм, цвет серебро</t>
  </si>
  <si>
    <t>QM-D206EN4</t>
  </si>
  <si>
    <t>Для всех типов дверей. 
Масса двери 65 - 85 кг.</t>
  </si>
  <si>
    <t>qm-D730</t>
  </si>
  <si>
    <t>QM-D230EN4</t>
  </si>
  <si>
    <t>Для всех типов дверей. 
Масса двери 85 - 120 кг.</t>
  </si>
  <si>
    <t>qm-D740</t>
  </si>
  <si>
    <t>QM-D230EN5</t>
  </si>
  <si>
    <t>qm-d740</t>
  </si>
  <si>
    <t>ББП-30N</t>
  </si>
  <si>
    <t>номинальный ток – 3А, максимальный – 3.5А; 
регулировка выходного напряжения от 11.9В до 14.7В 
расширенный диапазон входного напряжения от 165 до 240 V AC; 
электронная защита от короткого замыкания; 
световая индикация режимов работ; 
материал корпуса - металл.</t>
  </si>
  <si>
    <t>ББП-40</t>
  </si>
  <si>
    <t>номинальный ток – 4А, максимальный – 4.5А;
регулировка выходного напряжения от 11.7В до 14.7В
расширенный диапазон входного напряжения от 165 до 240 V AC;
электронная защита от короткого замыкания;
защита от глубокого разряда аккумулятора;
световая индикация режимов работ;
в корпусе под аккумулятор 7А/ч</t>
  </si>
  <si>
    <t>ББП-60</t>
  </si>
  <si>
    <t>номинальный ток – 6А, максимальный – 6.5А;
регулировка выходного напряжения от 11.7В до 14.7В
расширенный диапазон входного напряжения от 165 до 240 V AC;
электронная защита от короткого замыкания;
защита от глубокого разряда аккумулятора;
световая индикация режимов работ;
в корпусе под аккумулятор 7А/ч</t>
  </si>
  <si>
    <t>Врезной электромеханический замок-защёлка, 192×25×37, тип замка Н/О
 12 V, 0.12 A.Врезной электромеханический замок-защёлка, 192×25×37, тип замка Н/О
 12 V, 0.12 A.</t>
  </si>
  <si>
    <t>Электромагнитный замок, 12V DC, не более 0,47 A, усилие 300 кг, 222x52x34 мм, уголок в комплекте.
Варианты цветового исполнения: серый, коричневый.Электромагнитный замок, 12V DC, не более 0,47 A, усилие 300 кг, 222x52x34 мм, уголок в комплекте.
Варианты цветового исполнения: серый, коричневый.</t>
  </si>
  <si>
    <t>www.trassir.spb.ru</t>
  </si>
  <si>
    <t>www.sigur.spb.ru</t>
  </si>
  <si>
    <t>Заказ оборудования:   (911) 127-0303   ;   zakaz@trassir.spb.ru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</si>
</sst>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0\ [$руб.-419];\-#,##0\ [$руб.-419]"/>
    <numFmt numFmtId="165" formatCode="#,##0\ [$руб.-419];[Red]\-#,##0\ [$руб.-419]"/>
    <numFmt numFmtId="166" formatCode="[$р.-419]#,##0.00"/>
    <numFmt numFmtId="167" formatCode="#,##0[$ руб. ]"/>
    <numFmt numFmtId="168" formatCode="#,##0[$ руб.]"/>
    <numFmt numFmtId="169" formatCode="[$y.e ]#,##0"/>
    <numFmt numFmtId="170" formatCode="#,##0&quot;руб.&quot;"/>
    <numFmt numFmtId="171" formatCode="#,##0[$р.]"/>
    <numFmt numFmtId="172" formatCode="_-[$$-409]* #,##0_ ;_-[$$-409]* \-#,##0\ ;_-[$$-409]* \-_ ;_-@_ "/>
    <numFmt numFmtId="173" formatCode="[$$]#,##0"/>
    <numFmt numFmtId="174" formatCode="#,##0[$р.-419]\ ;[Red]\(#,##0[$р.-419]\)"/>
    <numFmt numFmtId="175" formatCode="#,##0&quot; ₽&quot;"/>
    <numFmt numFmtId="176" formatCode="#,##0&quot;р.&quot;"/>
    <numFmt numFmtId="177" formatCode="_-* #,##0\ [$₽-419]_-;\-* #,##0\ [$₽-419]_-;_-* &quot;- &quot;[$₽-419]_-;_-@"/>
    <numFmt numFmtId="178" formatCode="#,##0\ [$₽-19]"/>
    <numFmt numFmtId="179" formatCode="[$$-409]#,##0.0_ ;\-[$$-409]#,##0.0\ "/>
    <numFmt numFmtId="180" formatCode="[$€]\ #,##0"/>
    <numFmt numFmtId="181" formatCode="[$$-409]#,##0;\-[$$-409]#,##0"/>
    <numFmt numFmtId="182" formatCode="[$$-409]#,##0"/>
    <numFmt numFmtId="183" formatCode="[$$-409]#,##0.00"/>
    <numFmt numFmtId="184" formatCode="[$$]#,##0.00"/>
    <numFmt numFmtId="185" formatCode="#,##0.00[$ ₽]"/>
  </numFmts>
  <fonts count="197">
    <font>
      <sz val="10"/>
      <name val="Arial"/>
      <family val="2"/>
      <charset val="204"/>
    </font>
    <font>
      <sz val="10"/>
      <color indexed="8"/>
      <name val="Calibri"/>
      <family val="2"/>
      <charset val="1"/>
    </font>
    <font>
      <b/>
      <sz val="11"/>
      <color indexed="12"/>
      <name val="Arial"/>
      <family val="2"/>
      <charset val="204"/>
    </font>
    <font>
      <sz val="14"/>
      <name val="Calibri"/>
      <family val="2"/>
      <charset val="204"/>
    </font>
    <font>
      <sz val="12"/>
      <name val="Calibri"/>
      <family val="2"/>
      <charset val="204"/>
    </font>
    <font>
      <sz val="6"/>
      <name val="Calibri"/>
      <family val="2"/>
      <charset val="204"/>
    </font>
    <font>
      <b/>
      <u/>
      <sz val="12"/>
      <color indexed="12"/>
      <name val="Arial"/>
      <family val="2"/>
      <charset val="204"/>
    </font>
    <font>
      <b/>
      <sz val="14"/>
      <name val="Arial"/>
      <family val="2"/>
      <charset val="204"/>
    </font>
    <font>
      <b/>
      <sz val="12"/>
      <name val="Arial"/>
      <family val="2"/>
      <charset val="204"/>
    </font>
    <font>
      <sz val="10"/>
      <name val="Calibri"/>
      <family val="2"/>
      <charset val="204"/>
    </font>
    <font>
      <sz val="11"/>
      <color indexed="12"/>
      <name val="Arial"/>
      <family val="2"/>
      <charset val="204"/>
    </font>
    <font>
      <u/>
      <sz val="10"/>
      <color indexed="8"/>
      <name val="Tahoma"/>
      <family val="2"/>
      <charset val="204"/>
    </font>
    <font>
      <sz val="14"/>
      <color indexed="56"/>
      <name val="Impact"/>
      <family val="2"/>
      <charset val="204"/>
    </font>
    <font>
      <sz val="24"/>
      <color indexed="56"/>
      <name val="Tahoma"/>
      <family val="2"/>
      <charset val="204"/>
    </font>
    <font>
      <sz val="25"/>
      <color indexed="56"/>
      <name val="Tahoma"/>
      <family val="2"/>
      <charset val="204"/>
    </font>
    <font>
      <u/>
      <sz val="14"/>
      <color indexed="56"/>
      <name val="arial"/>
      <family val="2"/>
      <charset val="204"/>
    </font>
    <font>
      <b/>
      <u/>
      <sz val="11"/>
      <color indexed="8"/>
      <name val="Tahoma"/>
      <family val="2"/>
      <charset val="204"/>
    </font>
    <font>
      <sz val="10"/>
      <color indexed="56"/>
      <name val="Tahoma"/>
      <family val="2"/>
      <charset val="204"/>
    </font>
    <font>
      <u/>
      <sz val="18"/>
      <color indexed="9"/>
      <name val="Tahoma"/>
      <family val="2"/>
      <charset val="204"/>
    </font>
    <font>
      <sz val="9"/>
      <color indexed="25"/>
      <name val="Tahoma"/>
      <family val="2"/>
      <charset val="204"/>
    </font>
    <font>
      <b/>
      <sz val="10"/>
      <color indexed="56"/>
      <name val="Tahoma"/>
      <family val="2"/>
      <charset val="204"/>
    </font>
    <font>
      <b/>
      <u/>
      <sz val="8"/>
      <color indexed="10"/>
      <name val="Tahoma"/>
      <family val="2"/>
      <charset val="204"/>
    </font>
    <font>
      <b/>
      <sz val="10"/>
      <name val="Calibri"/>
      <family val="2"/>
      <charset val="204"/>
    </font>
    <font>
      <sz val="10"/>
      <color indexed="8"/>
      <name val="Calibri"/>
      <family val="2"/>
      <charset val="204"/>
    </font>
    <font>
      <sz val="10"/>
      <color indexed="8"/>
      <name val="Tahoma"/>
      <family val="2"/>
      <charset val="204"/>
    </font>
    <font>
      <sz val="10"/>
      <name val="Tahoma"/>
      <family val="2"/>
      <charset val="204"/>
    </font>
    <font>
      <sz val="10"/>
      <color indexed="10"/>
      <name val="Tahoma"/>
      <family val="2"/>
      <charset val="204"/>
    </font>
    <font>
      <sz val="18"/>
      <color indexed="9"/>
      <name val="Tahoma"/>
      <family val="2"/>
      <charset val="204"/>
    </font>
    <font>
      <b/>
      <sz val="10"/>
      <color indexed="10"/>
      <name val="Tahoma"/>
      <family val="2"/>
      <charset val="204"/>
    </font>
    <font>
      <sz val="10"/>
      <color indexed="10"/>
      <name val="Calibri"/>
      <family val="2"/>
      <charset val="204"/>
    </font>
    <font>
      <b/>
      <u/>
      <sz val="10"/>
      <color indexed="21"/>
      <name val="Tahoma"/>
      <family val="2"/>
      <charset val="204"/>
    </font>
    <font>
      <b/>
      <sz val="10"/>
      <color indexed="21"/>
      <name val="Tahoma"/>
      <family val="2"/>
      <charset val="204"/>
    </font>
    <font>
      <sz val="18"/>
      <color indexed="10"/>
      <name val="Tahoma"/>
      <family val="2"/>
      <charset val="204"/>
    </font>
    <font>
      <sz val="10"/>
      <color indexed="56"/>
      <name val="Calibri"/>
      <family val="2"/>
      <charset val="204"/>
    </font>
    <font>
      <u/>
      <sz val="10"/>
      <name val="Calibri"/>
      <family val="2"/>
      <charset val="204"/>
    </font>
    <font>
      <sz val="10"/>
      <color indexed="25"/>
      <name val="Tahoma"/>
      <family val="2"/>
      <charset val="204"/>
    </font>
    <font>
      <u/>
      <sz val="10"/>
      <color indexed="10"/>
      <name val="Tahoma"/>
      <family val="2"/>
      <charset val="204"/>
    </font>
    <font>
      <u/>
      <sz val="10"/>
      <color indexed="21"/>
      <name val="arial"/>
      <family val="2"/>
      <charset val="204"/>
    </font>
    <font>
      <sz val="10"/>
      <color indexed="12"/>
      <name val="Calibri"/>
      <family val="2"/>
      <charset val="204"/>
    </font>
    <font>
      <sz val="18"/>
      <color indexed="8"/>
      <name val="Tahoma"/>
      <family val="2"/>
      <charset val="204"/>
    </font>
    <font>
      <sz val="10"/>
      <name val="Arial"/>
      <family val="2"/>
      <charset val="204"/>
    </font>
    <font>
      <b/>
      <u/>
      <sz val="10"/>
      <name val="Calibri"/>
      <family val="2"/>
      <charset val="204"/>
    </font>
    <font>
      <u/>
      <sz val="10"/>
      <color indexed="12"/>
      <name val="Tahoma"/>
      <family val="2"/>
      <charset val="204"/>
    </font>
    <font>
      <b/>
      <u/>
      <sz val="10"/>
      <color indexed="56"/>
      <name val="Tahoma"/>
      <family val="2"/>
      <charset val="204"/>
    </font>
    <font>
      <sz val="24"/>
      <color indexed="21"/>
      <name val="Tahoma"/>
      <family val="2"/>
      <charset val="204"/>
    </font>
    <font>
      <u/>
      <sz val="10"/>
      <color indexed="56"/>
      <name val="Tahoma"/>
      <family val="2"/>
      <charset val="204"/>
    </font>
    <font>
      <b/>
      <sz val="10"/>
      <color indexed="10"/>
      <name val="Calibri"/>
      <family val="2"/>
      <charset val="204"/>
    </font>
    <font>
      <b/>
      <sz val="26"/>
      <color indexed="56"/>
      <name val="Tahoma"/>
      <family val="2"/>
      <charset val="204"/>
    </font>
    <font>
      <sz val="12"/>
      <name val="Tahoma"/>
      <family val="2"/>
      <charset val="204"/>
    </font>
    <font>
      <b/>
      <sz val="10"/>
      <color indexed="25"/>
      <name val="Tahoma"/>
      <family val="2"/>
      <charset val="204"/>
    </font>
    <font>
      <b/>
      <sz val="9"/>
      <color indexed="25"/>
      <name val="Tahoma"/>
      <family val="2"/>
      <charset val="204"/>
    </font>
    <font>
      <b/>
      <sz val="10"/>
      <name val="Tahoma"/>
      <family val="2"/>
      <charset val="204"/>
    </font>
    <font>
      <b/>
      <sz val="18"/>
      <color indexed="9"/>
      <name val="Tahoma"/>
      <family val="2"/>
      <charset val="204"/>
    </font>
    <font>
      <b/>
      <u/>
      <sz val="14"/>
      <color indexed="10"/>
      <name val="arial"/>
      <family val="2"/>
      <charset val="204"/>
    </font>
    <font>
      <u/>
      <sz val="10"/>
      <color indexed="21"/>
      <name val="Tahoma"/>
      <family val="2"/>
      <charset val="204"/>
    </font>
    <font>
      <b/>
      <sz val="10"/>
      <color indexed="8"/>
      <name val="Tahoma"/>
      <family val="2"/>
      <charset val="204"/>
    </font>
    <font>
      <b/>
      <sz val="10"/>
      <color indexed="53"/>
      <name val="Tahoma"/>
      <family val="2"/>
      <charset val="204"/>
    </font>
    <font>
      <b/>
      <sz val="10"/>
      <color indexed="56"/>
      <name val="Tahoma"/>
      <family val="2"/>
      <charset val="204"/>
    </font>
    <font>
      <sz val="11"/>
      <color indexed="8"/>
      <name val="Calibri"/>
      <family val="2"/>
      <charset val="204"/>
    </font>
    <font>
      <sz val="10"/>
      <color indexed="53"/>
      <name val="arial"/>
      <family val="2"/>
      <charset val="204"/>
    </font>
    <font>
      <sz val="10"/>
      <color indexed="60"/>
      <name val="Calibri"/>
      <family val="2"/>
      <charset val="204"/>
    </font>
    <font>
      <sz val="10"/>
      <color indexed="21"/>
      <name val="arial"/>
      <family val="2"/>
      <charset val="204"/>
    </font>
    <font>
      <b/>
      <sz val="10"/>
      <color indexed="62"/>
      <name val="arial"/>
      <family val="2"/>
      <charset val="204"/>
    </font>
    <font>
      <b/>
      <sz val="10"/>
      <color indexed="63"/>
      <name val="Arial"/>
      <family val="2"/>
      <charset val="204"/>
    </font>
    <font>
      <b/>
      <sz val="10"/>
      <color indexed="63"/>
      <name val="Calibri"/>
      <family val="2"/>
      <charset val="204"/>
    </font>
    <font>
      <b/>
      <sz val="12"/>
      <color indexed="10"/>
      <name val="Arial"/>
      <family val="2"/>
      <charset val="204"/>
    </font>
    <font>
      <b/>
      <sz val="9"/>
      <color indexed="54"/>
      <name val="Tahoma"/>
      <family val="2"/>
      <charset val="204"/>
    </font>
    <font>
      <b/>
      <sz val="13"/>
      <color indexed="9"/>
      <name val="Tahoma"/>
      <family val="2"/>
      <charset val="204"/>
    </font>
    <font>
      <b/>
      <sz val="10"/>
      <color indexed="12"/>
      <name val="Tahoma"/>
      <family val="2"/>
      <charset val="204"/>
    </font>
    <font>
      <b/>
      <sz val="10"/>
      <color indexed="60"/>
      <name val="Tahoma"/>
      <family val="2"/>
      <charset val="204"/>
    </font>
    <font>
      <sz val="11"/>
      <name val="Calibri"/>
      <family val="2"/>
      <charset val="204"/>
    </font>
    <font>
      <b/>
      <sz val="10"/>
      <color indexed="12"/>
      <name val="Calibri"/>
      <family val="2"/>
      <charset val="204"/>
    </font>
    <font>
      <b/>
      <sz val="10"/>
      <color indexed="62"/>
      <name val="Tahoma"/>
      <family val="2"/>
      <charset val="204"/>
    </font>
    <font>
      <b/>
      <sz val="11"/>
      <name val="Calibri"/>
      <family val="2"/>
      <charset val="204"/>
    </font>
    <font>
      <sz val="10"/>
      <color indexed="62"/>
      <name val="Calibri"/>
      <family val="2"/>
      <charset val="204"/>
    </font>
    <font>
      <b/>
      <sz val="10"/>
      <color indexed="21"/>
      <name val="Tahoma"/>
      <family val="2"/>
      <charset val="204"/>
    </font>
    <font>
      <b/>
      <sz val="10"/>
      <color indexed="26"/>
      <name val="Tahoma"/>
      <family val="2"/>
      <charset val="204"/>
    </font>
    <font>
      <b/>
      <sz val="9"/>
      <name val="Calibri"/>
      <family val="2"/>
      <charset val="204"/>
    </font>
    <font>
      <sz val="9"/>
      <name val="Calibri"/>
      <family val="2"/>
      <charset val="204"/>
    </font>
    <font>
      <b/>
      <sz val="24"/>
      <color indexed="62"/>
      <name val="Arial"/>
      <family val="2"/>
      <charset val="204"/>
    </font>
    <font>
      <b/>
      <u/>
      <sz val="10"/>
      <color indexed="62"/>
      <name val="arial"/>
      <family val="2"/>
      <charset val="204"/>
    </font>
    <font>
      <b/>
      <sz val="10"/>
      <color indexed="23"/>
      <name val="Tahoma"/>
      <family val="2"/>
      <charset val="204"/>
    </font>
    <font>
      <b/>
      <sz val="8"/>
      <color indexed="54"/>
      <name val="Tahoma"/>
      <family val="2"/>
      <charset val="204"/>
    </font>
    <font>
      <b/>
      <sz val="12"/>
      <color indexed="9"/>
      <name val="Calibri"/>
      <family val="2"/>
      <charset val="204"/>
    </font>
    <font>
      <b/>
      <sz val="10"/>
      <color indexed="19"/>
      <name val="Tahoma"/>
      <family val="2"/>
      <charset val="204"/>
    </font>
    <font>
      <b/>
      <sz val="10"/>
      <color indexed="21"/>
      <name val="Tahoma"/>
      <family val="2"/>
      <charset val="204"/>
    </font>
    <font>
      <b/>
      <sz val="10"/>
      <color indexed="11"/>
      <name val="Tahoma"/>
      <family val="2"/>
      <charset val="204"/>
    </font>
    <font>
      <b/>
      <sz val="9"/>
      <color indexed="12"/>
      <name val="Calibri"/>
      <family val="2"/>
      <charset val="204"/>
    </font>
    <font>
      <b/>
      <sz val="9"/>
      <color indexed="10"/>
      <name val="Calibri"/>
      <family val="2"/>
      <charset val="204"/>
    </font>
    <font>
      <b/>
      <sz val="10"/>
      <color indexed="10"/>
      <name val="Arial"/>
      <family val="2"/>
      <charset val="204"/>
    </font>
    <font>
      <b/>
      <sz val="11"/>
      <color indexed="10"/>
      <name val="Calibri"/>
      <family val="2"/>
      <charset val="204"/>
    </font>
    <font>
      <b/>
      <sz val="12"/>
      <color indexed="10"/>
      <name val="Calibri"/>
      <family val="2"/>
      <charset val="204"/>
    </font>
    <font>
      <b/>
      <sz val="24"/>
      <color indexed="25"/>
      <name val="Tahoma"/>
      <family val="2"/>
      <charset val="204"/>
    </font>
    <font>
      <b/>
      <sz val="24"/>
      <color indexed="16"/>
      <name val="Tahoma"/>
      <family val="2"/>
      <charset val="204"/>
    </font>
    <font>
      <b/>
      <sz val="14"/>
      <color indexed="53"/>
      <name val="Arial"/>
      <family val="2"/>
      <charset val="204"/>
    </font>
    <font>
      <b/>
      <u/>
      <sz val="14"/>
      <color indexed="8"/>
      <name val="arial"/>
      <family val="2"/>
      <charset val="204"/>
    </font>
    <font>
      <b/>
      <sz val="14"/>
      <color indexed="59"/>
      <name val="Calibri"/>
      <family val="2"/>
      <charset val="204"/>
    </font>
    <font>
      <b/>
      <sz val="9"/>
      <color indexed="8"/>
      <name val="Arial"/>
      <family val="2"/>
      <charset val="204"/>
    </font>
    <font>
      <b/>
      <sz val="10"/>
      <color indexed="8"/>
      <name val="Arial"/>
      <family val="2"/>
      <charset val="204"/>
    </font>
    <font>
      <b/>
      <sz val="10"/>
      <name val="Arial"/>
      <family val="2"/>
      <charset val="204"/>
    </font>
    <font>
      <b/>
      <sz val="9"/>
      <name val="Arial"/>
      <family val="2"/>
      <charset val="204"/>
    </font>
    <font>
      <b/>
      <sz val="9"/>
      <color indexed="10"/>
      <name val="Arial"/>
      <family val="2"/>
      <charset val="204"/>
    </font>
    <font>
      <sz val="9"/>
      <name val="Arial"/>
      <family val="2"/>
      <charset val="204"/>
    </font>
    <font>
      <b/>
      <i/>
      <sz val="10"/>
      <color indexed="37"/>
      <name val="Calibri"/>
      <family val="2"/>
      <charset val="204"/>
    </font>
    <font>
      <b/>
      <sz val="9"/>
      <color indexed="46"/>
      <name val="Arial"/>
      <family val="2"/>
      <charset val="204"/>
    </font>
    <font>
      <b/>
      <sz val="9"/>
      <color indexed="8"/>
      <name val="Calibri"/>
      <family val="2"/>
      <charset val="204"/>
    </font>
    <font>
      <sz val="9"/>
      <color indexed="8"/>
      <name val="Calibri"/>
      <family val="2"/>
      <charset val="204"/>
    </font>
    <font>
      <sz val="9"/>
      <color indexed="8"/>
      <name val="Arial"/>
      <family val="2"/>
      <charset val="204"/>
    </font>
    <font>
      <b/>
      <sz val="10"/>
      <color indexed="8"/>
      <name val="Calibri"/>
      <family val="2"/>
      <charset val="204"/>
    </font>
    <font>
      <b/>
      <sz val="24"/>
      <color indexed="10"/>
      <name val="Calibri"/>
      <family val="2"/>
      <charset val="204"/>
    </font>
    <font>
      <b/>
      <sz val="14"/>
      <color indexed="10"/>
      <name val="Arial"/>
      <family val="2"/>
      <charset val="204"/>
    </font>
    <font>
      <b/>
      <sz val="11"/>
      <name val="Arial"/>
      <family val="2"/>
      <charset val="204"/>
    </font>
    <font>
      <sz val="16"/>
      <color indexed="8"/>
      <name val="Calibri"/>
      <family val="2"/>
      <charset val="204"/>
    </font>
    <font>
      <b/>
      <sz val="24"/>
      <color indexed="62"/>
      <name val="Tahoma"/>
      <family val="2"/>
      <charset val="204"/>
    </font>
    <font>
      <b/>
      <sz val="24"/>
      <color indexed="37"/>
      <name val="Tahoma"/>
      <family val="2"/>
      <charset val="204"/>
    </font>
    <font>
      <b/>
      <sz val="8"/>
      <color indexed="25"/>
      <name val="Tahoma"/>
      <family val="2"/>
      <charset val="204"/>
    </font>
    <font>
      <sz val="9"/>
      <color indexed="63"/>
      <name val="Arial"/>
      <family val="2"/>
      <charset val="204"/>
    </font>
    <font>
      <b/>
      <sz val="24"/>
      <color indexed="19"/>
      <name val="Tahoma"/>
      <family val="2"/>
      <charset val="204"/>
    </font>
    <font>
      <b/>
      <sz val="11"/>
      <color indexed="8"/>
      <name val="Arial"/>
      <family val="2"/>
      <charset val="204"/>
    </font>
    <font>
      <sz val="14"/>
      <color indexed="18"/>
      <name val="Impact"/>
      <family val="2"/>
      <charset val="204"/>
    </font>
    <font>
      <b/>
      <sz val="24"/>
      <color indexed="25"/>
      <name val="Arial"/>
      <family val="2"/>
      <charset val="204"/>
    </font>
    <font>
      <b/>
      <u/>
      <sz val="14"/>
      <color indexed="8"/>
      <name val="arial"/>
      <family val="2"/>
      <charset val="204"/>
    </font>
    <font>
      <b/>
      <sz val="8"/>
      <color indexed="25"/>
      <name val="Arial"/>
      <family val="2"/>
      <charset val="204"/>
    </font>
    <font>
      <b/>
      <sz val="14"/>
      <color indexed="54"/>
      <name val="Tahoma"/>
      <family val="2"/>
      <charset val="204"/>
    </font>
    <font>
      <b/>
      <sz val="13"/>
      <color indexed="59"/>
      <name val="Tahoma"/>
      <family val="2"/>
      <charset val="204"/>
    </font>
    <font>
      <b/>
      <sz val="11"/>
      <color indexed="8"/>
      <name val="Calibri"/>
      <family val="2"/>
      <charset val="204"/>
    </font>
    <font>
      <b/>
      <sz val="14"/>
      <color indexed="16"/>
      <name val="Calibri"/>
      <family val="2"/>
      <charset val="204"/>
    </font>
    <font>
      <b/>
      <sz val="13"/>
      <name val="Tahoma"/>
      <family val="2"/>
      <charset val="204"/>
    </font>
    <font>
      <sz val="20"/>
      <color indexed="8"/>
      <name val="Calibri"/>
      <family val="2"/>
      <charset val="204"/>
    </font>
    <font>
      <sz val="11"/>
      <color indexed="8"/>
      <name val="Microsoft YaHei"/>
      <family val="2"/>
      <charset val="204"/>
    </font>
    <font>
      <b/>
      <sz val="12"/>
      <color indexed="54"/>
      <name val="Tahoma"/>
      <family val="2"/>
      <charset val="204"/>
    </font>
    <font>
      <b/>
      <sz val="14"/>
      <color indexed="18"/>
      <name val="Impact"/>
      <family val="2"/>
      <charset val="204"/>
    </font>
    <font>
      <b/>
      <sz val="24"/>
      <color indexed="25"/>
      <name val="Arial"/>
      <family val="2"/>
      <charset val="204"/>
    </font>
    <font>
      <b/>
      <sz val="14"/>
      <color indexed="8"/>
      <name val="arial"/>
      <family val="2"/>
      <charset val="204"/>
    </font>
    <font>
      <b/>
      <sz val="10"/>
      <color indexed="25"/>
      <name val="Times New Roman"/>
      <family val="1"/>
      <charset val="204"/>
    </font>
    <font>
      <b/>
      <sz val="10"/>
      <color indexed="46"/>
      <name val="Arial"/>
      <family val="2"/>
      <charset val="204"/>
    </font>
    <font>
      <b/>
      <sz val="12"/>
      <color indexed="8"/>
      <name val="Arial"/>
      <family val="2"/>
      <charset val="204"/>
    </font>
    <font>
      <b/>
      <sz val="18"/>
      <color indexed="59"/>
      <name val="Calibri"/>
      <family val="2"/>
      <charset val="204"/>
    </font>
    <font>
      <sz val="10"/>
      <color indexed="8"/>
      <name val="Arial"/>
      <family val="2"/>
      <charset val="204"/>
    </font>
    <font>
      <b/>
      <sz val="10"/>
      <color indexed="37"/>
      <name val="Calibri"/>
      <family val="2"/>
      <charset val="204"/>
    </font>
    <font>
      <sz val="10"/>
      <color indexed="12"/>
      <name val="Arial"/>
      <family val="2"/>
      <charset val="204"/>
    </font>
    <font>
      <sz val="24"/>
      <name val="Calibri"/>
      <family val="2"/>
      <charset val="204"/>
    </font>
    <font>
      <sz val="18"/>
      <color indexed="37"/>
      <name val="Calibri"/>
      <family val="2"/>
      <charset val="204"/>
    </font>
    <font>
      <b/>
      <sz val="11"/>
      <color indexed="37"/>
      <name val="Arial"/>
      <family val="2"/>
      <charset val="204"/>
    </font>
    <font>
      <b/>
      <sz val="16"/>
      <color indexed="8"/>
      <name val="Arial"/>
      <family val="2"/>
      <charset val="204"/>
    </font>
    <font>
      <sz val="12"/>
      <name val="Arial"/>
      <family val="2"/>
      <charset val="204"/>
    </font>
    <font>
      <sz val="12"/>
      <color indexed="8"/>
      <name val="Arial"/>
      <family val="2"/>
      <charset val="204"/>
    </font>
    <font>
      <b/>
      <sz val="14"/>
      <color indexed="8"/>
      <name val="arial"/>
      <family val="2"/>
      <charset val="204"/>
    </font>
    <font>
      <sz val="8"/>
      <name val="Arial"/>
      <family val="2"/>
      <charset val="204"/>
    </font>
    <font>
      <sz val="9"/>
      <color indexed="10"/>
      <name val="Arial"/>
      <family val="2"/>
      <charset val="204"/>
    </font>
    <font>
      <b/>
      <sz val="25"/>
      <color indexed="25"/>
      <name val="Tahoma"/>
      <family val="2"/>
      <charset val="204"/>
    </font>
    <font>
      <b/>
      <sz val="14"/>
      <color indexed="8"/>
      <name val="Calibri"/>
      <family val="2"/>
      <charset val="204"/>
    </font>
    <font>
      <sz val="11"/>
      <name val="arial"/>
      <family val="2"/>
      <charset val="204"/>
    </font>
    <font>
      <sz val="14"/>
      <name val="arial"/>
      <family val="2"/>
      <charset val="204"/>
    </font>
    <font>
      <sz val="8"/>
      <name val="Calibri"/>
      <family val="2"/>
      <charset val="204"/>
    </font>
    <font>
      <b/>
      <sz val="14"/>
      <name val="Calibri"/>
      <family val="2"/>
      <charset val="204"/>
    </font>
    <font>
      <sz val="10"/>
      <color indexed="11"/>
      <name val="Calibri"/>
      <family val="2"/>
      <charset val="204"/>
    </font>
    <font>
      <b/>
      <sz val="10"/>
      <color indexed="61"/>
      <name val="Tahoma"/>
      <family val="2"/>
      <charset val="204"/>
    </font>
    <font>
      <b/>
      <sz val="8"/>
      <color indexed="8"/>
      <name val="Arial"/>
      <family val="2"/>
      <charset val="204"/>
    </font>
    <font>
      <b/>
      <sz val="8"/>
      <name val="Arial"/>
      <family val="2"/>
      <charset val="204"/>
    </font>
    <font>
      <b/>
      <sz val="10"/>
      <color indexed="46"/>
      <name val="Tahoma"/>
      <family val="2"/>
      <charset val="204"/>
    </font>
    <font>
      <sz val="10"/>
      <color indexed="8"/>
      <name val="Arial"/>
      <family val="2"/>
      <charset val="204"/>
    </font>
    <font>
      <sz val="10"/>
      <color indexed="25"/>
      <name val="Calibri"/>
      <family val="2"/>
      <charset val="204"/>
    </font>
    <font>
      <b/>
      <sz val="11"/>
      <color indexed="25"/>
      <name val="Calibri"/>
      <family val="2"/>
      <charset val="204"/>
    </font>
    <font>
      <sz val="8"/>
      <name val="Arial"/>
      <family val="2"/>
      <charset val="204"/>
    </font>
    <font>
      <sz val="20"/>
      <color indexed="25"/>
      <name val="Arial"/>
      <family val="2"/>
      <charset val="204"/>
    </font>
    <font>
      <b/>
      <sz val="14"/>
      <color indexed="10"/>
      <name val="Calibri"/>
      <family val="2"/>
      <charset val="204"/>
    </font>
    <font>
      <sz val="12"/>
      <color indexed="8"/>
      <name val="Cambria"/>
      <family val="1"/>
      <charset val="204"/>
    </font>
    <font>
      <b/>
      <sz val="14"/>
      <color indexed="49"/>
      <name val="Calibri"/>
      <family val="2"/>
      <charset val="204"/>
    </font>
    <font>
      <b/>
      <sz val="14"/>
      <color indexed="57"/>
      <name val="Calibri"/>
      <family val="2"/>
      <charset val="204"/>
    </font>
    <font>
      <sz val="12"/>
      <color indexed="46"/>
      <name val="Cambria"/>
      <family val="1"/>
      <charset val="204"/>
    </font>
    <font>
      <sz val="12"/>
      <name val="Cambria"/>
      <family val="1"/>
      <charset val="204"/>
    </font>
    <font>
      <sz val="20"/>
      <color indexed="25"/>
      <name val="Times New Roman"/>
      <family val="1"/>
      <charset val="204"/>
    </font>
    <font>
      <sz val="10"/>
      <color indexed="8"/>
      <name val="Microsoft YaHei"/>
      <family val="2"/>
      <charset val="204"/>
    </font>
    <font>
      <sz val="10"/>
      <color indexed="8"/>
      <name val="Cambria"/>
      <family val="1"/>
      <charset val="204"/>
    </font>
    <font>
      <sz val="10"/>
      <name val="Cambria"/>
      <family val="1"/>
      <charset val="204"/>
    </font>
    <font>
      <sz val="10"/>
      <color indexed="8"/>
      <name val="宋体"/>
      <charset val="1"/>
    </font>
    <font>
      <b/>
      <sz val="12"/>
      <color indexed="8"/>
      <name val="Calibri"/>
      <family val="2"/>
      <charset val="204"/>
    </font>
    <font>
      <b/>
      <sz val="26"/>
      <color indexed="62"/>
      <name val="Tahoma"/>
      <family val="2"/>
      <charset val="204"/>
    </font>
    <font>
      <b/>
      <sz val="8"/>
      <color indexed="23"/>
      <name val="Tahoma"/>
      <family val="2"/>
      <charset val="204"/>
    </font>
    <font>
      <b/>
      <sz val="9"/>
      <color indexed="23"/>
      <name val="Tahoma"/>
      <family val="2"/>
      <charset val="204"/>
    </font>
    <font>
      <b/>
      <sz val="12"/>
      <color indexed="9"/>
      <name val="Tahoma"/>
      <family val="2"/>
      <charset val="204"/>
    </font>
    <font>
      <b/>
      <sz val="9"/>
      <color indexed="62"/>
      <name val="Tahoma"/>
      <family val="2"/>
      <charset val="204"/>
    </font>
    <font>
      <b/>
      <sz val="9"/>
      <color indexed="62"/>
      <name val="Arial"/>
      <family val="2"/>
      <charset val="204"/>
    </font>
    <font>
      <b/>
      <sz val="10"/>
      <color indexed="9"/>
      <name val="Tahoma"/>
      <family val="2"/>
      <charset val="204"/>
    </font>
    <font>
      <b/>
      <sz val="9"/>
      <name val="Tahoma"/>
      <family val="2"/>
      <charset val="204"/>
    </font>
    <font>
      <b/>
      <sz val="14"/>
      <color indexed="62"/>
      <name val="Arial"/>
      <family val="2"/>
      <charset val="204"/>
    </font>
    <font>
      <b/>
      <sz val="12"/>
      <color indexed="9"/>
      <name val="Trebuchet MS"/>
      <family val="2"/>
      <charset val="204"/>
    </font>
    <font>
      <sz val="9"/>
      <color indexed="8"/>
      <name val="Tahoma"/>
      <family val="2"/>
      <charset val="204"/>
    </font>
    <font>
      <b/>
      <sz val="12"/>
      <name val="Calibri"/>
      <family val="2"/>
      <charset val="204"/>
    </font>
    <font>
      <sz val="10"/>
      <name val="Microsoft YaHei"/>
      <family val="2"/>
      <charset val="204"/>
    </font>
    <font>
      <b/>
      <sz val="14"/>
      <color indexed="25"/>
      <name val="Calibri"/>
      <family val="2"/>
      <charset val="204"/>
    </font>
    <font>
      <b/>
      <sz val="14"/>
      <name val="Cambria"/>
      <family val="1"/>
      <charset val="204"/>
    </font>
    <font>
      <sz val="10"/>
      <color indexed="53"/>
      <name val="Calibri"/>
      <family val="2"/>
      <charset val="204"/>
    </font>
    <font>
      <b/>
      <sz val="14"/>
      <color indexed="8"/>
      <name val="Cambria"/>
      <family val="1"/>
      <charset val="204"/>
    </font>
    <font>
      <sz val="14"/>
      <color indexed="37"/>
      <name val="Calibri"/>
      <family val="2"/>
      <charset val="204"/>
    </font>
    <font>
      <u/>
      <sz val="10"/>
      <color theme="10"/>
      <name val="Arial"/>
      <family val="2"/>
      <charset val="204"/>
    </font>
  </fonts>
  <fills count="28">
    <fill>
      <patternFill patternType="none"/>
    </fill>
    <fill>
      <patternFill patternType="gray125"/>
    </fill>
    <fill>
      <patternFill patternType="solid">
        <fgColor indexed="35"/>
        <bgColor indexed="20"/>
      </patternFill>
    </fill>
    <fill>
      <patternFill patternType="solid">
        <fgColor indexed="32"/>
        <bgColor indexed="26"/>
      </patternFill>
    </fill>
    <fill>
      <patternFill patternType="solid">
        <fgColor indexed="14"/>
        <bgColor indexed="29"/>
      </patternFill>
    </fill>
    <fill>
      <patternFill patternType="solid">
        <fgColor indexed="58"/>
        <bgColor indexed="41"/>
      </patternFill>
    </fill>
    <fill>
      <patternFill patternType="solid">
        <fgColor indexed="20"/>
        <bgColor indexed="33"/>
      </patternFill>
    </fill>
    <fill>
      <patternFill patternType="solid">
        <fgColor indexed="9"/>
        <bgColor indexed="39"/>
      </patternFill>
    </fill>
    <fill>
      <patternFill patternType="solid">
        <fgColor indexed="27"/>
        <bgColor indexed="41"/>
      </patternFill>
    </fill>
    <fill>
      <patternFill patternType="solid">
        <fgColor indexed="43"/>
        <bgColor indexed="28"/>
      </patternFill>
    </fill>
    <fill>
      <patternFill patternType="solid">
        <fgColor indexed="42"/>
        <bgColor indexed="36"/>
      </patternFill>
    </fill>
    <fill>
      <patternFill patternType="solid">
        <fgColor indexed="36"/>
        <bgColor indexed="42"/>
      </patternFill>
    </fill>
    <fill>
      <patternFill patternType="solid">
        <fgColor indexed="28"/>
        <bgColor indexed="43"/>
      </patternFill>
    </fill>
    <fill>
      <patternFill patternType="solid">
        <fgColor indexed="17"/>
        <bgColor indexed="36"/>
      </patternFill>
    </fill>
    <fill>
      <patternFill patternType="solid">
        <fgColor indexed="22"/>
        <bgColor indexed="46"/>
      </patternFill>
    </fill>
    <fill>
      <patternFill patternType="solid">
        <fgColor indexed="47"/>
        <bgColor indexed="28"/>
      </patternFill>
    </fill>
    <fill>
      <patternFill patternType="solid">
        <fgColor indexed="33"/>
        <bgColor indexed="20"/>
      </patternFill>
    </fill>
    <fill>
      <patternFill patternType="solid">
        <fgColor indexed="39"/>
        <bgColor indexed="9"/>
      </patternFill>
    </fill>
    <fill>
      <patternFill patternType="solid">
        <fgColor indexed="34"/>
        <bgColor indexed="47"/>
      </patternFill>
    </fill>
    <fill>
      <patternFill patternType="solid">
        <fgColor indexed="31"/>
        <bgColor indexed="33"/>
      </patternFill>
    </fill>
    <fill>
      <patternFill patternType="solid">
        <fgColor indexed="56"/>
        <bgColor indexed="18"/>
      </patternFill>
    </fill>
    <fill>
      <patternFill patternType="solid">
        <fgColor indexed="13"/>
        <bgColor indexed="34"/>
      </patternFill>
    </fill>
    <fill>
      <patternFill patternType="solid">
        <fgColor indexed="62"/>
        <bgColor indexed="21"/>
      </patternFill>
    </fill>
    <fill>
      <patternFill patternType="solid">
        <fgColor indexed="30"/>
        <bgColor indexed="21"/>
      </patternFill>
    </fill>
    <fill>
      <patternFill patternType="solid">
        <fgColor indexed="44"/>
        <bgColor indexed="22"/>
      </patternFill>
    </fill>
    <fill>
      <patternFill patternType="solid">
        <fgColor indexed="50"/>
        <bgColor indexed="17"/>
      </patternFill>
    </fill>
    <fill>
      <patternFill patternType="solid">
        <fgColor indexed="23"/>
        <bgColor indexed="25"/>
      </patternFill>
    </fill>
    <fill>
      <patternFill patternType="solid">
        <fgColor indexed="52"/>
        <bgColor indexed="51"/>
      </patternFill>
    </fill>
  </fills>
  <borders count="95">
    <border>
      <left/>
      <right/>
      <top/>
      <bottom/>
      <diagonal/>
    </border>
    <border>
      <left style="thin">
        <color indexed="46"/>
      </left>
      <right style="thin">
        <color indexed="46"/>
      </right>
      <top style="thin">
        <color indexed="46"/>
      </top>
      <bottom style="thin">
        <color indexed="46"/>
      </bottom>
      <diagonal/>
    </border>
    <border>
      <left style="thin">
        <color indexed="8"/>
      </left>
      <right style="thin">
        <color indexed="8"/>
      </right>
      <top style="thin">
        <color indexed="8"/>
      </top>
      <bottom style="thin">
        <color indexed="8"/>
      </bottom>
      <diagonal/>
    </border>
    <border>
      <left style="thin">
        <color indexed="31"/>
      </left>
      <right style="thin">
        <color indexed="31"/>
      </right>
      <top style="thin">
        <color indexed="31"/>
      </top>
      <bottom style="thin">
        <color indexed="31"/>
      </bottom>
      <diagonal/>
    </border>
    <border>
      <left/>
      <right style="thin">
        <color indexed="8"/>
      </right>
      <top/>
      <bottom/>
      <diagonal/>
    </border>
    <border>
      <left style="thin">
        <color indexed="31"/>
      </left>
      <right style="thin">
        <color indexed="31"/>
      </right>
      <top style="thin">
        <color indexed="31"/>
      </top>
      <bottom style="thick">
        <color indexed="31"/>
      </bottom>
      <diagonal/>
    </border>
    <border>
      <left style="thin">
        <color indexed="31"/>
      </left>
      <right style="thin">
        <color indexed="31"/>
      </right>
      <top/>
      <bottom style="thin">
        <color indexed="31"/>
      </bottom>
      <diagonal/>
    </border>
    <border>
      <left style="thin">
        <color indexed="31"/>
      </left>
      <right/>
      <top style="thin">
        <color indexed="31"/>
      </top>
      <bottom style="thin">
        <color indexed="31"/>
      </bottom>
      <diagonal/>
    </border>
    <border>
      <left style="thin">
        <color indexed="31"/>
      </left>
      <right/>
      <top style="thin">
        <color indexed="31"/>
      </top>
      <bottom style="thick">
        <color indexed="31"/>
      </bottom>
      <diagonal/>
    </border>
    <border>
      <left style="thin">
        <color indexed="31"/>
      </left>
      <right style="thin">
        <color indexed="31"/>
      </right>
      <top style="thin">
        <color indexed="31"/>
      </top>
      <bottom/>
      <diagonal/>
    </border>
    <border>
      <left style="thin">
        <color indexed="31"/>
      </left>
      <right/>
      <top/>
      <bottom style="thin">
        <color indexed="31"/>
      </bottom>
      <diagonal/>
    </border>
    <border>
      <left/>
      <right style="thin">
        <color indexed="31"/>
      </right>
      <top/>
      <bottom style="thin">
        <color indexed="31"/>
      </bottom>
      <diagonal/>
    </border>
    <border>
      <left/>
      <right style="thin">
        <color indexed="31"/>
      </right>
      <top style="thin">
        <color indexed="31"/>
      </top>
      <bottom style="thick">
        <color indexed="31"/>
      </bottom>
      <diagonal/>
    </border>
    <border>
      <left style="thick">
        <color indexed="31"/>
      </left>
      <right style="thin">
        <color indexed="31"/>
      </right>
      <top style="thick">
        <color indexed="31"/>
      </top>
      <bottom style="thin">
        <color indexed="31"/>
      </bottom>
      <diagonal/>
    </border>
    <border>
      <left style="thin">
        <color indexed="31"/>
      </left>
      <right style="thin">
        <color indexed="31"/>
      </right>
      <top style="thick">
        <color indexed="31"/>
      </top>
      <bottom style="thin">
        <color indexed="31"/>
      </bottom>
      <diagonal/>
    </border>
    <border>
      <left style="thick">
        <color indexed="31"/>
      </left>
      <right style="thin">
        <color indexed="31"/>
      </right>
      <top style="thin">
        <color indexed="31"/>
      </top>
      <bottom style="thin">
        <color indexed="31"/>
      </bottom>
      <diagonal/>
    </border>
    <border>
      <left style="thick">
        <color indexed="31"/>
      </left>
      <right style="thin">
        <color indexed="31"/>
      </right>
      <top style="thin">
        <color indexed="31"/>
      </top>
      <bottom style="thick">
        <color indexed="31"/>
      </bottom>
      <diagonal/>
    </border>
    <border>
      <left style="hair">
        <color indexed="55"/>
      </left>
      <right style="hair">
        <color indexed="55"/>
      </right>
      <top/>
      <bottom style="hair">
        <color indexed="55"/>
      </bottom>
      <diagonal/>
    </border>
    <border>
      <left style="hair">
        <color indexed="8"/>
      </left>
      <right style="hair">
        <color indexed="8"/>
      </right>
      <top/>
      <bottom style="hair">
        <color indexed="8"/>
      </bottom>
      <diagonal/>
    </border>
    <border>
      <left style="hair">
        <color indexed="8"/>
      </left>
      <right style="hair">
        <color indexed="8"/>
      </right>
      <top/>
      <bottom/>
      <diagonal/>
    </border>
    <border>
      <left style="hair">
        <color indexed="8"/>
      </left>
      <right style="hair">
        <color indexed="8"/>
      </right>
      <top style="hair">
        <color indexed="8"/>
      </top>
      <bottom style="medium">
        <color indexed="4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hair">
        <color indexed="8"/>
      </right>
      <top/>
      <bottom style="medium">
        <color indexed="48"/>
      </bottom>
      <diagonal/>
    </border>
    <border>
      <left style="hair">
        <color indexed="8"/>
      </left>
      <right/>
      <top style="medium">
        <color indexed="48"/>
      </top>
      <bottom style="hair">
        <color indexed="8"/>
      </bottom>
      <diagonal/>
    </border>
    <border>
      <left style="hair">
        <color indexed="8"/>
      </left>
      <right style="hair">
        <color indexed="8"/>
      </right>
      <top style="medium">
        <color indexed="48"/>
      </top>
      <bottom style="hair">
        <color indexed="8"/>
      </bottom>
      <diagonal/>
    </border>
    <border>
      <left style="hair">
        <color indexed="8"/>
      </left>
      <right/>
      <top style="hair">
        <color indexed="8"/>
      </top>
      <bottom style="medium">
        <color indexed="48"/>
      </bottom>
      <diagonal/>
    </border>
    <border>
      <left style="hair">
        <color indexed="8"/>
      </left>
      <right style="hair">
        <color indexed="8"/>
      </right>
      <top style="medium">
        <color indexed="48"/>
      </top>
      <bottom style="medium">
        <color indexed="48"/>
      </bottom>
      <diagonal/>
    </border>
    <border>
      <left/>
      <right style="hair">
        <color indexed="55"/>
      </right>
      <top/>
      <bottom style="hair">
        <color indexed="55"/>
      </bottom>
      <diagonal/>
    </border>
    <border>
      <left style="hair">
        <color indexed="8"/>
      </left>
      <right style="hair">
        <color indexed="8"/>
      </right>
      <top style="hair">
        <color indexed="8"/>
      </top>
      <bottom/>
      <diagonal/>
    </border>
    <border>
      <left/>
      <right style="hair">
        <color indexed="55"/>
      </right>
      <top style="medium">
        <color indexed="48"/>
      </top>
      <bottom style="medium">
        <color indexed="48"/>
      </bottom>
      <diagonal/>
    </border>
    <border>
      <left/>
      <right style="hair">
        <color indexed="55"/>
      </right>
      <top style="medium">
        <color indexed="48"/>
      </top>
      <bottom style="hair">
        <color indexed="55"/>
      </bottom>
      <diagonal/>
    </border>
    <border>
      <left style="hair">
        <color indexed="55"/>
      </left>
      <right style="hair">
        <color indexed="55"/>
      </right>
      <top style="medium">
        <color indexed="48"/>
      </top>
      <bottom style="hair">
        <color indexed="55"/>
      </bottom>
      <diagonal/>
    </border>
    <border>
      <left/>
      <right style="hair">
        <color indexed="55"/>
      </right>
      <top/>
      <bottom style="medium">
        <color indexed="48"/>
      </bottom>
      <diagonal/>
    </border>
    <border>
      <left style="hair">
        <color indexed="55"/>
      </left>
      <right style="hair">
        <color indexed="55"/>
      </right>
      <top/>
      <bottom style="medium">
        <color indexed="48"/>
      </bottom>
      <diagonal/>
    </border>
    <border>
      <left style="hair">
        <color indexed="55"/>
      </left>
      <right/>
      <top/>
      <bottom style="medium">
        <color indexed="48"/>
      </bottom>
      <diagonal/>
    </border>
    <border>
      <left style="hair">
        <color indexed="55"/>
      </left>
      <right style="hair">
        <color indexed="55"/>
      </right>
      <top style="hair">
        <color indexed="55"/>
      </top>
      <bottom style="medium">
        <color indexed="48"/>
      </bottom>
      <diagonal/>
    </border>
    <border>
      <left/>
      <right style="hair">
        <color indexed="55"/>
      </right>
      <top style="hair">
        <color indexed="55"/>
      </top>
      <bottom style="medium">
        <color indexed="48"/>
      </bottom>
      <diagonal/>
    </border>
    <border>
      <left style="hair">
        <color indexed="55"/>
      </left>
      <right/>
      <top style="medium">
        <color indexed="48"/>
      </top>
      <bottom style="hair">
        <color indexed="55"/>
      </bottom>
      <diagonal/>
    </border>
    <border>
      <left style="hair">
        <color indexed="55"/>
      </left>
      <right/>
      <top style="hair">
        <color indexed="55"/>
      </top>
      <bottom style="hair">
        <color indexed="55"/>
      </bottom>
      <diagonal/>
    </border>
    <border>
      <left/>
      <right style="hair">
        <color indexed="55"/>
      </right>
      <top style="hair">
        <color indexed="55"/>
      </top>
      <bottom style="hair">
        <color indexed="55"/>
      </bottom>
      <diagonal/>
    </border>
    <border>
      <left style="hair">
        <color indexed="55"/>
      </left>
      <right style="hair">
        <color indexed="55"/>
      </right>
      <top style="hair">
        <color indexed="55"/>
      </top>
      <bottom style="hair">
        <color indexed="55"/>
      </bottom>
      <diagonal/>
    </border>
    <border>
      <left style="hair">
        <color indexed="55"/>
      </left>
      <right/>
      <top style="hair">
        <color indexed="55"/>
      </top>
      <bottom style="medium">
        <color indexed="48"/>
      </bottom>
      <diagonal/>
    </border>
    <border>
      <left style="hair">
        <color indexed="55"/>
      </left>
      <right/>
      <top/>
      <bottom style="hair">
        <color indexed="55"/>
      </bottom>
      <diagonal/>
    </border>
    <border>
      <left style="hair">
        <color indexed="55"/>
      </left>
      <right/>
      <top style="medium">
        <color indexed="48"/>
      </top>
      <bottom/>
      <diagonal/>
    </border>
    <border>
      <left style="hair">
        <color indexed="55"/>
      </left>
      <right/>
      <top style="hair">
        <color indexed="55"/>
      </top>
      <bottom/>
      <diagonal/>
    </border>
    <border>
      <left style="hair">
        <color indexed="55"/>
      </left>
      <right style="hair">
        <color indexed="55"/>
      </right>
      <top style="medium">
        <color indexed="48"/>
      </top>
      <bottom/>
      <diagonal/>
    </border>
    <border>
      <left/>
      <right/>
      <top style="medium">
        <color indexed="48"/>
      </top>
      <bottom/>
      <diagonal/>
    </border>
    <border>
      <left/>
      <right/>
      <top/>
      <bottom style="medium">
        <color indexed="48"/>
      </bottom>
      <diagonal/>
    </border>
    <border>
      <left/>
      <right style="hair">
        <color indexed="8"/>
      </right>
      <top style="medium">
        <color indexed="48"/>
      </top>
      <bottom style="hair">
        <color indexed="8"/>
      </bottom>
      <diagonal/>
    </border>
    <border>
      <left/>
      <right style="hair">
        <color indexed="8"/>
      </right>
      <top style="hair">
        <color indexed="8"/>
      </top>
      <bottom style="medium">
        <color indexed="48"/>
      </bottom>
      <diagonal/>
    </border>
    <border>
      <left/>
      <right style="hair">
        <color indexed="8"/>
      </right>
      <top style="hair">
        <color indexed="8"/>
      </top>
      <bottom style="hair">
        <color indexed="8"/>
      </bottom>
      <diagonal/>
    </border>
    <border>
      <left style="thin">
        <color indexed="19"/>
      </left>
      <right style="thin">
        <color indexed="19"/>
      </right>
      <top/>
      <bottom style="thin">
        <color indexed="19"/>
      </bottom>
      <diagonal/>
    </border>
    <border>
      <left style="thin">
        <color indexed="19"/>
      </left>
      <right style="thin">
        <color indexed="19"/>
      </right>
      <top style="thin">
        <color indexed="19"/>
      </top>
      <bottom style="thin">
        <color indexed="19"/>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bottom/>
      <diagonal/>
    </border>
    <border>
      <left style="thin">
        <color indexed="19"/>
      </left>
      <right style="thin">
        <color indexed="19"/>
      </right>
      <top/>
      <bottom/>
      <diagonal/>
    </border>
    <border>
      <left style="thin">
        <color indexed="19"/>
      </left>
      <right style="thin">
        <color indexed="19"/>
      </right>
      <top style="thin">
        <color indexed="19"/>
      </top>
      <bottom/>
      <diagonal/>
    </border>
    <border>
      <left/>
      <right style="thin">
        <color indexed="19"/>
      </right>
      <top/>
      <bottom/>
      <diagonal/>
    </border>
    <border>
      <left/>
      <right/>
      <top/>
      <bottom style="thin">
        <color indexed="8"/>
      </bottom>
      <diagonal/>
    </border>
    <border>
      <left style="hair">
        <color indexed="55"/>
      </left>
      <right style="hair">
        <color indexed="55"/>
      </right>
      <top/>
      <bottom/>
      <diagonal/>
    </border>
    <border>
      <left style="hair">
        <color indexed="55"/>
      </left>
      <right/>
      <top/>
      <bottom/>
      <diagonal/>
    </border>
    <border>
      <left/>
      <right style="hair">
        <color indexed="55"/>
      </right>
      <top/>
      <bottom/>
      <diagonal/>
    </border>
    <border>
      <left style="thin">
        <color indexed="8"/>
      </left>
      <right style="hair">
        <color indexed="55"/>
      </right>
      <top style="thin">
        <color indexed="8"/>
      </top>
      <bottom style="thin">
        <color indexed="8"/>
      </bottom>
      <diagonal/>
    </border>
    <border>
      <left style="hair">
        <color indexed="55"/>
      </left>
      <right style="hair">
        <color indexed="55"/>
      </right>
      <top style="thin">
        <color indexed="8"/>
      </top>
      <bottom style="thin">
        <color indexed="8"/>
      </bottom>
      <diagonal/>
    </border>
    <border>
      <left style="thin">
        <color indexed="8"/>
      </left>
      <right/>
      <top/>
      <bottom/>
      <diagonal/>
    </border>
    <border>
      <left/>
      <right/>
      <top style="hair">
        <color indexed="55"/>
      </top>
      <bottom style="hair">
        <color indexed="55"/>
      </bottom>
      <diagonal/>
    </border>
    <border>
      <left style="hair">
        <color indexed="55"/>
      </left>
      <right/>
      <top style="hair">
        <color indexed="55"/>
      </top>
      <bottom style="hair">
        <color indexed="8"/>
      </bottom>
      <diagonal/>
    </border>
    <border>
      <left style="thin">
        <color indexed="24"/>
      </left>
      <right style="thin">
        <color indexed="24"/>
      </right>
      <top/>
      <bottom style="thin">
        <color indexed="24"/>
      </bottom>
      <diagonal/>
    </border>
    <border>
      <left style="thin">
        <color indexed="24"/>
      </left>
      <right style="thin">
        <color indexed="24"/>
      </right>
      <top style="thin">
        <color indexed="24"/>
      </top>
      <bottom style="thin">
        <color indexed="24"/>
      </bottom>
      <diagonal/>
    </border>
    <border>
      <left/>
      <right style="thin">
        <color indexed="24"/>
      </right>
      <top/>
      <bottom style="thin">
        <color indexed="24"/>
      </bottom>
      <diagonal/>
    </border>
    <border>
      <left/>
      <right style="thin">
        <color indexed="24"/>
      </right>
      <top style="thin">
        <color indexed="24"/>
      </top>
      <bottom style="thin">
        <color indexed="24"/>
      </bottom>
      <diagonal/>
    </border>
    <border>
      <left style="thin">
        <color indexed="22"/>
      </left>
      <right style="thin">
        <color indexed="24"/>
      </right>
      <top/>
      <bottom style="thin">
        <color indexed="24"/>
      </bottom>
      <diagonal/>
    </border>
    <border>
      <left style="thin">
        <color indexed="22"/>
      </left>
      <right style="thin">
        <color indexed="24"/>
      </right>
      <top/>
      <bottom style="thin">
        <color indexed="22"/>
      </bottom>
      <diagonal/>
    </border>
    <border>
      <left style="thin">
        <color indexed="24"/>
      </left>
      <right/>
      <top/>
      <bottom style="thin">
        <color indexed="24"/>
      </bottom>
      <diagonal/>
    </border>
    <border>
      <left/>
      <right/>
      <top/>
      <bottom style="thin">
        <color indexed="24"/>
      </bottom>
      <diagonal/>
    </border>
    <border>
      <left style="thin">
        <color indexed="24"/>
      </left>
      <right style="thin">
        <color indexed="24"/>
      </right>
      <top/>
      <bottom/>
      <diagonal/>
    </border>
    <border>
      <left/>
      <right style="thin">
        <color indexed="24"/>
      </right>
      <top/>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45"/>
      </left>
      <right style="thin">
        <color indexed="45"/>
      </right>
      <top style="thin">
        <color indexed="45"/>
      </top>
      <bottom style="thin">
        <color indexed="45"/>
      </bottom>
      <diagonal/>
    </border>
    <border>
      <left/>
      <right/>
      <top style="thin">
        <color indexed="8"/>
      </top>
      <bottom/>
      <diagonal/>
    </border>
    <border>
      <left style="thin">
        <color indexed="45"/>
      </left>
      <right/>
      <top style="thin">
        <color indexed="45"/>
      </top>
      <bottom style="thin">
        <color indexed="45"/>
      </bottom>
      <diagonal/>
    </border>
    <border>
      <left style="thin">
        <color indexed="8"/>
      </left>
      <right/>
      <top style="thin">
        <color indexed="8"/>
      </top>
      <bottom/>
      <diagonal/>
    </border>
    <border>
      <left style="thin">
        <color indexed="8"/>
      </left>
      <right/>
      <top/>
      <bottom style="thin">
        <color indexed="8"/>
      </bottom>
      <diagonal/>
    </border>
    <border>
      <left style="thin">
        <color indexed="31"/>
      </left>
      <right style="thin">
        <color indexed="31"/>
      </right>
      <top style="thick">
        <color indexed="31"/>
      </top>
      <bottom style="thick">
        <color indexed="31"/>
      </bottom>
      <diagonal/>
    </border>
    <border>
      <left/>
      <right/>
      <top style="medium">
        <color indexed="48"/>
      </top>
      <bottom style="medium">
        <color indexed="48"/>
      </bottom>
      <diagonal/>
    </border>
    <border>
      <left style="hair">
        <color indexed="55"/>
      </left>
      <right style="hair">
        <color indexed="55"/>
      </right>
      <top style="hair">
        <color indexed="55"/>
      </top>
      <bottom/>
      <diagonal/>
    </border>
    <border>
      <left/>
      <right/>
      <top style="hair">
        <color indexed="55"/>
      </top>
      <bottom style="medium">
        <color indexed="48"/>
      </bottom>
      <diagonal/>
    </border>
    <border>
      <left style="hair">
        <color indexed="55"/>
      </left>
      <right/>
      <top style="medium">
        <color indexed="48"/>
      </top>
      <bottom style="medium">
        <color indexed="48"/>
      </bottom>
      <diagonal/>
    </border>
    <border>
      <left style="thin">
        <color indexed="24"/>
      </left>
      <right/>
      <top style="thin">
        <color indexed="24"/>
      </top>
      <bottom style="thin">
        <color indexed="24"/>
      </bottom>
      <diagonal/>
    </border>
  </borders>
  <cellStyleXfs count="3">
    <xf numFmtId="0" fontId="0" fillId="0" borderId="0"/>
    <xf numFmtId="0" fontId="1" fillId="0" borderId="0"/>
    <xf numFmtId="0" fontId="196" fillId="0" borderId="0" applyNumberFormat="0" applyFill="0" applyBorder="0" applyAlignment="0" applyProtection="0"/>
  </cellStyleXfs>
  <cellXfs count="1103">
    <xf numFmtId="0" fontId="0" fillId="0" borderId="0" xfId="0"/>
    <xf numFmtId="0" fontId="1" fillId="0" borderId="0" xfId="1"/>
    <xf numFmtId="0" fontId="4" fillId="2" borderId="0" xfId="1" applyFont="1" applyFill="1" applyAlignment="1">
      <alignment horizontal="center" vertical="center"/>
    </xf>
    <xf numFmtId="0" fontId="6" fillId="3" borderId="2" xfId="1" applyFont="1" applyFill="1" applyBorder="1" applyAlignment="1">
      <alignment horizontal="center" vertical="center"/>
    </xf>
    <xf numFmtId="0" fontId="8" fillId="3" borderId="0" xfId="1" applyFont="1" applyFill="1" applyAlignment="1">
      <alignment horizontal="center" vertical="center"/>
    </xf>
    <xf numFmtId="0" fontId="8" fillId="0" borderId="0" xfId="1" applyFont="1" applyAlignment="1">
      <alignment horizontal="center" vertical="center"/>
    </xf>
    <xf numFmtId="0" fontId="8" fillId="3" borderId="2" xfId="1" applyFont="1" applyFill="1" applyBorder="1" applyAlignment="1">
      <alignment horizontal="center" vertical="center"/>
    </xf>
    <xf numFmtId="0" fontId="9" fillId="0" borderId="2" xfId="1" applyFont="1" applyBorder="1"/>
    <xf numFmtId="0" fontId="12" fillId="0" borderId="0" xfId="1" applyFont="1" applyAlignment="1">
      <alignment horizontal="right" vertical="center"/>
    </xf>
    <xf numFmtId="0" fontId="14" fillId="0" borderId="0" xfId="1" applyFont="1" applyAlignment="1">
      <alignment horizontal="center" vertical="center"/>
    </xf>
    <xf numFmtId="0" fontId="16" fillId="4" borderId="2" xfId="1" applyFont="1" applyFill="1" applyBorder="1" applyAlignment="1">
      <alignment horizontal="center" vertical="center"/>
    </xf>
    <xf numFmtId="164" fontId="19" fillId="5" borderId="0" xfId="1" applyNumberFormat="1" applyFont="1" applyFill="1" applyAlignment="1">
      <alignment horizontal="center" vertical="center"/>
    </xf>
    <xf numFmtId="0" fontId="20" fillId="0" borderId="0" xfId="1" applyFont="1" applyAlignment="1">
      <alignment horizontal="center" vertical="center" wrapText="1"/>
    </xf>
    <xf numFmtId="0" fontId="21" fillId="0" borderId="0" xfId="1" applyFont="1" applyAlignment="1">
      <alignment horizontal="center" vertical="center"/>
    </xf>
    <xf numFmtId="0" fontId="22" fillId="0" borderId="0" xfId="1" applyFont="1" applyAlignment="1">
      <alignment horizontal="left" vertical="center" wrapText="1"/>
    </xf>
    <xf numFmtId="165" fontId="11" fillId="0" borderId="0" xfId="1" applyNumberFormat="1" applyFont="1" applyAlignment="1">
      <alignment horizontal="center" vertical="center" wrapText="1"/>
    </xf>
    <xf numFmtId="165" fontId="9" fillId="0" borderId="0" xfId="1" applyNumberFormat="1" applyFont="1"/>
    <xf numFmtId="0" fontId="25" fillId="0" borderId="0" xfId="1" applyFont="1" applyAlignment="1">
      <alignment horizontal="left" vertical="center" wrapText="1"/>
    </xf>
    <xf numFmtId="164" fontId="26" fillId="0" borderId="0" xfId="1" applyNumberFormat="1" applyFont="1" applyAlignment="1">
      <alignment horizontal="center" vertical="center"/>
    </xf>
    <xf numFmtId="0" fontId="25" fillId="0" borderId="0" xfId="1" applyFont="1" applyAlignment="1">
      <alignment horizontal="left" vertical="center" shrinkToFit="1"/>
    </xf>
    <xf numFmtId="164" fontId="25" fillId="0" borderId="0" xfId="1" applyNumberFormat="1" applyFont="1" applyAlignment="1">
      <alignment horizontal="center" vertical="center"/>
    </xf>
    <xf numFmtId="0" fontId="28" fillId="0" borderId="0" xfId="1" applyFont="1" applyAlignment="1">
      <alignment horizontal="center" vertical="center" wrapText="1"/>
    </xf>
    <xf numFmtId="0" fontId="30" fillId="0" borderId="0" xfId="1" applyFont="1" applyAlignment="1">
      <alignment horizontal="center" vertical="center" wrapText="1"/>
    </xf>
    <xf numFmtId="164" fontId="24" fillId="0" borderId="0" xfId="1" applyNumberFormat="1" applyFont="1" applyAlignment="1">
      <alignment horizontal="center" vertical="center"/>
    </xf>
    <xf numFmtId="165" fontId="30" fillId="0" borderId="0" xfId="1" applyNumberFormat="1" applyFont="1" applyAlignment="1">
      <alignment horizontal="center" vertical="center" wrapText="1"/>
    </xf>
    <xf numFmtId="0" fontId="31" fillId="0" borderId="0" xfId="1" applyFont="1" applyAlignment="1">
      <alignment horizontal="center" vertical="center" wrapText="1"/>
    </xf>
    <xf numFmtId="0" fontId="29" fillId="0" borderId="0" xfId="1" applyFont="1" applyAlignment="1">
      <alignment horizontal="left" vertical="center" wrapText="1"/>
    </xf>
    <xf numFmtId="0" fontId="29" fillId="0" borderId="0" xfId="1" applyFont="1" applyAlignment="1">
      <alignment horizontal="center" vertical="center" wrapText="1"/>
    </xf>
    <xf numFmtId="165" fontId="35" fillId="0" borderId="0" xfId="1" applyNumberFormat="1" applyFont="1" applyAlignment="1">
      <alignment horizontal="center" vertical="center" wrapText="1"/>
    </xf>
    <xf numFmtId="165" fontId="28" fillId="0" borderId="0" xfId="1" applyNumberFormat="1" applyFont="1" applyAlignment="1">
      <alignment horizontal="center" vertical="center" wrapText="1"/>
    </xf>
    <xf numFmtId="165" fontId="36" fillId="0" borderId="0" xfId="1" applyNumberFormat="1" applyFont="1" applyAlignment="1">
      <alignment horizontal="center" vertical="center" wrapText="1"/>
    </xf>
    <xf numFmtId="165" fontId="26" fillId="0" borderId="0" xfId="1" applyNumberFormat="1" applyFont="1" applyAlignment="1">
      <alignment horizontal="center" vertical="center" wrapText="1"/>
    </xf>
    <xf numFmtId="165" fontId="37" fillId="0" borderId="0" xfId="1" applyNumberFormat="1" applyFont="1" applyAlignment="1">
      <alignment horizontal="center" vertical="center" wrapText="1"/>
    </xf>
    <xf numFmtId="164" fontId="26" fillId="0" borderId="0" xfId="1" applyNumberFormat="1" applyFont="1" applyAlignment="1">
      <alignment horizontal="center" vertical="center" wrapText="1"/>
    </xf>
    <xf numFmtId="164" fontId="36" fillId="0" borderId="0" xfId="1" applyNumberFormat="1" applyFont="1" applyAlignment="1">
      <alignment horizontal="center" vertical="center"/>
    </xf>
    <xf numFmtId="165" fontId="20" fillId="0" borderId="0" xfId="1" applyNumberFormat="1" applyFont="1" applyAlignment="1">
      <alignment horizontal="center" vertical="center" wrapText="1"/>
    </xf>
    <xf numFmtId="0" fontId="24" fillId="0" borderId="0" xfId="1" applyFont="1" applyAlignment="1">
      <alignment horizontal="left" vertical="center" wrapText="1"/>
    </xf>
    <xf numFmtId="0" fontId="30" fillId="0" borderId="0" xfId="1" applyFont="1" applyAlignment="1">
      <alignment vertical="center" wrapText="1"/>
    </xf>
    <xf numFmtId="165" fontId="40" fillId="0" borderId="0" xfId="1" applyNumberFormat="1" applyFont="1" applyAlignment="1"/>
    <xf numFmtId="166" fontId="14" fillId="0" borderId="0" xfId="1" applyNumberFormat="1" applyFont="1" applyAlignment="1">
      <alignment horizontal="center" vertical="center"/>
    </xf>
    <xf numFmtId="166" fontId="19" fillId="5" borderId="0" xfId="1" applyNumberFormat="1" applyFont="1" applyFill="1" applyAlignment="1">
      <alignment horizontal="center" vertical="center"/>
    </xf>
    <xf numFmtId="166" fontId="11" fillId="0" borderId="0" xfId="1" applyNumberFormat="1" applyFont="1" applyAlignment="1">
      <alignment horizontal="center" vertical="center"/>
    </xf>
    <xf numFmtId="0" fontId="17" fillId="0" borderId="0" xfId="1" applyFont="1" applyAlignment="1">
      <alignment horizontal="center" vertical="center" wrapText="1"/>
    </xf>
    <xf numFmtId="164" fontId="42" fillId="0" borderId="0" xfId="1" applyNumberFormat="1" applyFont="1" applyAlignment="1">
      <alignment horizontal="center" vertical="center" wrapText="1"/>
    </xf>
    <xf numFmtId="166" fontId="28" fillId="0" borderId="0" xfId="1" applyNumberFormat="1" applyFont="1" applyAlignment="1">
      <alignment horizontal="center" vertical="center"/>
    </xf>
    <xf numFmtId="0" fontId="43" fillId="6" borderId="0" xfId="1" applyFont="1" applyFill="1" applyAlignment="1">
      <alignment horizontal="center" vertical="center" wrapText="1"/>
    </xf>
    <xf numFmtId="0" fontId="26" fillId="0" borderId="0" xfId="1" applyFont="1" applyAlignment="1">
      <alignment horizontal="center" vertical="center" wrapText="1"/>
    </xf>
    <xf numFmtId="166" fontId="26" fillId="0" borderId="0" xfId="1" applyNumberFormat="1" applyFont="1" applyAlignment="1">
      <alignment horizontal="center" vertical="center"/>
    </xf>
    <xf numFmtId="0" fontId="44" fillId="0" borderId="0" xfId="1" applyFont="1" applyAlignment="1">
      <alignment horizontal="center" vertical="center" wrapText="1"/>
    </xf>
    <xf numFmtId="166" fontId="26" fillId="0" borderId="0" xfId="1" applyNumberFormat="1" applyFont="1" applyAlignment="1">
      <alignment horizontal="center" vertical="center" wrapText="1"/>
    </xf>
    <xf numFmtId="166" fontId="25" fillId="0" borderId="0" xfId="1" applyNumberFormat="1" applyFont="1" applyAlignment="1">
      <alignment horizontal="center" vertical="center"/>
    </xf>
    <xf numFmtId="165" fontId="20" fillId="7" borderId="3" xfId="1" applyNumberFormat="1" applyFont="1" applyFill="1" applyBorder="1" applyAlignment="1">
      <alignment horizontal="center" vertical="center" wrapText="1"/>
    </xf>
    <xf numFmtId="0" fontId="22" fillId="7" borderId="0" xfId="1" applyFont="1" applyFill="1" applyAlignment="1">
      <alignment horizontal="left" vertical="center" wrapText="1"/>
    </xf>
    <xf numFmtId="166" fontId="24" fillId="0" borderId="0" xfId="1" applyNumberFormat="1" applyFont="1" applyAlignment="1">
      <alignment horizontal="center" vertical="center"/>
    </xf>
    <xf numFmtId="166" fontId="19" fillId="0" borderId="0" xfId="1" applyNumberFormat="1" applyFont="1" applyAlignment="1">
      <alignment horizontal="center" vertical="center" wrapText="1"/>
    </xf>
    <xf numFmtId="0" fontId="46" fillId="0" borderId="0" xfId="1" applyFont="1" applyAlignment="1">
      <alignment horizontal="left" vertical="center" wrapText="1"/>
    </xf>
    <xf numFmtId="0" fontId="47" fillId="0" borderId="0" xfId="1" applyFont="1" applyAlignment="1">
      <alignment horizontal="center" vertical="center"/>
    </xf>
    <xf numFmtId="0" fontId="49" fillId="5" borderId="0" xfId="1" applyFont="1" applyFill="1" applyBorder="1" applyAlignment="1">
      <alignment horizontal="center" vertical="center"/>
    </xf>
    <xf numFmtId="0" fontId="50" fillId="5" borderId="0" xfId="1" applyFont="1" applyFill="1" applyBorder="1" applyAlignment="1">
      <alignment horizontal="center" vertical="center"/>
    </xf>
    <xf numFmtId="3" fontId="50" fillId="5" borderId="0" xfId="1" applyNumberFormat="1" applyFont="1" applyFill="1" applyBorder="1" applyAlignment="1">
      <alignment horizontal="center" vertical="center"/>
    </xf>
    <xf numFmtId="0" fontId="20" fillId="0" borderId="1" xfId="1" applyFont="1" applyBorder="1" applyAlignment="1">
      <alignment horizontal="center" vertical="center" wrapText="1"/>
    </xf>
    <xf numFmtId="0" fontId="21" fillId="0" borderId="1" xfId="1" applyFont="1" applyBorder="1" applyAlignment="1">
      <alignment horizontal="center" vertical="center"/>
    </xf>
    <xf numFmtId="0" fontId="51" fillId="0" borderId="1" xfId="1" applyFont="1" applyBorder="1" applyAlignment="1">
      <alignment horizontal="left" vertical="center" shrinkToFit="1"/>
    </xf>
    <xf numFmtId="167" fontId="51" fillId="0" borderId="1" xfId="1" applyNumberFormat="1" applyFont="1" applyBorder="1" applyAlignment="1">
      <alignment horizontal="center" vertical="center"/>
    </xf>
    <xf numFmtId="165" fontId="30" fillId="0" borderId="1" xfId="1" applyNumberFormat="1" applyFont="1" applyBorder="1" applyAlignment="1">
      <alignment horizontal="center" vertical="center" wrapText="1"/>
    </xf>
    <xf numFmtId="0" fontId="24" fillId="0" borderId="1" xfId="1" applyFont="1" applyBorder="1" applyAlignment="1">
      <alignment horizontal="left" vertical="center" wrapText="1"/>
    </xf>
    <xf numFmtId="0" fontId="30" fillId="0" borderId="1" xfId="1" applyFont="1" applyBorder="1" applyAlignment="1">
      <alignment horizontal="center" vertical="center" wrapText="1"/>
    </xf>
    <xf numFmtId="0" fontId="25" fillId="0" borderId="1" xfId="1" applyFont="1" applyBorder="1" applyAlignment="1">
      <alignment horizontal="left" vertical="center" wrapText="1"/>
    </xf>
    <xf numFmtId="165" fontId="20" fillId="7" borderId="1" xfId="1" applyNumberFormat="1" applyFont="1" applyFill="1" applyBorder="1" applyAlignment="1">
      <alignment horizontal="center" vertical="center" wrapText="1"/>
    </xf>
    <xf numFmtId="0" fontId="30" fillId="7" borderId="1" xfId="1" applyFont="1" applyFill="1" applyBorder="1" applyAlignment="1">
      <alignment horizontal="center" vertical="center" wrapText="1"/>
    </xf>
    <xf numFmtId="0" fontId="24" fillId="7" borderId="1" xfId="1" applyFont="1" applyFill="1" applyBorder="1" applyAlignment="1">
      <alignment horizontal="left" vertical="center" wrapText="1"/>
    </xf>
    <xf numFmtId="167" fontId="28" fillId="7" borderId="1" xfId="1" applyNumberFormat="1" applyFont="1" applyFill="1" applyBorder="1" applyAlignment="1">
      <alignment horizontal="center" vertical="center"/>
    </xf>
    <xf numFmtId="165" fontId="20" fillId="0" borderId="1" xfId="1" applyNumberFormat="1" applyFont="1" applyBorder="1" applyAlignment="1">
      <alignment horizontal="center" vertical="center" wrapText="1"/>
    </xf>
    <xf numFmtId="165" fontId="30" fillId="0" borderId="1" xfId="1" applyNumberFormat="1" applyFont="1" applyBorder="1" applyAlignment="1">
      <alignment vertical="center" wrapText="1"/>
    </xf>
    <xf numFmtId="0" fontId="51" fillId="0" borderId="1" xfId="1" applyFont="1" applyBorder="1" applyAlignment="1">
      <alignment horizontal="left" vertical="center" wrapText="1"/>
    </xf>
    <xf numFmtId="3" fontId="49" fillId="0" borderId="1" xfId="1" applyNumberFormat="1" applyFont="1" applyBorder="1" applyAlignment="1">
      <alignment horizontal="center" vertical="center" wrapText="1"/>
    </xf>
    <xf numFmtId="0" fontId="54" fillId="0" borderId="1" xfId="1" applyFont="1" applyBorder="1" applyAlignment="1">
      <alignment horizontal="center" vertical="center" wrapText="1"/>
    </xf>
    <xf numFmtId="168" fontId="51" fillId="0" borderId="1" xfId="1" applyNumberFormat="1" applyFont="1" applyBorder="1" applyAlignment="1">
      <alignment horizontal="center" vertical="center"/>
    </xf>
    <xf numFmtId="165" fontId="54" fillId="0" borderId="1" xfId="1" applyNumberFormat="1" applyFont="1" applyBorder="1" applyAlignment="1">
      <alignment horizontal="center" vertical="center" wrapText="1"/>
    </xf>
    <xf numFmtId="168" fontId="55" fillId="7" borderId="4" xfId="1" applyNumberFormat="1" applyFont="1" applyFill="1" applyBorder="1" applyAlignment="1">
      <alignment horizontal="center"/>
    </xf>
    <xf numFmtId="165" fontId="56" fillId="0" borderId="3" xfId="1" applyNumberFormat="1" applyFont="1" applyBorder="1" applyAlignment="1">
      <alignment horizontal="center" vertical="center"/>
    </xf>
    <xf numFmtId="165" fontId="30" fillId="0" borderId="3" xfId="1" applyNumberFormat="1" applyFont="1" applyBorder="1" applyAlignment="1">
      <alignment horizontal="center" vertical="center" wrapText="1"/>
    </xf>
    <xf numFmtId="0" fontId="22" fillId="0" borderId="3" xfId="1" applyFont="1" applyBorder="1" applyAlignment="1">
      <alignment horizontal="left" vertical="center" wrapText="1"/>
    </xf>
    <xf numFmtId="168" fontId="56" fillId="0" borderId="3" xfId="1" applyNumberFormat="1" applyFont="1" applyBorder="1" applyAlignment="1">
      <alignment horizontal="center" vertical="center"/>
    </xf>
    <xf numFmtId="165" fontId="56" fillId="0" borderId="3" xfId="1" applyNumberFormat="1" applyFont="1" applyBorder="1" applyAlignment="1">
      <alignment horizontal="center" vertical="center" wrapText="1"/>
    </xf>
    <xf numFmtId="165" fontId="57" fillId="0" borderId="0" xfId="1" applyNumberFormat="1" applyFont="1" applyAlignment="1">
      <alignment horizontal="center" vertical="center" wrapText="1"/>
    </xf>
    <xf numFmtId="0" fontId="40" fillId="0" borderId="0" xfId="1" applyFont="1"/>
    <xf numFmtId="167" fontId="55" fillId="0" borderId="0" xfId="1" applyNumberFormat="1" applyFont="1" applyAlignment="1">
      <alignment horizontal="center" vertical="center"/>
    </xf>
    <xf numFmtId="165" fontId="57" fillId="7" borderId="3" xfId="1" applyNumberFormat="1" applyFont="1" applyFill="1" applyBorder="1" applyAlignment="1">
      <alignment horizontal="center" vertical="center" wrapText="1"/>
    </xf>
    <xf numFmtId="0" fontId="40" fillId="7" borderId="3" xfId="1" applyFont="1" applyFill="1" applyBorder="1"/>
    <xf numFmtId="0" fontId="22" fillId="7" borderId="3" xfId="1" applyFont="1" applyFill="1" applyBorder="1" applyAlignment="1">
      <alignment horizontal="left" vertical="center" wrapText="1"/>
    </xf>
    <xf numFmtId="168" fontId="55" fillId="0" borderId="3" xfId="1" applyNumberFormat="1" applyFont="1" applyBorder="1" applyAlignment="1">
      <alignment horizontal="center" vertical="center"/>
    </xf>
    <xf numFmtId="165" fontId="30" fillId="7" borderId="3" xfId="1" applyNumberFormat="1" applyFont="1" applyFill="1" applyBorder="1" applyAlignment="1">
      <alignment horizontal="center" vertical="center" wrapText="1"/>
    </xf>
    <xf numFmtId="3" fontId="49" fillId="7" borderId="3" xfId="1" applyNumberFormat="1" applyFont="1" applyFill="1" applyBorder="1" applyAlignment="1">
      <alignment horizontal="center" vertical="center" wrapText="1"/>
    </xf>
    <xf numFmtId="165" fontId="37" fillId="7" borderId="3" xfId="1" applyNumberFormat="1" applyFont="1" applyFill="1" applyBorder="1" applyAlignment="1">
      <alignment horizontal="center" vertical="center" wrapText="1"/>
    </xf>
    <xf numFmtId="0" fontId="58" fillId="7" borderId="3" xfId="1" applyFont="1" applyFill="1" applyBorder="1" applyAlignment="1">
      <alignment horizontal="left" vertical="center" wrapText="1"/>
    </xf>
    <xf numFmtId="165" fontId="57" fillId="7" borderId="5" xfId="1" applyNumberFormat="1" applyFont="1" applyFill="1" applyBorder="1" applyAlignment="1">
      <alignment horizontal="center" vertical="center" wrapText="1"/>
    </xf>
    <xf numFmtId="165" fontId="37" fillId="7" borderId="5" xfId="1" applyNumberFormat="1" applyFont="1" applyFill="1" applyBorder="1" applyAlignment="1">
      <alignment horizontal="center" vertical="center" wrapText="1"/>
    </xf>
    <xf numFmtId="0" fontId="58" fillId="7" borderId="5" xfId="1" applyFont="1" applyFill="1" applyBorder="1" applyAlignment="1">
      <alignment horizontal="left" vertical="center" wrapText="1"/>
    </xf>
    <xf numFmtId="165" fontId="20" fillId="7" borderId="6" xfId="1" applyNumberFormat="1" applyFont="1" applyFill="1" applyBorder="1" applyAlignment="1">
      <alignment horizontal="center" vertical="center" wrapText="1"/>
    </xf>
    <xf numFmtId="165" fontId="30" fillId="7" borderId="6" xfId="1" applyNumberFormat="1" applyFont="1" applyFill="1" applyBorder="1" applyAlignment="1">
      <alignment horizontal="center" vertical="center" wrapText="1"/>
    </xf>
    <xf numFmtId="0" fontId="22" fillId="7" borderId="6" xfId="1" applyFont="1" applyFill="1" applyBorder="1" applyAlignment="1">
      <alignment horizontal="left" vertical="center" wrapText="1"/>
    </xf>
    <xf numFmtId="3" fontId="49" fillId="7" borderId="6" xfId="1" applyNumberFormat="1" applyFont="1" applyFill="1" applyBorder="1" applyAlignment="1">
      <alignment horizontal="center" vertical="center" wrapText="1"/>
    </xf>
    <xf numFmtId="165" fontId="20" fillId="7" borderId="5" xfId="1" applyNumberFormat="1" applyFont="1" applyFill="1" applyBorder="1" applyAlignment="1">
      <alignment horizontal="center" vertical="center" wrapText="1"/>
    </xf>
    <xf numFmtId="165" fontId="56" fillId="7" borderId="5" xfId="1" applyNumberFormat="1" applyFont="1" applyFill="1" applyBorder="1" applyAlignment="1">
      <alignment horizontal="center" vertical="center" wrapText="1"/>
    </xf>
    <xf numFmtId="165" fontId="59" fillId="7" borderId="5" xfId="1" applyNumberFormat="1" applyFont="1" applyFill="1" applyBorder="1" applyAlignment="1">
      <alignment horizontal="center" vertical="center" wrapText="1"/>
    </xf>
    <xf numFmtId="0" fontId="22" fillId="7" borderId="5" xfId="1" applyFont="1" applyFill="1" applyBorder="1" applyAlignment="1">
      <alignment horizontal="left" vertical="center" wrapText="1"/>
    </xf>
    <xf numFmtId="0" fontId="60" fillId="0" borderId="0" xfId="1" applyFont="1"/>
    <xf numFmtId="165" fontId="57" fillId="7" borderId="6" xfId="1" applyNumberFormat="1" applyFont="1" applyFill="1" applyBorder="1" applyAlignment="1">
      <alignment horizontal="center" vertical="center" wrapText="1"/>
    </xf>
    <xf numFmtId="0" fontId="58" fillId="7" borderId="7" xfId="1" applyFont="1" applyFill="1" applyBorder="1" applyAlignment="1">
      <alignment horizontal="left" vertical="center" wrapText="1"/>
    </xf>
    <xf numFmtId="0" fontId="58" fillId="7" borderId="8" xfId="1" applyFont="1" applyFill="1" applyBorder="1" applyAlignment="1">
      <alignment horizontal="left" vertical="center" wrapText="1"/>
    </xf>
    <xf numFmtId="0" fontId="58" fillId="7" borderId="6" xfId="1" applyFont="1" applyFill="1" applyBorder="1" applyAlignment="1">
      <alignment horizontal="left" vertical="center" wrapText="1"/>
    </xf>
    <xf numFmtId="168" fontId="55" fillId="0" borderId="6" xfId="1" applyNumberFormat="1" applyFont="1" applyBorder="1" applyAlignment="1">
      <alignment horizontal="center" vertical="center"/>
    </xf>
    <xf numFmtId="168" fontId="51" fillId="7" borderId="3" xfId="1" applyNumberFormat="1" applyFont="1" applyFill="1" applyBorder="1" applyAlignment="1">
      <alignment horizontal="center" vertical="center"/>
    </xf>
    <xf numFmtId="168" fontId="51" fillId="7" borderId="9" xfId="1" applyNumberFormat="1" applyFont="1" applyFill="1" applyBorder="1" applyAlignment="1">
      <alignment horizontal="center" vertical="center"/>
    </xf>
    <xf numFmtId="165" fontId="20" fillId="7" borderId="10" xfId="1" applyNumberFormat="1" applyFont="1" applyFill="1" applyBorder="1" applyAlignment="1">
      <alignment horizontal="center" vertical="center" wrapText="1"/>
    </xf>
    <xf numFmtId="0" fontId="22" fillId="7" borderId="11" xfId="1" applyFont="1" applyFill="1" applyBorder="1" applyAlignment="1">
      <alignment horizontal="left" vertical="center" wrapText="1"/>
    </xf>
    <xf numFmtId="165" fontId="20" fillId="7" borderId="8" xfId="1" applyNumberFormat="1" applyFont="1" applyFill="1" applyBorder="1" applyAlignment="1">
      <alignment horizontal="center" vertical="center" wrapText="1"/>
    </xf>
    <xf numFmtId="0" fontId="22" fillId="7" borderId="12" xfId="1" applyFont="1" applyFill="1" applyBorder="1" applyAlignment="1">
      <alignment horizontal="left" vertical="center" wrapText="1"/>
    </xf>
    <xf numFmtId="165" fontId="61" fillId="7" borderId="3" xfId="1" applyNumberFormat="1" applyFont="1" applyFill="1" applyBorder="1" applyAlignment="1">
      <alignment horizontal="center" vertical="center" wrapText="1"/>
    </xf>
    <xf numFmtId="168" fontId="55" fillId="7" borderId="3" xfId="1" applyNumberFormat="1" applyFont="1" applyFill="1" applyBorder="1" applyAlignment="1">
      <alignment horizontal="center" vertical="center"/>
    </xf>
    <xf numFmtId="165" fontId="61" fillId="7" borderId="5" xfId="1" applyNumberFormat="1" applyFont="1" applyFill="1" applyBorder="1" applyAlignment="1">
      <alignment horizontal="center" vertical="center" wrapText="1"/>
    </xf>
    <xf numFmtId="168" fontId="55" fillId="7" borderId="5" xfId="1" applyNumberFormat="1" applyFont="1" applyFill="1" applyBorder="1" applyAlignment="1">
      <alignment horizontal="center" vertical="center"/>
    </xf>
    <xf numFmtId="168" fontId="51" fillId="7" borderId="5" xfId="1" applyNumberFormat="1" applyFont="1" applyFill="1" applyBorder="1" applyAlignment="1">
      <alignment horizontal="center" vertical="center"/>
    </xf>
    <xf numFmtId="165" fontId="37" fillId="7" borderId="6" xfId="1" applyNumberFormat="1" applyFont="1" applyFill="1" applyBorder="1" applyAlignment="1">
      <alignment horizontal="center" vertical="center" wrapText="1"/>
    </xf>
    <xf numFmtId="168" fontId="51" fillId="7" borderId="6" xfId="1" applyNumberFormat="1" applyFont="1" applyFill="1" applyBorder="1" applyAlignment="1">
      <alignment horizontal="center" vertical="center"/>
    </xf>
    <xf numFmtId="0" fontId="9" fillId="0" borderId="3" xfId="1" applyFont="1" applyBorder="1"/>
    <xf numFmtId="165" fontId="20" fillId="7" borderId="3" xfId="1" applyNumberFormat="1" applyFont="1" applyFill="1" applyBorder="1" applyAlignment="1">
      <alignment horizontal="center" vertical="center"/>
    </xf>
    <xf numFmtId="165" fontId="20" fillId="7" borderId="13" xfId="1" applyNumberFormat="1" applyFont="1" applyFill="1" applyBorder="1" applyAlignment="1">
      <alignment horizontal="center" vertical="center" wrapText="1"/>
    </xf>
    <xf numFmtId="165" fontId="30" fillId="7" borderId="14" xfId="1" applyNumberFormat="1" applyFont="1" applyFill="1" applyBorder="1" applyAlignment="1">
      <alignment horizontal="center" vertical="center" wrapText="1"/>
    </xf>
    <xf numFmtId="0" fontId="22" fillId="7" borderId="14" xfId="1" applyFont="1" applyFill="1" applyBorder="1" applyAlignment="1">
      <alignment horizontal="left" vertical="center" wrapText="1"/>
    </xf>
    <xf numFmtId="169" fontId="51" fillId="7" borderId="14" xfId="1" applyNumberFormat="1" applyFont="1" applyFill="1" applyBorder="1" applyAlignment="1">
      <alignment horizontal="center" vertical="center"/>
    </xf>
    <xf numFmtId="165" fontId="20" fillId="7" borderId="15" xfId="1" applyNumberFormat="1" applyFont="1" applyFill="1" applyBorder="1" applyAlignment="1">
      <alignment horizontal="center" vertical="center"/>
    </xf>
    <xf numFmtId="165" fontId="30" fillId="7" borderId="3" xfId="1" applyNumberFormat="1" applyFont="1" applyFill="1" applyBorder="1" applyAlignment="1">
      <alignment horizontal="center" vertical="center"/>
    </xf>
    <xf numFmtId="169" fontId="51" fillId="7" borderId="3" xfId="1" applyNumberFormat="1" applyFont="1" applyFill="1" applyBorder="1" applyAlignment="1">
      <alignment horizontal="center" vertical="center"/>
    </xf>
    <xf numFmtId="0" fontId="9" fillId="0" borderId="0" xfId="1" applyFont="1" applyAlignment="1">
      <alignment vertical="center"/>
    </xf>
    <xf numFmtId="169" fontId="51" fillId="7" borderId="6" xfId="1" applyNumberFormat="1" applyFont="1" applyFill="1" applyBorder="1" applyAlignment="1">
      <alignment horizontal="center" vertical="center"/>
    </xf>
    <xf numFmtId="165" fontId="20" fillId="7" borderId="15" xfId="1" applyNumberFormat="1" applyFont="1" applyFill="1" applyBorder="1" applyAlignment="1">
      <alignment horizontal="center" vertical="center" wrapText="1"/>
    </xf>
    <xf numFmtId="165" fontId="20" fillId="7" borderId="16" xfId="1" applyNumberFormat="1" applyFont="1" applyFill="1" applyBorder="1" applyAlignment="1">
      <alignment horizontal="center" vertical="center" wrapText="1"/>
    </xf>
    <xf numFmtId="165" fontId="30" fillId="7" borderId="5" xfId="1" applyNumberFormat="1" applyFont="1" applyFill="1" applyBorder="1" applyAlignment="1">
      <alignment horizontal="center" vertical="center"/>
    </xf>
    <xf numFmtId="169" fontId="51" fillId="7" borderId="5" xfId="1" applyNumberFormat="1" applyFont="1" applyFill="1" applyBorder="1" applyAlignment="1">
      <alignment horizontal="center" vertical="center"/>
    </xf>
    <xf numFmtId="165" fontId="20" fillId="7" borderId="0" xfId="1" applyNumberFormat="1" applyFont="1" applyFill="1" applyAlignment="1">
      <alignment horizontal="center" vertical="center"/>
    </xf>
    <xf numFmtId="169" fontId="51" fillId="7" borderId="0" xfId="1" applyNumberFormat="1" applyFont="1" applyFill="1" applyAlignment="1">
      <alignment horizontal="center" vertical="center"/>
    </xf>
    <xf numFmtId="0" fontId="9" fillId="0" borderId="0" xfId="1" applyFont="1" applyAlignment="1">
      <alignment horizontal="center" vertical="center"/>
    </xf>
    <xf numFmtId="10" fontId="9" fillId="0" borderId="0" xfId="1" applyNumberFormat="1" applyFont="1" applyAlignment="1">
      <alignment horizontal="center" vertical="center"/>
    </xf>
    <xf numFmtId="0" fontId="62" fillId="0" borderId="0" xfId="1" applyFont="1" applyAlignment="1">
      <alignment horizontal="center" vertical="center"/>
    </xf>
    <xf numFmtId="0" fontId="63" fillId="0" borderId="0" xfId="1" applyFont="1" applyAlignment="1">
      <alignment horizontal="center"/>
    </xf>
    <xf numFmtId="0" fontId="64" fillId="0" borderId="0" xfId="1" applyFont="1" applyAlignment="1">
      <alignment horizontal="center"/>
    </xf>
    <xf numFmtId="0" fontId="66" fillId="0" borderId="17" xfId="1" applyFont="1" applyBorder="1" applyAlignment="1">
      <alignment horizontal="center" vertical="center"/>
    </xf>
    <xf numFmtId="0" fontId="66" fillId="0" borderId="17" xfId="1" applyFont="1" applyBorder="1" applyAlignment="1">
      <alignment horizontal="center" vertical="center" wrapText="1"/>
    </xf>
    <xf numFmtId="0" fontId="68" fillId="0" borderId="18" xfId="1" applyFont="1" applyBorder="1" applyAlignment="1">
      <alignment horizontal="center" vertical="center"/>
    </xf>
    <xf numFmtId="0" fontId="69" fillId="0" borderId="19" xfId="1" applyFont="1" applyBorder="1" applyAlignment="1">
      <alignment horizontal="center" vertical="center" wrapText="1"/>
    </xf>
    <xf numFmtId="0" fontId="70" fillId="0" borderId="18" xfId="1" applyFont="1" applyBorder="1" applyAlignment="1">
      <alignment horizontal="left" vertical="center" wrapText="1"/>
    </xf>
    <xf numFmtId="165" fontId="51" fillId="0" borderId="18" xfId="1" applyNumberFormat="1" applyFont="1" applyBorder="1" applyAlignment="1">
      <alignment horizontal="center" vertical="center"/>
    </xf>
    <xf numFmtId="170" fontId="9" fillId="0" borderId="0" xfId="1" applyNumberFormat="1" applyFont="1" applyAlignment="1">
      <alignment horizontal="center" vertical="center"/>
    </xf>
    <xf numFmtId="0" fontId="68" fillId="0" borderId="20" xfId="1" applyFont="1" applyBorder="1" applyAlignment="1">
      <alignment horizontal="center" vertical="center"/>
    </xf>
    <xf numFmtId="0" fontId="70" fillId="8" borderId="20" xfId="1" applyFont="1" applyFill="1" applyBorder="1" applyAlignment="1">
      <alignment horizontal="left" vertical="center" wrapText="1"/>
    </xf>
    <xf numFmtId="165" fontId="51" fillId="8" borderId="20" xfId="1" applyNumberFormat="1" applyFont="1" applyFill="1" applyBorder="1" applyAlignment="1">
      <alignment horizontal="center" vertical="center"/>
    </xf>
    <xf numFmtId="0" fontId="69" fillId="0" borderId="18" xfId="1" applyFont="1" applyBorder="1" applyAlignment="1">
      <alignment horizontal="center" vertical="center" wrapText="1"/>
    </xf>
    <xf numFmtId="0" fontId="68" fillId="0" borderId="21" xfId="1" applyFont="1" applyBorder="1" applyAlignment="1">
      <alignment horizontal="center" vertical="center"/>
    </xf>
    <xf numFmtId="0" fontId="69" fillId="0" borderId="21" xfId="1" applyFont="1" applyBorder="1" applyAlignment="1">
      <alignment horizontal="center" vertical="center" wrapText="1"/>
    </xf>
    <xf numFmtId="165" fontId="51" fillId="0" borderId="21" xfId="1" applyNumberFormat="1" applyFont="1" applyBorder="1" applyAlignment="1">
      <alignment horizontal="center" vertical="center"/>
    </xf>
    <xf numFmtId="165" fontId="51" fillId="0" borderId="21" xfId="1" applyNumberFormat="1" applyFont="1" applyBorder="1" applyAlignment="1">
      <alignment horizontal="center" vertical="center" wrapText="1"/>
    </xf>
    <xf numFmtId="0" fontId="68" fillId="0" borderId="22" xfId="1" applyFont="1" applyBorder="1" applyAlignment="1">
      <alignment horizontal="center" vertical="center"/>
    </xf>
    <xf numFmtId="165" fontId="51" fillId="8" borderId="21" xfId="1" applyNumberFormat="1" applyFont="1" applyFill="1" applyBorder="1" applyAlignment="1">
      <alignment horizontal="center" vertical="center"/>
    </xf>
    <xf numFmtId="165" fontId="51" fillId="8" borderId="21" xfId="1" applyNumberFormat="1" applyFont="1" applyFill="1" applyBorder="1" applyAlignment="1">
      <alignment horizontal="center" vertical="center" wrapText="1"/>
    </xf>
    <xf numFmtId="165" fontId="55" fillId="0" borderId="21" xfId="1" applyNumberFormat="1" applyFont="1" applyBorder="1" applyAlignment="1">
      <alignment horizontal="center" vertical="center"/>
    </xf>
    <xf numFmtId="165" fontId="55" fillId="0" borderId="21" xfId="1" applyNumberFormat="1" applyFont="1" applyBorder="1" applyAlignment="1">
      <alignment horizontal="center" vertical="center" wrapText="1"/>
    </xf>
    <xf numFmtId="0" fontId="69" fillId="0" borderId="23" xfId="1" applyFont="1" applyBorder="1" applyAlignment="1">
      <alignment horizontal="center" vertical="center" wrapText="1"/>
    </xf>
    <xf numFmtId="165" fontId="55" fillId="0" borderId="20" xfId="1" applyNumberFormat="1" applyFont="1" applyBorder="1" applyAlignment="1">
      <alignment horizontal="center" vertical="center"/>
    </xf>
    <xf numFmtId="0" fontId="68" fillId="0" borderId="23" xfId="1" applyFont="1" applyBorder="1" applyAlignment="1">
      <alignment horizontal="center" vertical="center"/>
    </xf>
    <xf numFmtId="0" fontId="55" fillId="7" borderId="23" xfId="1" applyFont="1" applyFill="1" applyBorder="1" applyAlignment="1">
      <alignment horizontal="center" vertical="center" wrapText="1"/>
    </xf>
    <xf numFmtId="0" fontId="70" fillId="8" borderId="23" xfId="1" applyFont="1" applyFill="1" applyBorder="1" applyAlignment="1">
      <alignment horizontal="left" vertical="center" wrapText="1"/>
    </xf>
    <xf numFmtId="165" fontId="51" fillId="8" borderId="23" xfId="1" applyNumberFormat="1" applyFont="1" applyFill="1" applyBorder="1" applyAlignment="1">
      <alignment horizontal="center" vertical="center"/>
    </xf>
    <xf numFmtId="165" fontId="51" fillId="0" borderId="20" xfId="1" applyNumberFormat="1" applyFont="1" applyBorder="1" applyAlignment="1">
      <alignment horizontal="center" vertical="center"/>
    </xf>
    <xf numFmtId="165" fontId="51" fillId="0" borderId="20" xfId="1" applyNumberFormat="1" applyFont="1" applyBorder="1" applyAlignment="1">
      <alignment horizontal="center" vertical="center" wrapText="1"/>
    </xf>
    <xf numFmtId="0" fontId="69" fillId="0" borderId="20" xfId="1" applyFont="1" applyBorder="1" applyAlignment="1">
      <alignment horizontal="center" vertical="center" wrapText="1"/>
    </xf>
    <xf numFmtId="0" fontId="46" fillId="0" borderId="21" xfId="1" applyFont="1" applyBorder="1" applyAlignment="1">
      <alignment horizontal="left" vertical="center" wrapText="1"/>
    </xf>
    <xf numFmtId="0" fontId="46" fillId="8" borderId="20" xfId="1" applyFont="1" applyFill="1" applyBorder="1" applyAlignment="1">
      <alignment horizontal="left" vertical="center" wrapText="1"/>
    </xf>
    <xf numFmtId="0" fontId="9" fillId="0" borderId="18" xfId="1" applyFont="1" applyBorder="1" applyAlignment="1">
      <alignment horizontal="left" vertical="center" wrapText="1"/>
    </xf>
    <xf numFmtId="0" fontId="9" fillId="8" borderId="20" xfId="1" applyFont="1" applyFill="1" applyBorder="1" applyAlignment="1">
      <alignment horizontal="left" vertical="center" wrapText="1"/>
    </xf>
    <xf numFmtId="0" fontId="72" fillId="0" borderId="24" xfId="1" applyFont="1" applyBorder="1" applyAlignment="1">
      <alignment horizontal="center" vertical="center"/>
    </xf>
    <xf numFmtId="165" fontId="51" fillId="0" borderId="25" xfId="1" applyNumberFormat="1" applyFont="1" applyBorder="1" applyAlignment="1">
      <alignment horizontal="center" vertical="center"/>
    </xf>
    <xf numFmtId="0" fontId="72" fillId="0" borderId="22" xfId="1" applyFont="1" applyBorder="1" applyAlignment="1">
      <alignment horizontal="center" vertical="center"/>
    </xf>
    <xf numFmtId="0" fontId="72" fillId="0" borderId="26" xfId="1" applyFont="1" applyBorder="1" applyAlignment="1">
      <alignment horizontal="center" vertical="center"/>
    </xf>
    <xf numFmtId="0" fontId="72" fillId="0" borderId="18" xfId="1" applyFont="1" applyBorder="1" applyAlignment="1">
      <alignment horizontal="center" vertical="center"/>
    </xf>
    <xf numFmtId="0" fontId="72" fillId="0" borderId="21" xfId="1" applyFont="1" applyBorder="1" applyAlignment="1">
      <alignment horizontal="center" vertical="center"/>
    </xf>
    <xf numFmtId="0" fontId="72" fillId="0" borderId="20" xfId="1" applyFont="1" applyBorder="1" applyAlignment="1">
      <alignment horizontal="center" vertical="center"/>
    </xf>
    <xf numFmtId="165" fontId="55" fillId="8" borderId="20" xfId="1" applyNumberFormat="1" applyFont="1" applyFill="1" applyBorder="1" applyAlignment="1">
      <alignment horizontal="center" vertical="center"/>
    </xf>
    <xf numFmtId="0" fontId="55" fillId="7" borderId="27" xfId="1" applyFont="1" applyFill="1" applyBorder="1" applyAlignment="1">
      <alignment horizontal="center" vertical="center" wrapText="1"/>
    </xf>
    <xf numFmtId="0" fontId="29" fillId="0" borderId="25" xfId="1" applyFont="1" applyBorder="1" applyAlignment="1">
      <alignment horizontal="left" vertical="center" wrapText="1"/>
    </xf>
    <xf numFmtId="0" fontId="29" fillId="8" borderId="20" xfId="1" applyFont="1" applyFill="1" applyBorder="1" applyAlignment="1">
      <alignment horizontal="left" vertical="center" wrapText="1"/>
    </xf>
    <xf numFmtId="0" fontId="22" fillId="0" borderId="21" xfId="1" applyFont="1" applyBorder="1" applyAlignment="1">
      <alignment horizontal="left" vertical="center" wrapText="1"/>
    </xf>
    <xf numFmtId="0" fontId="22" fillId="8" borderId="20" xfId="1" applyFont="1" applyFill="1" applyBorder="1" applyAlignment="1">
      <alignment horizontal="left" vertical="center" wrapText="1"/>
    </xf>
    <xf numFmtId="0" fontId="9" fillId="8" borderId="18" xfId="1" applyFont="1" applyFill="1" applyBorder="1" applyAlignment="1">
      <alignment horizontal="left" vertical="center" wrapText="1"/>
    </xf>
    <xf numFmtId="165" fontId="51" fillId="8" borderId="28" xfId="1" applyNumberFormat="1" applyFont="1" applyFill="1" applyBorder="1" applyAlignment="1">
      <alignment horizontal="center" vertical="center"/>
    </xf>
    <xf numFmtId="0" fontId="72" fillId="0" borderId="29" xfId="1" applyFont="1" applyBorder="1" applyAlignment="1">
      <alignment horizontal="center" vertical="center"/>
    </xf>
    <xf numFmtId="0" fontId="29" fillId="0" borderId="29" xfId="1" applyFont="1" applyBorder="1" applyAlignment="1">
      <alignment horizontal="left" vertical="center" wrapText="1"/>
    </xf>
    <xf numFmtId="165" fontId="51" fillId="0" borderId="29" xfId="1" applyNumberFormat="1" applyFont="1" applyBorder="1" applyAlignment="1">
      <alignment horizontal="center" vertical="center"/>
    </xf>
    <xf numFmtId="0" fontId="72" fillId="0" borderId="27" xfId="1" applyFont="1" applyBorder="1" applyAlignment="1">
      <alignment horizontal="center" vertical="center"/>
    </xf>
    <xf numFmtId="0" fontId="9" fillId="8" borderId="27" xfId="1" applyFont="1" applyFill="1" applyBorder="1" applyAlignment="1">
      <alignment horizontal="left" vertical="center" wrapText="1"/>
    </xf>
    <xf numFmtId="165" fontId="51" fillId="8" borderId="30" xfId="1" applyNumberFormat="1" applyFont="1" applyFill="1" applyBorder="1" applyAlignment="1">
      <alignment horizontal="center" vertical="center"/>
    </xf>
    <xf numFmtId="0" fontId="72" fillId="0" borderId="25" xfId="1" applyFont="1" applyBorder="1" applyAlignment="1">
      <alignment horizontal="center" vertical="center"/>
    </xf>
    <xf numFmtId="0" fontId="9" fillId="0" borderId="25" xfId="1" applyFont="1" applyBorder="1" applyAlignment="1">
      <alignment horizontal="left" vertical="center" wrapText="1"/>
    </xf>
    <xf numFmtId="165" fontId="51" fillId="0" borderId="31" xfId="1" applyNumberFormat="1" applyFont="1" applyBorder="1" applyAlignment="1">
      <alignment horizontal="center" vertical="center"/>
    </xf>
    <xf numFmtId="165" fontId="51" fillId="0" borderId="32" xfId="1" applyNumberFormat="1" applyFont="1" applyBorder="1" applyAlignment="1">
      <alignment horizontal="center" vertical="center"/>
    </xf>
    <xf numFmtId="0" fontId="9" fillId="8" borderId="23" xfId="1" applyFont="1" applyFill="1" applyBorder="1" applyAlignment="1">
      <alignment horizontal="left" vertical="center" wrapText="1"/>
    </xf>
    <xf numFmtId="165" fontId="51" fillId="8" borderId="33" xfId="1" applyNumberFormat="1" applyFont="1" applyFill="1" applyBorder="1" applyAlignment="1">
      <alignment horizontal="center" vertical="center"/>
    </xf>
    <xf numFmtId="165" fontId="51" fillId="8" borderId="34" xfId="1" applyNumberFormat="1" applyFont="1" applyFill="1" applyBorder="1" applyAlignment="1">
      <alignment horizontal="center" vertical="center"/>
    </xf>
    <xf numFmtId="0" fontId="29" fillId="9" borderId="18" xfId="1" applyFont="1" applyFill="1" applyBorder="1" applyAlignment="1">
      <alignment horizontal="left" vertical="center" wrapText="1"/>
    </xf>
    <xf numFmtId="165" fontId="28" fillId="9" borderId="18" xfId="1" applyNumberFormat="1" applyFont="1" applyFill="1" applyBorder="1" applyAlignment="1">
      <alignment horizontal="center" vertical="center"/>
    </xf>
    <xf numFmtId="0" fontId="29" fillId="9" borderId="21" xfId="1" applyFont="1" applyFill="1" applyBorder="1" applyAlignment="1">
      <alignment horizontal="left" vertical="center" wrapText="1"/>
    </xf>
    <xf numFmtId="165" fontId="28" fillId="9" borderId="21" xfId="1" applyNumberFormat="1" applyFont="1" applyFill="1" applyBorder="1" applyAlignment="1">
      <alignment horizontal="center" vertical="center"/>
    </xf>
    <xf numFmtId="0" fontId="29" fillId="9" borderId="20" xfId="1" applyFont="1" applyFill="1" applyBorder="1" applyAlignment="1">
      <alignment horizontal="left" vertical="center" wrapText="1"/>
    </xf>
    <xf numFmtId="165" fontId="28" fillId="9" borderId="20" xfId="1" applyNumberFormat="1" applyFont="1" applyFill="1" applyBorder="1" applyAlignment="1">
      <alignment horizontal="center" vertical="center"/>
    </xf>
    <xf numFmtId="0" fontId="9" fillId="8" borderId="25" xfId="1" applyFont="1" applyFill="1" applyBorder="1" applyAlignment="1">
      <alignment horizontal="left" vertical="center" wrapText="1"/>
    </xf>
    <xf numFmtId="165" fontId="51" fillId="8" borderId="25" xfId="1" applyNumberFormat="1" applyFont="1" applyFill="1" applyBorder="1" applyAlignment="1">
      <alignment horizontal="center" vertical="center"/>
    </xf>
    <xf numFmtId="165" fontId="51" fillId="8" borderId="25" xfId="1" applyNumberFormat="1" applyFont="1" applyFill="1" applyBorder="1" applyAlignment="1">
      <alignment horizontal="center" vertical="center" wrapText="1"/>
    </xf>
    <xf numFmtId="0" fontId="9" fillId="0" borderId="20" xfId="1" applyFont="1" applyBorder="1" applyAlignment="1">
      <alignment horizontal="left" vertical="center" wrapText="1"/>
    </xf>
    <xf numFmtId="0" fontId="74" fillId="0" borderId="21" xfId="1" applyFont="1" applyBorder="1" applyAlignment="1">
      <alignment horizontal="center" vertical="center"/>
    </xf>
    <xf numFmtId="0" fontId="74" fillId="0" borderId="20" xfId="1" applyFont="1" applyBorder="1" applyAlignment="1">
      <alignment horizontal="center" vertical="center"/>
    </xf>
    <xf numFmtId="0" fontId="75" fillId="0" borderId="23" xfId="1" applyFont="1" applyBorder="1" applyAlignment="1">
      <alignment horizontal="center" vertical="center"/>
    </xf>
    <xf numFmtId="0" fontId="75" fillId="0" borderId="25" xfId="1" applyFont="1" applyBorder="1" applyAlignment="1">
      <alignment horizontal="center" vertical="center"/>
    </xf>
    <xf numFmtId="0" fontId="75" fillId="0" borderId="20" xfId="1" applyFont="1" applyBorder="1" applyAlignment="1">
      <alignment horizontal="center" vertical="center"/>
    </xf>
    <xf numFmtId="0" fontId="22" fillId="0" borderId="25" xfId="1" applyFont="1" applyBorder="1" applyAlignment="1">
      <alignment horizontal="left" vertical="center" wrapText="1"/>
    </xf>
    <xf numFmtId="0" fontId="72" fillId="0" borderId="34" xfId="1" applyFont="1" applyBorder="1" applyAlignment="1">
      <alignment horizontal="center" vertical="center"/>
    </xf>
    <xf numFmtId="0" fontId="9" fillId="8" borderId="35" xfId="1" applyFont="1" applyFill="1" applyBorder="1" applyAlignment="1">
      <alignment horizontal="left" vertical="center" wrapText="1"/>
    </xf>
    <xf numFmtId="0" fontId="70" fillId="0" borderId="27" xfId="1" applyFont="1" applyBorder="1" applyAlignment="1">
      <alignment horizontal="left" vertical="center" wrapText="1"/>
    </xf>
    <xf numFmtId="165" fontId="51" fillId="0" borderId="27" xfId="1" applyNumberFormat="1" applyFont="1" applyBorder="1" applyAlignment="1">
      <alignment horizontal="center" vertical="center"/>
    </xf>
    <xf numFmtId="0" fontId="72" fillId="0" borderId="32" xfId="1" applyFont="1" applyBorder="1" applyAlignment="1">
      <alignment horizontal="center" vertical="center"/>
    </xf>
    <xf numFmtId="0" fontId="29" fillId="9" borderId="25" xfId="1" applyFont="1" applyFill="1" applyBorder="1" applyAlignment="1">
      <alignment horizontal="left" vertical="center" wrapText="1"/>
    </xf>
    <xf numFmtId="165" fontId="28" fillId="9" borderId="31" xfId="1" applyNumberFormat="1" applyFont="1" applyFill="1" applyBorder="1" applyAlignment="1">
      <alignment horizontal="center" vertical="center"/>
    </xf>
    <xf numFmtId="0" fontId="72" fillId="0" borderId="36" xfId="1" applyFont="1" applyBorder="1" applyAlignment="1">
      <alignment horizontal="center" vertical="center"/>
    </xf>
    <xf numFmtId="165" fontId="28" fillId="9" borderId="37" xfId="1" applyNumberFormat="1" applyFont="1" applyFill="1" applyBorder="1" applyAlignment="1">
      <alignment horizontal="center" vertical="center"/>
    </xf>
    <xf numFmtId="165" fontId="51" fillId="8" borderId="31" xfId="1" applyNumberFormat="1" applyFont="1" applyFill="1" applyBorder="1" applyAlignment="1">
      <alignment horizontal="center" vertical="center"/>
    </xf>
    <xf numFmtId="0" fontId="9" fillId="0" borderId="35" xfId="1" applyFont="1" applyBorder="1" applyAlignment="1">
      <alignment horizontal="left" vertical="center" wrapText="1"/>
    </xf>
    <xf numFmtId="165" fontId="51" fillId="0" borderId="36" xfId="1" applyNumberFormat="1" applyFont="1" applyBorder="1" applyAlignment="1">
      <alignment horizontal="center" vertical="center"/>
    </xf>
    <xf numFmtId="0" fontId="72" fillId="0" borderId="38" xfId="1" applyFont="1" applyBorder="1" applyAlignment="1">
      <alignment horizontal="center" vertical="center"/>
    </xf>
    <xf numFmtId="0" fontId="72" fillId="0" borderId="39" xfId="1" applyFont="1" applyBorder="1" applyAlignment="1">
      <alignment horizontal="center" vertical="center"/>
    </xf>
    <xf numFmtId="165" fontId="51" fillId="8" borderId="40" xfId="1" applyNumberFormat="1" applyFont="1" applyFill="1" applyBorder="1" applyAlignment="1">
      <alignment horizontal="center" vertical="center"/>
    </xf>
    <xf numFmtId="165" fontId="51" fillId="0" borderId="41" xfId="1" applyNumberFormat="1" applyFont="1" applyBorder="1" applyAlignment="1">
      <alignment horizontal="center" vertical="center"/>
    </xf>
    <xf numFmtId="0" fontId="72" fillId="0" borderId="42" xfId="1" applyFont="1" applyBorder="1" applyAlignment="1">
      <alignment horizontal="center" vertical="center"/>
    </xf>
    <xf numFmtId="165" fontId="51" fillId="0" borderId="37" xfId="1" applyNumberFormat="1" applyFont="1" applyBorder="1" applyAlignment="1">
      <alignment horizontal="center" vertical="center"/>
    </xf>
    <xf numFmtId="0" fontId="72" fillId="0" borderId="17" xfId="1" applyFont="1" applyBorder="1" applyAlignment="1">
      <alignment horizontal="center" vertical="center"/>
    </xf>
    <xf numFmtId="0" fontId="69" fillId="0" borderId="43" xfId="1" applyFont="1" applyBorder="1" applyAlignment="1">
      <alignment horizontal="center" vertical="center" wrapText="1"/>
    </xf>
    <xf numFmtId="0" fontId="70" fillId="8" borderId="18" xfId="1" applyFont="1" applyFill="1" applyBorder="1" applyAlignment="1">
      <alignment horizontal="left" vertical="center" wrapText="1"/>
    </xf>
    <xf numFmtId="0" fontId="72" fillId="0" borderId="44" xfId="1" applyFont="1" applyBorder="1" applyAlignment="1">
      <alignment horizontal="center" vertical="center"/>
    </xf>
    <xf numFmtId="0" fontId="72" fillId="0" borderId="41" xfId="1" applyFont="1" applyBorder="1" applyAlignment="1">
      <alignment horizontal="center" vertical="center"/>
    </xf>
    <xf numFmtId="0" fontId="72" fillId="0" borderId="45" xfId="1" applyFont="1" applyBorder="1" applyAlignment="1">
      <alignment horizontal="center" vertical="center"/>
    </xf>
    <xf numFmtId="165" fontId="51" fillId="8" borderId="37" xfId="1" applyNumberFormat="1" applyFont="1" applyFill="1" applyBorder="1" applyAlignment="1">
      <alignment horizontal="center" vertical="center"/>
    </xf>
    <xf numFmtId="0" fontId="72" fillId="0" borderId="46" xfId="1" applyFont="1" applyBorder="1" applyAlignment="1">
      <alignment horizontal="center" vertical="center"/>
    </xf>
    <xf numFmtId="0" fontId="9" fillId="0" borderId="47" xfId="1" applyFont="1" applyBorder="1"/>
    <xf numFmtId="0" fontId="9" fillId="0" borderId="48" xfId="1" applyFont="1" applyBorder="1"/>
    <xf numFmtId="0" fontId="72" fillId="7" borderId="25" xfId="1" applyFont="1" applyFill="1" applyBorder="1" applyAlignment="1">
      <alignment horizontal="center" vertical="center"/>
    </xf>
    <xf numFmtId="0" fontId="76" fillId="7" borderId="25" xfId="1" applyFont="1" applyFill="1" applyBorder="1" applyAlignment="1">
      <alignment horizontal="center" vertical="center" wrapText="1"/>
    </xf>
    <xf numFmtId="0" fontId="72" fillId="7" borderId="21" xfId="1" applyFont="1" applyFill="1" applyBorder="1" applyAlignment="1">
      <alignment horizontal="center" vertical="center"/>
    </xf>
    <xf numFmtId="0" fontId="76" fillId="7" borderId="21" xfId="1" applyFont="1" applyFill="1" applyBorder="1" applyAlignment="1">
      <alignment horizontal="center" vertical="center" wrapText="1"/>
    </xf>
    <xf numFmtId="0" fontId="9" fillId="0" borderId="21" xfId="1" applyFont="1" applyBorder="1" applyAlignment="1">
      <alignment horizontal="left" vertical="center" wrapText="1"/>
    </xf>
    <xf numFmtId="0" fontId="9" fillId="8" borderId="21" xfId="1" applyFont="1" applyFill="1" applyBorder="1" applyAlignment="1">
      <alignment horizontal="left" vertical="center" wrapText="1"/>
    </xf>
    <xf numFmtId="0" fontId="69" fillId="0" borderId="25" xfId="1" applyFont="1" applyBorder="1" applyAlignment="1">
      <alignment horizontal="center" vertical="center" wrapText="1"/>
    </xf>
    <xf numFmtId="0" fontId="76" fillId="0" borderId="25" xfId="1" applyFont="1" applyBorder="1" applyAlignment="1">
      <alignment vertical="center" wrapText="1"/>
    </xf>
    <xf numFmtId="0" fontId="22" fillId="0" borderId="20" xfId="1" applyFont="1" applyBorder="1" applyAlignment="1">
      <alignment horizontal="left" vertical="center" wrapText="1"/>
    </xf>
    <xf numFmtId="0" fontId="70" fillId="8" borderId="49" xfId="1" applyFont="1" applyFill="1" applyBorder="1" applyAlignment="1">
      <alignment horizontal="left" vertical="center" wrapText="1"/>
    </xf>
    <xf numFmtId="0" fontId="76" fillId="0" borderId="20" xfId="1" applyFont="1" applyBorder="1" applyAlignment="1">
      <alignment vertical="center" wrapText="1"/>
    </xf>
    <xf numFmtId="0" fontId="70" fillId="0" borderId="50" xfId="1" applyFont="1" applyBorder="1" applyAlignment="1">
      <alignment horizontal="left" vertical="center" wrapText="1"/>
    </xf>
    <xf numFmtId="165" fontId="28" fillId="8" borderId="25" xfId="1" applyNumberFormat="1" applyFont="1" applyFill="1" applyBorder="1" applyAlignment="1">
      <alignment horizontal="center" vertical="center"/>
    </xf>
    <xf numFmtId="165" fontId="28" fillId="0" borderId="20" xfId="1" applyNumberFormat="1" applyFont="1" applyBorder="1" applyAlignment="1">
      <alignment horizontal="center" vertical="center"/>
    </xf>
    <xf numFmtId="0" fontId="72" fillId="0" borderId="0" xfId="1" applyFont="1" applyAlignment="1">
      <alignment horizontal="center" vertical="center"/>
    </xf>
    <xf numFmtId="0" fontId="76" fillId="0" borderId="0" xfId="1" applyFont="1" applyAlignment="1">
      <alignment vertical="center" wrapText="1"/>
    </xf>
    <xf numFmtId="0" fontId="9" fillId="0" borderId="0" xfId="1" applyFont="1" applyAlignment="1">
      <alignment horizontal="left" vertical="center" wrapText="1"/>
    </xf>
    <xf numFmtId="165" fontId="51" fillId="0" borderId="0" xfId="1" applyNumberFormat="1" applyFont="1" applyAlignment="1">
      <alignment horizontal="center" vertical="center"/>
    </xf>
    <xf numFmtId="0" fontId="79" fillId="0" borderId="0" xfId="1" applyFont="1" applyAlignment="1">
      <alignment horizontal="center" vertical="center"/>
    </xf>
    <xf numFmtId="0" fontId="9" fillId="0" borderId="21" xfId="1" applyFont="1" applyBorder="1"/>
    <xf numFmtId="0" fontId="81" fillId="0" borderId="0" xfId="1" applyFont="1" applyAlignment="1">
      <alignment horizontal="center" vertical="center"/>
    </xf>
    <xf numFmtId="0" fontId="9" fillId="0" borderId="51" xfId="1" applyFont="1" applyBorder="1"/>
    <xf numFmtId="0" fontId="82" fillId="0" borderId="21" xfId="1" applyFont="1" applyBorder="1" applyAlignment="1">
      <alignment horizontal="center" vertical="center"/>
    </xf>
    <xf numFmtId="0" fontId="82" fillId="0" borderId="18" xfId="1" applyFont="1" applyBorder="1" applyAlignment="1">
      <alignment horizontal="center" vertical="center"/>
    </xf>
    <xf numFmtId="0" fontId="82" fillId="0" borderId="18" xfId="1" applyFont="1" applyBorder="1" applyAlignment="1">
      <alignment horizontal="center" vertical="center" wrapText="1"/>
    </xf>
    <xf numFmtId="0" fontId="85" fillId="0" borderId="21" xfId="1" applyFont="1" applyBorder="1" applyAlignment="1">
      <alignment horizontal="center" vertical="center"/>
    </xf>
    <xf numFmtId="0" fontId="25" fillId="0" borderId="21" xfId="1" applyFont="1" applyBorder="1" applyAlignment="1">
      <alignment vertical="center" wrapText="1"/>
    </xf>
    <xf numFmtId="0" fontId="85" fillId="10" borderId="21" xfId="1" applyFont="1" applyFill="1" applyBorder="1" applyAlignment="1">
      <alignment horizontal="center" vertical="center"/>
    </xf>
    <xf numFmtId="0" fontId="46" fillId="10" borderId="21" xfId="1" applyFont="1" applyFill="1" applyBorder="1" applyAlignment="1">
      <alignment vertical="center" wrapText="1"/>
    </xf>
    <xf numFmtId="165" fontId="55" fillId="10" borderId="21" xfId="1" applyNumberFormat="1" applyFont="1" applyFill="1" applyBorder="1" applyAlignment="1">
      <alignment horizontal="center" vertical="center" wrapText="1"/>
    </xf>
    <xf numFmtId="165" fontId="84" fillId="10" borderId="21" xfId="1" applyNumberFormat="1" applyFont="1" applyFill="1" applyBorder="1" applyAlignment="1">
      <alignment horizontal="center" vertical="center" wrapText="1"/>
    </xf>
    <xf numFmtId="0" fontId="72" fillId="10" borderId="21" xfId="1" applyFont="1" applyFill="1" applyBorder="1" applyAlignment="1">
      <alignment horizontal="center" vertical="center"/>
    </xf>
    <xf numFmtId="0" fontId="46" fillId="10" borderId="21" xfId="1" applyFont="1" applyFill="1" applyBorder="1" applyAlignment="1">
      <alignment horizontal="left" vertical="center" wrapText="1"/>
    </xf>
    <xf numFmtId="165" fontId="28" fillId="0" borderId="21" xfId="1" applyNumberFormat="1" applyFont="1" applyBorder="1" applyAlignment="1">
      <alignment horizontal="center" vertical="center" wrapText="1"/>
    </xf>
    <xf numFmtId="0" fontId="75" fillId="0" borderId="21" xfId="1" applyFont="1" applyBorder="1" applyAlignment="1">
      <alignment horizontal="center" vertical="center"/>
    </xf>
    <xf numFmtId="0" fontId="75" fillId="10" borderId="21" xfId="1" applyFont="1" applyFill="1" applyBorder="1" applyAlignment="1">
      <alignment horizontal="center" vertical="center"/>
    </xf>
    <xf numFmtId="0" fontId="25" fillId="0" borderId="21" xfId="1" applyFont="1" applyBorder="1" applyAlignment="1">
      <alignment horizontal="left" vertical="center" wrapText="1"/>
    </xf>
    <xf numFmtId="0" fontId="75" fillId="7" borderId="21" xfId="1" applyFont="1" applyFill="1" applyBorder="1" applyAlignment="1">
      <alignment horizontal="center" vertical="center"/>
    </xf>
    <xf numFmtId="0" fontId="25" fillId="7" borderId="21" xfId="1" applyFont="1" applyFill="1" applyBorder="1" applyAlignment="1">
      <alignment horizontal="left" vertical="center" wrapText="1"/>
    </xf>
    <xf numFmtId="165" fontId="55" fillId="7" borderId="21" xfId="1" applyNumberFormat="1" applyFont="1" applyFill="1" applyBorder="1" applyAlignment="1">
      <alignment horizontal="center" vertical="center" wrapText="1"/>
    </xf>
    <xf numFmtId="0" fontId="72" fillId="10" borderId="22" xfId="1" applyFont="1" applyFill="1" applyBorder="1" applyAlignment="1">
      <alignment horizontal="center" vertical="center"/>
    </xf>
    <xf numFmtId="0" fontId="69" fillId="0" borderId="22" xfId="1" applyFont="1" applyBorder="1" applyAlignment="1">
      <alignment horizontal="center" vertical="center" wrapText="1"/>
    </xf>
    <xf numFmtId="0" fontId="46" fillId="10" borderId="22" xfId="1" applyFont="1" applyFill="1" applyBorder="1" applyAlignment="1">
      <alignment horizontal="left" vertical="center" wrapText="1"/>
    </xf>
    <xf numFmtId="165" fontId="51" fillId="10" borderId="22" xfId="1" applyNumberFormat="1" applyFont="1" applyFill="1" applyBorder="1" applyAlignment="1">
      <alignment horizontal="center" vertical="center" wrapText="1"/>
    </xf>
    <xf numFmtId="0" fontId="69" fillId="0" borderId="29" xfId="1" applyFont="1" applyBorder="1" applyAlignment="1">
      <alignment horizontal="center" vertical="center" wrapText="1"/>
    </xf>
    <xf numFmtId="0" fontId="9" fillId="0" borderId="21" xfId="1" applyFont="1" applyBorder="1" applyAlignment="1">
      <alignment vertical="center"/>
    </xf>
    <xf numFmtId="0" fontId="93" fillId="0" borderId="0" xfId="1" applyFont="1" applyAlignment="1">
      <alignment horizontal="center" vertical="center" wrapText="1"/>
    </xf>
    <xf numFmtId="0" fontId="92" fillId="0" borderId="0" xfId="1" applyFont="1" applyAlignment="1">
      <alignment horizontal="center" vertical="center" wrapText="1"/>
    </xf>
    <xf numFmtId="0" fontId="97" fillId="0" borderId="2" xfId="1" applyFont="1" applyBorder="1" applyAlignment="1">
      <alignment horizontal="center" vertical="center" wrapText="1"/>
    </xf>
    <xf numFmtId="0" fontId="98" fillId="0" borderId="2" xfId="1" applyFont="1" applyBorder="1" applyAlignment="1">
      <alignment horizontal="center" vertical="center" wrapText="1"/>
    </xf>
    <xf numFmtId="0" fontId="99" fillId="7" borderId="2" xfId="1" applyFont="1" applyFill="1" applyBorder="1" applyAlignment="1">
      <alignment horizontal="center" vertical="center"/>
    </xf>
    <xf numFmtId="171" fontId="100" fillId="7" borderId="2" xfId="1" applyNumberFormat="1" applyFont="1" applyFill="1" applyBorder="1" applyAlignment="1">
      <alignment horizontal="center" vertical="center" wrapText="1"/>
    </xf>
    <xf numFmtId="0" fontId="100" fillId="0" borderId="2" xfId="1" applyFont="1" applyBorder="1" applyAlignment="1">
      <alignment horizontal="center" vertical="center"/>
    </xf>
    <xf numFmtId="0" fontId="102" fillId="0" borderId="2" xfId="1" applyFont="1" applyBorder="1" applyAlignment="1">
      <alignment horizontal="center" vertical="center" wrapText="1"/>
    </xf>
    <xf numFmtId="0" fontId="100" fillId="7" borderId="52" xfId="1" applyFont="1" applyFill="1" applyBorder="1" applyAlignment="1">
      <alignment horizontal="left" vertical="center" wrapText="1"/>
    </xf>
    <xf numFmtId="171" fontId="100" fillId="0" borderId="2" xfId="1" applyNumberFormat="1" applyFont="1" applyBorder="1" applyAlignment="1">
      <alignment horizontal="center" vertical="center"/>
    </xf>
    <xf numFmtId="0" fontId="100" fillId="7" borderId="2" xfId="1" applyFont="1" applyFill="1" applyBorder="1" applyAlignment="1">
      <alignment horizontal="left" vertical="center" wrapText="1"/>
    </xf>
    <xf numFmtId="0" fontId="100" fillId="7" borderId="53" xfId="1" applyFont="1" applyFill="1" applyBorder="1" applyAlignment="1">
      <alignment horizontal="left" vertical="center" wrapText="1"/>
    </xf>
    <xf numFmtId="0" fontId="22" fillId="7" borderId="2" xfId="1" applyFont="1" applyFill="1" applyBorder="1" applyAlignment="1">
      <alignment horizontal="left" vertical="center" wrapText="1"/>
    </xf>
    <xf numFmtId="0" fontId="22" fillId="0" borderId="2" xfId="1" applyFont="1" applyBorder="1" applyAlignment="1">
      <alignment horizontal="left" vertical="center" wrapText="1"/>
    </xf>
    <xf numFmtId="0" fontId="100" fillId="9" borderId="2" xfId="1" applyFont="1" applyFill="1" applyBorder="1" applyAlignment="1">
      <alignment horizontal="center" vertical="center"/>
    </xf>
    <xf numFmtId="0" fontId="89" fillId="0" borderId="54" xfId="1" applyFont="1" applyBorder="1" applyAlignment="1">
      <alignment horizontal="center" vertical="center" wrapText="1"/>
    </xf>
    <xf numFmtId="0" fontId="22" fillId="9" borderId="2" xfId="1" applyFont="1" applyFill="1" applyBorder="1" applyAlignment="1">
      <alignment horizontal="left" vertical="center" wrapText="1"/>
    </xf>
    <xf numFmtId="171" fontId="100" fillId="11" borderId="2" xfId="1" applyNumberFormat="1" applyFont="1" applyFill="1" applyBorder="1" applyAlignment="1">
      <alignment horizontal="center" vertical="center"/>
    </xf>
    <xf numFmtId="171" fontId="100" fillId="9" borderId="2" xfId="1" applyNumberFormat="1" applyFont="1" applyFill="1" applyBorder="1" applyAlignment="1">
      <alignment horizontal="center" vertical="center"/>
    </xf>
    <xf numFmtId="0" fontId="9" fillId="7" borderId="2" xfId="1" applyFont="1" applyFill="1" applyBorder="1"/>
    <xf numFmtId="0" fontId="97" fillId="0" borderId="2" xfId="1" applyFont="1" applyBorder="1" applyAlignment="1">
      <alignment horizontal="center" vertical="center"/>
    </xf>
    <xf numFmtId="0" fontId="100" fillId="0" borderId="2" xfId="1" applyFont="1" applyBorder="1" applyAlignment="1">
      <alignment horizontal="center" vertical="center" wrapText="1"/>
    </xf>
    <xf numFmtId="0" fontId="104" fillId="0" borderId="2" xfId="1" applyFont="1" applyBorder="1" applyAlignment="1">
      <alignment horizontal="center" vertical="center"/>
    </xf>
    <xf numFmtId="171" fontId="65" fillId="0" borderId="2" xfId="1" applyNumberFormat="1" applyFont="1" applyBorder="1" applyAlignment="1">
      <alignment horizontal="center" vertical="center"/>
    </xf>
    <xf numFmtId="0" fontId="102" fillId="7" borderId="2" xfId="1" applyFont="1" applyFill="1" applyBorder="1" applyAlignment="1">
      <alignment horizontal="left" vertical="center" wrapText="1"/>
    </xf>
    <xf numFmtId="0" fontId="105" fillId="7" borderId="2" xfId="1" applyFont="1" applyFill="1" applyBorder="1" applyAlignment="1">
      <alignment horizontal="left" vertical="center" wrapText="1"/>
    </xf>
    <xf numFmtId="0" fontId="97" fillId="7" borderId="2" xfId="1" applyFont="1" applyFill="1" applyBorder="1" applyAlignment="1">
      <alignment horizontal="left" vertical="center" wrapText="1"/>
    </xf>
    <xf numFmtId="0" fontId="108" fillId="7" borderId="2" xfId="1" applyFont="1" applyFill="1" applyBorder="1" applyAlignment="1">
      <alignment horizontal="left" vertical="center" wrapText="1"/>
    </xf>
    <xf numFmtId="171" fontId="100" fillId="0" borderId="55" xfId="1" applyNumberFormat="1" applyFont="1" applyBorder="1" applyAlignment="1">
      <alignment horizontal="center" vertical="center"/>
    </xf>
    <xf numFmtId="0" fontId="22" fillId="7" borderId="55" xfId="1" applyFont="1" applyFill="1" applyBorder="1" applyAlignment="1">
      <alignment horizontal="left" vertical="center" wrapText="1"/>
    </xf>
    <xf numFmtId="0" fontId="1" fillId="0" borderId="2" xfId="1" applyFont="1" applyBorder="1" applyAlignment="1">
      <alignment horizontal="center" vertical="center"/>
    </xf>
    <xf numFmtId="0" fontId="105" fillId="0" borderId="0" xfId="1" applyFont="1" applyAlignment="1">
      <alignment horizontal="left" vertical="center" wrapText="1"/>
    </xf>
    <xf numFmtId="0" fontId="107" fillId="0" borderId="0" xfId="1" applyFont="1" applyAlignment="1">
      <alignment horizontal="left" vertical="center" wrapText="1"/>
    </xf>
    <xf numFmtId="0" fontId="97" fillId="0" borderId="0" xfId="1" applyFont="1" applyAlignment="1">
      <alignment horizontal="left" vertical="center" wrapText="1"/>
    </xf>
    <xf numFmtId="171" fontId="97" fillId="0" borderId="2" xfId="1" applyNumberFormat="1" applyFont="1" applyBorder="1" applyAlignment="1">
      <alignment horizontal="center" vertical="center"/>
    </xf>
    <xf numFmtId="0" fontId="109" fillId="0" borderId="0" xfId="1" applyFont="1" applyAlignment="1">
      <alignment horizontal="center" vertical="center"/>
    </xf>
    <xf numFmtId="0" fontId="107" fillId="0" borderId="2" xfId="1" applyFont="1" applyBorder="1" applyAlignment="1">
      <alignment horizontal="left" vertical="center" wrapText="1"/>
    </xf>
    <xf numFmtId="171" fontId="110" fillId="0" borderId="2" xfId="1" applyNumberFormat="1" applyFont="1" applyBorder="1" applyAlignment="1">
      <alignment horizontal="center" vertical="center"/>
    </xf>
    <xf numFmtId="0" fontId="91" fillId="0" borderId="0" xfId="1" applyFont="1" applyAlignment="1">
      <alignment horizontal="center" vertical="center"/>
    </xf>
    <xf numFmtId="171" fontId="111" fillId="0" borderId="2" xfId="1" applyNumberFormat="1" applyFont="1" applyBorder="1" applyAlignment="1">
      <alignment horizontal="center" vertical="center"/>
    </xf>
    <xf numFmtId="0" fontId="112" fillId="0" borderId="2" xfId="1" applyFont="1" applyBorder="1" applyAlignment="1">
      <alignment horizontal="center" vertical="center"/>
    </xf>
    <xf numFmtId="0" fontId="108" fillId="0" borderId="2" xfId="1" applyFont="1" applyBorder="1" applyAlignment="1">
      <alignment horizontal="left" vertical="center" wrapText="1"/>
    </xf>
    <xf numFmtId="0" fontId="9" fillId="0" borderId="56" xfId="1" applyFont="1" applyBorder="1"/>
    <xf numFmtId="0" fontId="9" fillId="0" borderId="55" xfId="1" applyFont="1" applyBorder="1"/>
    <xf numFmtId="0" fontId="97" fillId="0" borderId="2" xfId="1" applyFont="1" applyBorder="1" applyAlignment="1">
      <alignment horizontal="left" vertical="center" wrapText="1"/>
    </xf>
    <xf numFmtId="0" fontId="112" fillId="0" borderId="0" xfId="1" applyFont="1" applyAlignment="1">
      <alignment horizontal="center" vertical="center"/>
    </xf>
    <xf numFmtId="0" fontId="114" fillId="0" borderId="0" xfId="1" applyFont="1" applyAlignment="1">
      <alignment horizontal="center" vertical="center" wrapText="1"/>
    </xf>
    <xf numFmtId="0" fontId="97" fillId="0" borderId="56" xfId="1" applyFont="1" applyBorder="1" applyAlignment="1">
      <alignment horizontal="center" vertical="center" wrapText="1"/>
    </xf>
    <xf numFmtId="0" fontId="98" fillId="0" borderId="57" xfId="1" applyFont="1" applyBorder="1" applyAlignment="1">
      <alignment horizontal="center" vertical="center" wrapText="1"/>
    </xf>
    <xf numFmtId="0" fontId="99" fillId="7" borderId="57" xfId="1" applyFont="1" applyFill="1" applyBorder="1" applyAlignment="1">
      <alignment horizontal="center" vertical="center"/>
    </xf>
    <xf numFmtId="0" fontId="97" fillId="0" borderId="57" xfId="1" applyFont="1" applyBorder="1" applyAlignment="1">
      <alignment horizontal="center" vertical="center" wrapText="1"/>
    </xf>
    <xf numFmtId="171" fontId="100" fillId="7" borderId="57" xfId="1" applyNumberFormat="1" applyFont="1" applyFill="1" applyBorder="1" applyAlignment="1">
      <alignment horizontal="center" vertical="center" wrapText="1"/>
    </xf>
    <xf numFmtId="0" fontId="97" fillId="7" borderId="2" xfId="1" applyFont="1" applyFill="1" applyBorder="1" applyAlignment="1">
      <alignment horizontal="center" vertical="center"/>
    </xf>
    <xf numFmtId="0" fontId="102" fillId="0" borderId="54" xfId="1" applyFont="1" applyBorder="1" applyAlignment="1">
      <alignment horizontal="center" vertical="center" wrapText="1"/>
    </xf>
    <xf numFmtId="0" fontId="9" fillId="0" borderId="54" xfId="1" applyFont="1" applyBorder="1"/>
    <xf numFmtId="171" fontId="100" fillId="0" borderId="54" xfId="1" applyNumberFormat="1" applyFont="1" applyBorder="1" applyAlignment="1">
      <alignment horizontal="center" vertical="center"/>
    </xf>
    <xf numFmtId="171" fontId="100" fillId="0" borderId="58" xfId="1" applyNumberFormat="1" applyFont="1" applyBorder="1" applyAlignment="1">
      <alignment horizontal="center" vertical="center"/>
    </xf>
    <xf numFmtId="0" fontId="97" fillId="7" borderId="55" xfId="1" applyFont="1" applyFill="1" applyBorder="1" applyAlignment="1">
      <alignment horizontal="center" vertical="center"/>
    </xf>
    <xf numFmtId="164" fontId="22" fillId="0" borderId="56" xfId="1" applyNumberFormat="1" applyFont="1" applyBorder="1" applyAlignment="1">
      <alignment horizontal="left" vertical="center" wrapText="1"/>
    </xf>
    <xf numFmtId="164" fontId="22" fillId="0" borderId="2" xfId="1" applyNumberFormat="1" applyFont="1" applyBorder="1" applyAlignment="1">
      <alignment horizontal="left" vertical="center" wrapText="1"/>
    </xf>
    <xf numFmtId="0" fontId="100" fillId="0" borderId="55" xfId="1" applyFont="1" applyBorder="1" applyAlignment="1">
      <alignment horizontal="center" vertical="center" wrapText="1"/>
    </xf>
    <xf numFmtId="164" fontId="107" fillId="0" borderId="2" xfId="1" applyNumberFormat="1" applyFont="1" applyBorder="1" applyAlignment="1">
      <alignment horizontal="left" vertical="center" wrapText="1"/>
    </xf>
    <xf numFmtId="0" fontId="97" fillId="0" borderId="55" xfId="1" applyFont="1" applyBorder="1" applyAlignment="1">
      <alignment horizontal="center" vertical="center"/>
    </xf>
    <xf numFmtId="0" fontId="9" fillId="7" borderId="54" xfId="1" applyFont="1" applyFill="1" applyBorder="1"/>
    <xf numFmtId="164" fontId="22" fillId="7" borderId="2" xfId="1" applyNumberFormat="1" applyFont="1" applyFill="1" applyBorder="1" applyAlignment="1">
      <alignment vertical="center" wrapText="1"/>
    </xf>
    <xf numFmtId="0" fontId="22" fillId="0" borderId="55" xfId="1" applyFont="1" applyBorder="1" applyAlignment="1">
      <alignment horizontal="left" vertical="center" wrapText="1"/>
    </xf>
    <xf numFmtId="0" fontId="97" fillId="0" borderId="55" xfId="1" applyFont="1" applyBorder="1" applyAlignment="1">
      <alignment horizontal="left" vertical="center" wrapText="1"/>
    </xf>
    <xf numFmtId="0" fontId="107" fillId="0" borderId="55" xfId="1" applyFont="1" applyBorder="1" applyAlignment="1">
      <alignment horizontal="left" vertical="center" wrapText="1"/>
    </xf>
    <xf numFmtId="0" fontId="9" fillId="0" borderId="4" xfId="1" applyFont="1" applyBorder="1"/>
    <xf numFmtId="0" fontId="107" fillId="0" borderId="54" xfId="1" applyFont="1" applyBorder="1" applyAlignment="1">
      <alignment horizontal="center" vertical="center" wrapText="1"/>
    </xf>
    <xf numFmtId="171" fontId="97" fillId="0" borderId="54" xfId="1" applyNumberFormat="1" applyFont="1" applyBorder="1" applyAlignment="1">
      <alignment horizontal="center" vertical="center"/>
    </xf>
    <xf numFmtId="0" fontId="97" fillId="0" borderId="59" xfId="1" applyFont="1" applyBorder="1" applyAlignment="1">
      <alignment horizontal="center" vertical="center"/>
    </xf>
    <xf numFmtId="164" fontId="107" fillId="7" borderId="2" xfId="1" applyNumberFormat="1" applyFont="1" applyFill="1" applyBorder="1" applyAlignment="1">
      <alignment vertical="center" wrapText="1"/>
    </xf>
    <xf numFmtId="171" fontId="97" fillId="0" borderId="4" xfId="1" applyNumberFormat="1" applyFont="1" applyBorder="1" applyAlignment="1">
      <alignment horizontal="center" vertical="center"/>
    </xf>
    <xf numFmtId="0" fontId="102" fillId="0" borderId="4" xfId="1" applyFont="1" applyBorder="1" applyAlignment="1">
      <alignment horizontal="center" vertical="center" wrapText="1"/>
    </xf>
    <xf numFmtId="171" fontId="100" fillId="0" borderId="4" xfId="1" applyNumberFormat="1" applyFont="1" applyBorder="1" applyAlignment="1">
      <alignment horizontal="center" vertical="center"/>
    </xf>
    <xf numFmtId="164" fontId="107" fillId="0" borderId="56" xfId="1" applyNumberFormat="1" applyFont="1" applyBorder="1" applyAlignment="1">
      <alignment horizontal="left" vertical="center" wrapText="1"/>
    </xf>
    <xf numFmtId="164" fontId="22" fillId="0" borderId="2" xfId="1" applyNumberFormat="1" applyFont="1" applyBorder="1" applyAlignment="1">
      <alignment vertical="center" wrapText="1"/>
    </xf>
    <xf numFmtId="0" fontId="97" fillId="0" borderId="55" xfId="1" applyFont="1" applyBorder="1" applyAlignment="1">
      <alignment horizontal="center" vertical="center" wrapText="1"/>
    </xf>
    <xf numFmtId="0" fontId="97" fillId="0" borderId="54" xfId="1" applyFont="1" applyBorder="1" applyAlignment="1">
      <alignment horizontal="center" vertical="center" wrapText="1"/>
    </xf>
    <xf numFmtId="164" fontId="22" fillId="0" borderId="54" xfId="1" applyNumberFormat="1" applyFont="1" applyBorder="1" applyAlignment="1">
      <alignment vertical="center" wrapText="1"/>
    </xf>
    <xf numFmtId="0" fontId="97" fillId="0" borderId="4" xfId="1" applyFont="1" applyBorder="1" applyAlignment="1">
      <alignment horizontal="center" vertical="center" wrapText="1"/>
    </xf>
    <xf numFmtId="164" fontId="22" fillId="0" borderId="4" xfId="1" applyNumberFormat="1" applyFont="1" applyBorder="1" applyAlignment="1">
      <alignment vertical="center" wrapText="1"/>
    </xf>
    <xf numFmtId="0" fontId="97" fillId="0" borderId="52" xfId="1" applyFont="1" applyBorder="1" applyAlignment="1">
      <alignment horizontal="center" vertical="center" wrapText="1"/>
    </xf>
    <xf numFmtId="164" fontId="22" fillId="0" borderId="52" xfId="1" applyNumberFormat="1" applyFont="1" applyBorder="1" applyAlignment="1">
      <alignment horizontal="left" vertical="center" wrapText="1"/>
    </xf>
    <xf numFmtId="0" fontId="97" fillId="0" borderId="60" xfId="1" applyFont="1" applyBorder="1" applyAlignment="1">
      <alignment horizontal="center" vertical="center" wrapText="1"/>
    </xf>
    <xf numFmtId="164" fontId="107" fillId="0" borderId="60" xfId="1" applyNumberFormat="1" applyFont="1" applyBorder="1" applyAlignment="1">
      <alignment horizontal="left" vertical="center" wrapText="1"/>
    </xf>
    <xf numFmtId="164" fontId="22" fillId="0" borderId="60" xfId="1" applyNumberFormat="1" applyFont="1" applyBorder="1" applyAlignment="1">
      <alignment horizontal="left" vertical="center" wrapText="1"/>
    </xf>
    <xf numFmtId="0" fontId="97" fillId="0" borderId="0" xfId="1" applyFont="1" applyAlignment="1">
      <alignment horizontal="center" vertical="center" wrapText="1"/>
    </xf>
    <xf numFmtId="164" fontId="22" fillId="0" borderId="55" xfId="1" applyNumberFormat="1" applyFont="1" applyBorder="1" applyAlignment="1">
      <alignment horizontal="left" vertical="center" wrapText="1"/>
    </xf>
    <xf numFmtId="0" fontId="97" fillId="0" borderId="56" xfId="1" applyFont="1" applyBorder="1" applyAlignment="1">
      <alignment horizontal="center" vertical="center"/>
    </xf>
    <xf numFmtId="164" fontId="22" fillId="0" borderId="61" xfId="1" applyNumberFormat="1" applyFont="1" applyBorder="1" applyAlignment="1">
      <alignment horizontal="left" vertical="center" wrapText="1"/>
    </xf>
    <xf numFmtId="164" fontId="107" fillId="0" borderId="55" xfId="1" applyNumberFormat="1" applyFont="1" applyBorder="1" applyAlignment="1">
      <alignment horizontal="left" vertical="center" wrapText="1"/>
    </xf>
    <xf numFmtId="0" fontId="9" fillId="0" borderId="0" xfId="1" applyFont="1"/>
    <xf numFmtId="164" fontId="116" fillId="7" borderId="56" xfId="1" applyNumberFormat="1" applyFont="1" applyFill="1" applyBorder="1" applyAlignment="1">
      <alignment horizontal="left" vertical="center" wrapText="1"/>
    </xf>
    <xf numFmtId="0" fontId="22" fillId="0" borderId="54" xfId="1" applyFont="1" applyBorder="1" applyAlignment="1">
      <alignment vertical="center" wrapText="1"/>
    </xf>
    <xf numFmtId="0" fontId="97" fillId="12" borderId="55" xfId="1" applyFont="1" applyFill="1" applyBorder="1" applyAlignment="1">
      <alignment horizontal="center" vertical="center"/>
    </xf>
    <xf numFmtId="171" fontId="100" fillId="13" borderId="54" xfId="1" applyNumberFormat="1" applyFont="1" applyFill="1" applyBorder="1" applyAlignment="1">
      <alignment horizontal="center" vertical="center"/>
    </xf>
    <xf numFmtId="171" fontId="100" fillId="12" borderId="54" xfId="1" applyNumberFormat="1" applyFont="1" applyFill="1" applyBorder="1" applyAlignment="1">
      <alignment horizontal="center" vertical="center"/>
    </xf>
    <xf numFmtId="171" fontId="100" fillId="12" borderId="58" xfId="1" applyNumberFormat="1" applyFont="1" applyFill="1" applyBorder="1" applyAlignment="1">
      <alignment horizontal="center" vertical="center"/>
    </xf>
    <xf numFmtId="0" fontId="107" fillId="0" borderId="2" xfId="1" applyFont="1" applyBorder="1" applyAlignment="1">
      <alignment vertical="center" wrapText="1"/>
    </xf>
    <xf numFmtId="0" fontId="97" fillId="0" borderId="53" xfId="1" applyFont="1" applyBorder="1" applyAlignment="1">
      <alignment horizontal="center" vertical="center"/>
    </xf>
    <xf numFmtId="0" fontId="107" fillId="0" borderId="53" xfId="1" applyFont="1" applyBorder="1" applyAlignment="1">
      <alignment vertical="center" wrapText="1"/>
    </xf>
    <xf numFmtId="0" fontId="97" fillId="0" borderId="52" xfId="1" applyFont="1" applyBorder="1" applyAlignment="1">
      <alignment horizontal="center" vertical="center"/>
    </xf>
    <xf numFmtId="0" fontId="97" fillId="0" borderId="52" xfId="1" applyFont="1" applyBorder="1" applyAlignment="1">
      <alignment vertical="center" wrapText="1"/>
    </xf>
    <xf numFmtId="0" fontId="107" fillId="0" borderId="52" xfId="1" applyFont="1" applyBorder="1" applyAlignment="1">
      <alignment vertical="center" wrapText="1"/>
    </xf>
    <xf numFmtId="0" fontId="97" fillId="0" borderId="60" xfId="1" applyFont="1" applyBorder="1" applyAlignment="1">
      <alignment horizontal="center" vertical="center"/>
    </xf>
    <xf numFmtId="0" fontId="107" fillId="0" borderId="62" xfId="1" applyFont="1" applyBorder="1" applyAlignment="1">
      <alignment vertical="center" wrapText="1"/>
    </xf>
    <xf numFmtId="0" fontId="97" fillId="0" borderId="62" xfId="1" applyFont="1" applyBorder="1" applyAlignment="1">
      <alignment vertical="center" wrapText="1"/>
    </xf>
    <xf numFmtId="0" fontId="118" fillId="5" borderId="63" xfId="1" applyFont="1" applyFill="1" applyBorder="1" applyAlignment="1">
      <alignment horizontal="center" vertical="center"/>
    </xf>
    <xf numFmtId="0" fontId="110" fillId="0" borderId="54" xfId="1" applyFont="1" applyBorder="1" applyAlignment="1">
      <alignment horizontal="center" vertical="center" wrapText="1"/>
    </xf>
    <xf numFmtId="0" fontId="9" fillId="0" borderId="63" xfId="1" applyFont="1" applyBorder="1"/>
    <xf numFmtId="0" fontId="22" fillId="0" borderId="60" xfId="1" applyFont="1" applyBorder="1" applyAlignment="1">
      <alignment vertical="center" wrapText="1"/>
    </xf>
    <xf numFmtId="0" fontId="97" fillId="0" borderId="60" xfId="1" applyFont="1" applyBorder="1" applyAlignment="1">
      <alignment vertical="center" wrapText="1"/>
    </xf>
    <xf numFmtId="0" fontId="119" fillId="0" borderId="0" xfId="1" applyFont="1" applyAlignment="1">
      <alignment horizontal="right" vertical="center"/>
    </xf>
    <xf numFmtId="0" fontId="120" fillId="0" borderId="0" xfId="1" applyFont="1" applyAlignment="1">
      <alignment horizontal="center" vertical="center" wrapText="1"/>
    </xf>
    <xf numFmtId="0" fontId="58" fillId="0" borderId="0" xfId="1" applyFont="1" applyAlignment="1"/>
    <xf numFmtId="0" fontId="121" fillId="0" borderId="0" xfId="1" applyFont="1" applyAlignment="1">
      <alignment horizontal="center" vertical="center" wrapText="1"/>
    </xf>
    <xf numFmtId="0" fontId="122" fillId="0" borderId="0" xfId="1" applyFont="1" applyAlignment="1">
      <alignment horizontal="center" vertical="center" wrapText="1"/>
    </xf>
    <xf numFmtId="0" fontId="66" fillId="0" borderId="64" xfId="1" applyFont="1" applyBorder="1" applyAlignment="1">
      <alignment horizontal="center" vertical="center"/>
    </xf>
    <xf numFmtId="172" fontId="123" fillId="0" borderId="65" xfId="1" applyNumberFormat="1" applyFont="1" applyBorder="1" applyAlignment="1">
      <alignment horizontal="center" vertical="center" wrapText="1"/>
    </xf>
    <xf numFmtId="172" fontId="66" fillId="0" borderId="66" xfId="1" applyNumberFormat="1" applyFont="1" applyBorder="1" applyAlignment="1">
      <alignment horizontal="left" vertical="center"/>
    </xf>
    <xf numFmtId="0" fontId="67" fillId="6" borderId="2" xfId="1" applyFont="1" applyFill="1" applyBorder="1" applyAlignment="1">
      <alignment horizontal="center" vertical="center"/>
    </xf>
    <xf numFmtId="0" fontId="58" fillId="0" borderId="18" xfId="1" applyFont="1" applyBorder="1" applyAlignment="1">
      <alignment vertical="center"/>
    </xf>
    <xf numFmtId="0" fontId="58" fillId="0" borderId="18" xfId="1" applyFont="1" applyBorder="1" applyAlignment="1">
      <alignment vertical="center" wrapText="1"/>
    </xf>
    <xf numFmtId="173" fontId="51" fillId="0" borderId="18" xfId="1" applyNumberFormat="1" applyFont="1" applyBorder="1" applyAlignment="1">
      <alignment horizontal="center" vertical="center"/>
    </xf>
    <xf numFmtId="0" fontId="58" fillId="0" borderId="0" xfId="1" applyFont="1" applyAlignment="1">
      <alignment vertical="center"/>
    </xf>
    <xf numFmtId="0" fontId="58" fillId="0" borderId="21" xfId="1" applyFont="1" applyBorder="1" applyAlignment="1">
      <alignment vertical="center"/>
    </xf>
    <xf numFmtId="0" fontId="58" fillId="0" borderId="21" xfId="1" applyFont="1" applyBorder="1" applyAlignment="1">
      <alignment vertical="center" wrapText="1"/>
    </xf>
    <xf numFmtId="0" fontId="58" fillId="0" borderId="21" xfId="1" applyFont="1" applyBorder="1" applyAlignment="1">
      <alignment horizontal="center"/>
    </xf>
    <xf numFmtId="0" fontId="125" fillId="0" borderId="21" xfId="1" applyFont="1" applyBorder="1" applyAlignment="1">
      <alignment vertical="center"/>
    </xf>
    <xf numFmtId="0" fontId="1" fillId="0" borderId="21" xfId="1" applyFont="1" applyBorder="1" applyAlignment="1"/>
    <xf numFmtId="0" fontId="126" fillId="0" borderId="0" xfId="1" applyFont="1" applyAlignment="1">
      <alignment horizontal="center" vertical="center"/>
    </xf>
    <xf numFmtId="0" fontId="58" fillId="0" borderId="21" xfId="1" applyFont="1" applyBorder="1" applyAlignment="1"/>
    <xf numFmtId="0" fontId="58" fillId="0" borderId="21" xfId="1" applyFont="1" applyBorder="1" applyAlignment="1">
      <alignment horizontal="center" vertical="center"/>
    </xf>
    <xf numFmtId="3" fontId="28" fillId="0" borderId="0" xfId="1" applyNumberFormat="1" applyFont="1" applyAlignment="1">
      <alignment horizontal="center" vertical="center"/>
    </xf>
    <xf numFmtId="3" fontId="51" fillId="0" borderId="21" xfId="1" applyNumberFormat="1" applyFont="1" applyBorder="1" applyAlignment="1">
      <alignment horizontal="center" vertical="center"/>
    </xf>
    <xf numFmtId="0" fontId="128" fillId="0" borderId="21" xfId="1" applyFont="1" applyBorder="1" applyAlignment="1">
      <alignment horizontal="center" vertical="center"/>
    </xf>
    <xf numFmtId="0" fontId="1" fillId="0" borderId="58" xfId="1" applyFont="1" applyBorder="1" applyAlignment="1">
      <alignment horizontal="center" vertical="center"/>
    </xf>
    <xf numFmtId="0" fontId="58" fillId="0" borderId="21" xfId="1" applyFont="1" applyBorder="1" applyAlignment="1">
      <alignment horizontal="left" vertical="center"/>
    </xf>
    <xf numFmtId="0" fontId="0" fillId="0" borderId="21" xfId="1" applyFont="1" applyBorder="1" applyAlignment="1">
      <alignment vertical="center"/>
    </xf>
    <xf numFmtId="0" fontId="70" fillId="0" borderId="21" xfId="1" applyFont="1" applyBorder="1" applyAlignment="1">
      <alignment vertical="center"/>
    </xf>
    <xf numFmtId="0" fontId="1" fillId="0" borderId="0" xfId="1" applyFont="1" applyAlignment="1">
      <alignment horizontal="center" vertical="center"/>
    </xf>
    <xf numFmtId="0" fontId="125" fillId="0" borderId="0" xfId="1" applyFont="1" applyAlignment="1">
      <alignment horizontal="center" vertical="center"/>
    </xf>
    <xf numFmtId="0" fontId="9" fillId="0" borderId="21" xfId="1" applyFont="1" applyBorder="1" applyAlignment="1">
      <alignment horizontal="center" vertical="center"/>
    </xf>
    <xf numFmtId="173" fontId="51" fillId="0" borderId="0" xfId="1" applyNumberFormat="1" applyFont="1" applyAlignment="1">
      <alignment horizontal="center" vertical="center"/>
    </xf>
    <xf numFmtId="0" fontId="58" fillId="0" borderId="22" xfId="1" applyFont="1" applyBorder="1" applyAlignment="1">
      <alignment horizontal="center" vertical="center"/>
    </xf>
    <xf numFmtId="0" fontId="58" fillId="0" borderId="22" xfId="1" applyFont="1" applyBorder="1" applyAlignment="1"/>
    <xf numFmtId="0" fontId="66" fillId="0" borderId="67" xfId="1" applyFont="1" applyBorder="1" applyAlignment="1">
      <alignment horizontal="center" vertical="center"/>
    </xf>
    <xf numFmtId="0" fontId="66" fillId="0" borderId="68" xfId="1" applyFont="1" applyBorder="1" applyAlignment="1">
      <alignment horizontal="center" vertical="center"/>
    </xf>
    <xf numFmtId="172" fontId="130" fillId="0" borderId="68" xfId="1" applyNumberFormat="1" applyFont="1" applyBorder="1" applyAlignment="1">
      <alignment horizontal="center" vertical="center" wrapText="1"/>
    </xf>
    <xf numFmtId="173" fontId="51" fillId="0" borderId="21" xfId="1" applyNumberFormat="1" applyFont="1" applyBorder="1" applyAlignment="1">
      <alignment horizontal="center" vertical="center"/>
    </xf>
    <xf numFmtId="0" fontId="58" fillId="0" borderId="29" xfId="1" applyFont="1" applyBorder="1" applyAlignment="1">
      <alignment vertical="center"/>
    </xf>
    <xf numFmtId="0" fontId="58" fillId="0" borderId="29" xfId="1" applyFont="1" applyBorder="1" applyAlignment="1"/>
    <xf numFmtId="0" fontId="58" fillId="0" borderId="29" xfId="1" applyFont="1" applyBorder="1" applyAlignment="1">
      <alignment vertical="center" wrapText="1"/>
    </xf>
    <xf numFmtId="173" fontId="51" fillId="0" borderId="29" xfId="1" applyNumberFormat="1" applyFont="1" applyBorder="1" applyAlignment="1">
      <alignment horizontal="center" vertical="center"/>
    </xf>
    <xf numFmtId="0" fontId="131" fillId="0" borderId="0" xfId="1" applyFont="1" applyAlignment="1">
      <alignment horizontal="right" vertical="center"/>
    </xf>
    <xf numFmtId="172" fontId="66" fillId="0" borderId="58" xfId="1" applyNumberFormat="1" applyFont="1" applyBorder="1" applyAlignment="1">
      <alignment horizontal="center" vertical="center"/>
    </xf>
    <xf numFmtId="0" fontId="58" fillId="0" borderId="55" xfId="1" applyFont="1" applyBorder="1" applyAlignment="1">
      <alignment vertical="center"/>
    </xf>
    <xf numFmtId="0" fontId="58" fillId="0" borderId="55" xfId="1" applyFont="1" applyBorder="1" applyAlignment="1">
      <alignment vertical="center" wrapText="1"/>
    </xf>
    <xf numFmtId="0" fontId="58" fillId="0" borderId="2" xfId="1" applyFont="1" applyBorder="1" applyAlignment="1">
      <alignment vertical="center"/>
    </xf>
    <xf numFmtId="0" fontId="58" fillId="0" borderId="2" xfId="1" applyFont="1" applyBorder="1" applyAlignment="1">
      <alignment vertical="center" wrapText="1"/>
    </xf>
    <xf numFmtId="0" fontId="58" fillId="0" borderId="2" xfId="1" applyFont="1" applyBorder="1" applyAlignment="1"/>
    <xf numFmtId="0" fontId="70" fillId="0" borderId="2" xfId="1" applyFont="1" applyBorder="1" applyAlignment="1">
      <alignment vertical="center"/>
    </xf>
    <xf numFmtId="0" fontId="58" fillId="0" borderId="2" xfId="1" applyFont="1" applyBorder="1" applyAlignment="1">
      <alignment horizontal="center"/>
    </xf>
    <xf numFmtId="0" fontId="70" fillId="0" borderId="56" xfId="1" applyFont="1" applyBorder="1" applyAlignment="1">
      <alignment vertical="center"/>
    </xf>
    <xf numFmtId="0" fontId="58" fillId="0" borderId="56" xfId="1" applyFont="1" applyBorder="1" applyAlignment="1"/>
    <xf numFmtId="0" fontId="58" fillId="0" borderId="56" xfId="1" applyFont="1" applyBorder="1" applyAlignment="1">
      <alignment vertical="center" wrapText="1"/>
    </xf>
    <xf numFmtId="0" fontId="58" fillId="0" borderId="56" xfId="1" applyFont="1" applyBorder="1" applyAlignment="1">
      <alignment vertical="center"/>
    </xf>
    <xf numFmtId="0" fontId="58" fillId="0" borderId="55" xfId="1" applyFont="1" applyBorder="1" applyAlignment="1"/>
    <xf numFmtId="3" fontId="51" fillId="0" borderId="55" xfId="1" applyNumberFormat="1" applyFont="1" applyBorder="1" applyAlignment="1">
      <alignment horizontal="center" vertical="center"/>
    </xf>
    <xf numFmtId="3" fontId="51" fillId="0" borderId="2" xfId="1" applyNumberFormat="1" applyFont="1" applyBorder="1" applyAlignment="1">
      <alignment horizontal="center" vertical="center"/>
    </xf>
    <xf numFmtId="3" fontId="51" fillId="0" borderId="56" xfId="1" applyNumberFormat="1" applyFont="1" applyBorder="1" applyAlignment="1">
      <alignment horizontal="center" vertical="center"/>
    </xf>
    <xf numFmtId="0" fontId="58" fillId="11" borderId="55" xfId="1" applyFont="1" applyFill="1" applyBorder="1" applyAlignment="1">
      <alignment vertical="center" wrapText="1"/>
    </xf>
    <xf numFmtId="0" fontId="126" fillId="11" borderId="55" xfId="1" applyFont="1" applyFill="1" applyBorder="1" applyAlignment="1">
      <alignment horizontal="center" vertical="center"/>
    </xf>
    <xf numFmtId="0" fontId="125" fillId="0" borderId="56" xfId="1" applyFont="1" applyBorder="1" applyAlignment="1">
      <alignment horizontal="center" vertical="center"/>
    </xf>
    <xf numFmtId="0" fontId="58" fillId="11" borderId="56" xfId="1" applyFont="1" applyFill="1" applyBorder="1" applyAlignment="1">
      <alignment vertical="center" wrapText="1"/>
    </xf>
    <xf numFmtId="0" fontId="126" fillId="11" borderId="56" xfId="1" applyFont="1" applyFill="1" applyBorder="1" applyAlignment="1">
      <alignment horizontal="center" vertical="center"/>
    </xf>
    <xf numFmtId="0" fontId="58" fillId="0" borderId="0" xfId="1" applyFont="1" applyAlignment="1">
      <alignment vertical="center" wrapText="1"/>
    </xf>
    <xf numFmtId="0" fontId="126" fillId="0" borderId="4" xfId="1" applyFont="1" applyBorder="1" applyAlignment="1">
      <alignment horizontal="center" vertical="center"/>
    </xf>
    <xf numFmtId="0" fontId="58" fillId="0" borderId="69" xfId="1" applyFont="1" applyBorder="1" applyAlignment="1">
      <alignment vertical="center"/>
    </xf>
    <xf numFmtId="0" fontId="58" fillId="0" borderId="69" xfId="1" applyFont="1" applyBorder="1" applyAlignment="1">
      <alignment vertical="center" wrapText="1"/>
    </xf>
    <xf numFmtId="0" fontId="73" fillId="0" borderId="2" xfId="1" applyFont="1" applyBorder="1" applyAlignment="1">
      <alignment vertical="center"/>
    </xf>
    <xf numFmtId="0" fontId="58" fillId="11" borderId="2" xfId="1" applyFont="1" applyFill="1" applyBorder="1" applyAlignment="1">
      <alignment vertical="center" wrapText="1"/>
    </xf>
    <xf numFmtId="0" fontId="126" fillId="11" borderId="2" xfId="1" applyFont="1" applyFill="1" applyBorder="1" applyAlignment="1">
      <alignment horizontal="center" vertical="center"/>
    </xf>
    <xf numFmtId="3" fontId="28" fillId="0" borderId="4" xfId="1" applyNumberFormat="1" applyFont="1" applyBorder="1" applyAlignment="1">
      <alignment horizontal="center" vertical="center"/>
    </xf>
    <xf numFmtId="0" fontId="58" fillId="0" borderId="0" xfId="1" applyFont="1" applyAlignment="1">
      <alignment horizontal="center" vertical="center"/>
    </xf>
    <xf numFmtId="3" fontId="51" fillId="11" borderId="2" xfId="1" applyNumberFormat="1" applyFont="1" applyFill="1" applyBorder="1" applyAlignment="1">
      <alignment horizontal="center" vertical="center"/>
    </xf>
    <xf numFmtId="0" fontId="58" fillId="11" borderId="2" xfId="1" applyFont="1" applyFill="1" applyBorder="1" applyAlignment="1">
      <alignment vertical="center"/>
    </xf>
    <xf numFmtId="3" fontId="28" fillId="0" borderId="2" xfId="1" applyNumberFormat="1" applyFont="1" applyBorder="1" applyAlignment="1">
      <alignment horizontal="center" vertical="center"/>
    </xf>
    <xf numFmtId="3" fontId="51" fillId="10" borderId="2" xfId="1" applyNumberFormat="1" applyFont="1" applyFill="1" applyBorder="1" applyAlignment="1">
      <alignment horizontal="center" vertical="center"/>
    </xf>
    <xf numFmtId="0" fontId="73" fillId="0" borderId="2" xfId="1" applyFont="1" applyBorder="1" applyAlignment="1"/>
    <xf numFmtId="0" fontId="58" fillId="0" borderId="2" xfId="1" applyFont="1" applyBorder="1" applyAlignment="1">
      <alignment wrapText="1"/>
    </xf>
    <xf numFmtId="0" fontId="73" fillId="0" borderId="2" xfId="1" applyFont="1" applyBorder="1" applyAlignment="1">
      <alignment vertical="center" wrapText="1"/>
    </xf>
    <xf numFmtId="0" fontId="132" fillId="0" borderId="0" xfId="1" applyFont="1" applyAlignment="1">
      <alignment horizontal="center" vertical="center" wrapText="1"/>
    </xf>
    <xf numFmtId="0" fontId="133" fillId="0" borderId="0" xfId="1" applyFont="1" applyAlignment="1">
      <alignment horizontal="center" vertical="center" wrapText="1"/>
    </xf>
    <xf numFmtId="0" fontId="95" fillId="0" borderId="0" xfId="1" applyFont="1" applyAlignment="1">
      <alignment horizontal="center" vertical="center" wrapText="1"/>
    </xf>
    <xf numFmtId="0" fontId="134" fillId="0" borderId="41" xfId="1" applyFont="1" applyBorder="1" applyAlignment="1">
      <alignment horizontal="center" vertical="center" wrapText="1"/>
    </xf>
    <xf numFmtId="0" fontId="134" fillId="0" borderId="41" xfId="1" applyFont="1" applyBorder="1" applyAlignment="1">
      <alignment horizontal="center" vertical="center"/>
    </xf>
    <xf numFmtId="0" fontId="135" fillId="0" borderId="41" xfId="1" applyFont="1" applyBorder="1" applyAlignment="1">
      <alignment horizontal="center" vertical="center" wrapText="1"/>
    </xf>
    <xf numFmtId="0" fontId="22" fillId="7" borderId="21" xfId="1" applyFont="1" applyFill="1" applyBorder="1" applyAlignment="1">
      <alignment horizontal="left" vertical="center" wrapText="1"/>
    </xf>
    <xf numFmtId="165" fontId="98" fillId="7" borderId="40" xfId="1" applyNumberFormat="1" applyFont="1" applyFill="1" applyBorder="1" applyAlignment="1">
      <alignment horizontal="center" vertical="center"/>
    </xf>
    <xf numFmtId="165" fontId="99" fillId="7" borderId="41" xfId="1" applyNumberFormat="1" applyFont="1" applyFill="1" applyBorder="1" applyAlignment="1">
      <alignment horizontal="center" vertical="center" wrapText="1"/>
    </xf>
    <xf numFmtId="0" fontId="135" fillId="7" borderId="41" xfId="1" applyFont="1" applyFill="1" applyBorder="1" applyAlignment="1">
      <alignment horizontal="center" vertical="center" wrapText="1"/>
    </xf>
    <xf numFmtId="0" fontId="99" fillId="0" borderId="41" xfId="1" applyFont="1" applyBorder="1" applyAlignment="1">
      <alignment horizontal="center" vertical="center" wrapText="1"/>
    </xf>
    <xf numFmtId="165" fontId="99" fillId="0" borderId="0" xfId="1" applyNumberFormat="1" applyFont="1" applyAlignment="1">
      <alignment horizontal="center" vertical="center"/>
    </xf>
    <xf numFmtId="165" fontId="65" fillId="7" borderId="0" xfId="1" applyNumberFormat="1" applyFont="1" applyFill="1" applyAlignment="1">
      <alignment horizontal="center" vertical="center" wrapText="1"/>
    </xf>
    <xf numFmtId="0" fontId="98" fillId="7" borderId="41" xfId="1" applyFont="1" applyFill="1" applyBorder="1" applyAlignment="1">
      <alignment horizontal="center" vertical="center" wrapText="1"/>
    </xf>
    <xf numFmtId="165" fontId="98" fillId="0" borderId="40" xfId="1" applyNumberFormat="1" applyFont="1" applyBorder="1" applyAlignment="1">
      <alignment horizontal="center" vertical="center"/>
    </xf>
    <xf numFmtId="0" fontId="135" fillId="0" borderId="41" xfId="1" applyFont="1" applyBorder="1" applyAlignment="1">
      <alignment horizontal="center" vertical="center"/>
    </xf>
    <xf numFmtId="165" fontId="99" fillId="0" borderId="40" xfId="1" applyNumberFormat="1" applyFont="1" applyBorder="1" applyAlignment="1">
      <alignment horizontal="center" vertical="center"/>
    </xf>
    <xf numFmtId="0" fontId="99" fillId="0" borderId="41" xfId="1" applyFont="1" applyBorder="1" applyAlignment="1">
      <alignment horizontal="center" vertical="center"/>
    </xf>
    <xf numFmtId="0" fontId="135" fillId="0" borderId="39" xfId="1" applyFont="1" applyBorder="1" applyAlignment="1">
      <alignment horizontal="center" vertical="center" wrapText="1"/>
    </xf>
    <xf numFmtId="0" fontId="135" fillId="0" borderId="0" xfId="1" applyFont="1" applyAlignment="1">
      <alignment horizontal="center" vertical="center" wrapText="1"/>
    </xf>
    <xf numFmtId="0" fontId="99" fillId="0" borderId="0" xfId="1" applyFont="1" applyAlignment="1">
      <alignment horizontal="center" vertical="center" wrapText="1"/>
    </xf>
    <xf numFmtId="0" fontId="98" fillId="0" borderId="39" xfId="1" applyFont="1" applyBorder="1" applyAlignment="1">
      <alignment horizontal="center" vertical="center" wrapText="1"/>
    </xf>
    <xf numFmtId="0" fontId="98" fillId="0" borderId="0" xfId="1" applyFont="1" applyAlignment="1">
      <alignment horizontal="center" vertical="center" wrapText="1"/>
    </xf>
    <xf numFmtId="0" fontId="136" fillId="0" borderId="65" xfId="1" applyFont="1" applyBorder="1" applyAlignment="1">
      <alignment horizontal="center" vertical="center" wrapText="1"/>
    </xf>
    <xf numFmtId="165" fontId="99" fillId="0" borderId="70" xfId="1" applyNumberFormat="1" applyFont="1" applyBorder="1" applyAlignment="1">
      <alignment horizontal="center" vertical="center"/>
    </xf>
    <xf numFmtId="165" fontId="99" fillId="7" borderId="40" xfId="1" applyNumberFormat="1" applyFont="1" applyFill="1" applyBorder="1" applyAlignment="1">
      <alignment horizontal="center" vertical="center"/>
    </xf>
    <xf numFmtId="0" fontId="98" fillId="7" borderId="0" xfId="1" applyFont="1" applyFill="1" applyAlignment="1">
      <alignment horizontal="center" vertical="center" wrapText="1"/>
    </xf>
    <xf numFmtId="0" fontId="136" fillId="0" borderId="0" xfId="1" applyFont="1" applyAlignment="1">
      <alignment horizontal="center" vertical="center" wrapText="1"/>
    </xf>
    <xf numFmtId="165" fontId="98" fillId="7" borderId="0" xfId="1" applyNumberFormat="1" applyFont="1" applyFill="1" applyAlignment="1">
      <alignment horizontal="center" vertical="center"/>
    </xf>
    <xf numFmtId="0" fontId="102" fillId="7" borderId="21" xfId="1" applyFont="1" applyFill="1" applyBorder="1" applyAlignment="1">
      <alignment horizontal="left" vertical="center" wrapText="1"/>
    </xf>
    <xf numFmtId="0" fontId="138" fillId="7" borderId="39" xfId="1" applyFont="1" applyFill="1" applyBorder="1" applyAlignment="1">
      <alignment horizontal="center" vertical="center" wrapText="1"/>
    </xf>
    <xf numFmtId="0" fontId="138" fillId="7" borderId="0" xfId="1" applyFont="1" applyFill="1" applyAlignment="1">
      <alignment horizontal="center" vertical="center" wrapText="1"/>
    </xf>
    <xf numFmtId="165" fontId="99" fillId="7" borderId="0" xfId="1" applyNumberFormat="1" applyFont="1" applyFill="1" applyAlignment="1">
      <alignment horizontal="center" vertical="center" wrapText="1"/>
    </xf>
    <xf numFmtId="0" fontId="98" fillId="0" borderId="45" xfId="1" applyFont="1" applyBorder="1" applyAlignment="1">
      <alignment horizontal="center" vertical="center"/>
    </xf>
    <xf numFmtId="0" fontId="98" fillId="0" borderId="41" xfId="1" applyFont="1" applyBorder="1" applyAlignment="1">
      <alignment horizontal="center" vertical="center" wrapText="1"/>
    </xf>
    <xf numFmtId="0" fontId="98" fillId="0" borderId="43" xfId="1" applyFont="1" applyBorder="1" applyAlignment="1">
      <alignment horizontal="center" vertical="center"/>
    </xf>
    <xf numFmtId="0" fontId="98" fillId="7" borderId="45" xfId="1" applyFont="1" applyFill="1" applyBorder="1" applyAlignment="1">
      <alignment horizontal="center" vertical="center"/>
    </xf>
    <xf numFmtId="0" fontId="98" fillId="7" borderId="43" xfId="1" applyFont="1" applyFill="1" applyBorder="1" applyAlignment="1">
      <alignment horizontal="center" vertical="center"/>
    </xf>
    <xf numFmtId="0" fontId="98" fillId="7" borderId="41" xfId="1" applyFont="1" applyFill="1" applyBorder="1" applyAlignment="1">
      <alignment horizontal="center" vertical="center"/>
    </xf>
    <xf numFmtId="0" fontId="98" fillId="0" borderId="65" xfId="1" applyFont="1" applyBorder="1" applyAlignment="1">
      <alignment horizontal="center" vertical="center"/>
    </xf>
    <xf numFmtId="0" fontId="107" fillId="7" borderId="21" xfId="1" applyFont="1" applyFill="1" applyBorder="1" applyAlignment="1">
      <alignment horizontal="left" vertical="center" wrapText="1"/>
    </xf>
    <xf numFmtId="0" fontId="98" fillId="0" borderId="0" xfId="1" applyFont="1" applyAlignment="1">
      <alignment horizontal="center" vertical="center"/>
    </xf>
    <xf numFmtId="0" fontId="98" fillId="0" borderId="71" xfId="1" applyFont="1" applyBorder="1" applyAlignment="1">
      <alignment horizontal="center" vertical="center"/>
    </xf>
    <xf numFmtId="0" fontId="98" fillId="0" borderId="41" xfId="1" applyFont="1" applyBorder="1" applyAlignment="1">
      <alignment horizontal="center" vertical="center"/>
    </xf>
    <xf numFmtId="164" fontId="98" fillId="0" borderId="40" xfId="1" applyNumberFormat="1" applyFont="1" applyBorder="1" applyAlignment="1">
      <alignment horizontal="center" vertical="center" wrapText="1"/>
    </xf>
    <xf numFmtId="164" fontId="98" fillId="0" borderId="0" xfId="1" applyNumberFormat="1" applyFont="1" applyAlignment="1">
      <alignment horizontal="center" vertical="center" wrapText="1"/>
    </xf>
    <xf numFmtId="174" fontId="99" fillId="0" borderId="0" xfId="1" applyNumberFormat="1" applyFont="1" applyAlignment="1">
      <alignment horizontal="left" vertical="center" wrapText="1"/>
    </xf>
    <xf numFmtId="0" fontId="141" fillId="0" borderId="0" xfId="1" applyFont="1" applyAlignment="1">
      <alignment horizontal="center" vertical="center" wrapText="1"/>
    </xf>
    <xf numFmtId="175" fontId="99" fillId="0" borderId="0" xfId="1" applyNumberFormat="1" applyFont="1" applyAlignment="1">
      <alignment horizontal="center" vertical="center"/>
    </xf>
    <xf numFmtId="174" fontId="99" fillId="0" borderId="0" xfId="1" applyNumberFormat="1" applyFont="1" applyAlignment="1">
      <alignment horizontal="center" vertical="center" wrapText="1"/>
    </xf>
    <xf numFmtId="174" fontId="99" fillId="5" borderId="72" xfId="1" applyNumberFormat="1" applyFont="1" applyFill="1" applyBorder="1" applyAlignment="1">
      <alignment horizontal="center" vertical="center"/>
    </xf>
    <xf numFmtId="174" fontId="98" fillId="5" borderId="72" xfId="1" applyNumberFormat="1" applyFont="1" applyFill="1" applyBorder="1" applyAlignment="1">
      <alignment horizontal="center" vertical="center" wrapText="1"/>
    </xf>
    <xf numFmtId="175" fontId="99" fillId="5" borderId="72" xfId="1" applyNumberFormat="1" applyFont="1" applyFill="1" applyBorder="1" applyAlignment="1">
      <alignment horizontal="center" vertical="center" wrapText="1"/>
    </xf>
    <xf numFmtId="174" fontId="143" fillId="7" borderId="73" xfId="1" applyNumberFormat="1" applyFont="1" applyFill="1" applyBorder="1" applyAlignment="1">
      <alignment horizontal="right" wrapText="1"/>
    </xf>
    <xf numFmtId="174" fontId="99" fillId="7" borderId="73" xfId="1" applyNumberFormat="1" applyFont="1" applyFill="1" applyBorder="1" applyAlignment="1">
      <alignment vertical="center" wrapText="1"/>
    </xf>
    <xf numFmtId="0" fontId="22" fillId="7" borderId="53" xfId="1" applyFont="1" applyFill="1" applyBorder="1" applyAlignment="1">
      <alignment horizontal="left" vertical="center" wrapText="1"/>
    </xf>
    <xf numFmtId="175" fontId="98" fillId="7" borderId="73" xfId="1" applyNumberFormat="1" applyFont="1" applyFill="1" applyBorder="1" applyAlignment="1">
      <alignment horizontal="center" vertical="center"/>
    </xf>
    <xf numFmtId="174" fontId="98" fillId="0" borderId="73" xfId="1" applyNumberFormat="1" applyFont="1" applyBorder="1" applyAlignment="1">
      <alignment horizontal="center" vertical="center" wrapText="1"/>
    </xf>
    <xf numFmtId="174" fontId="0" fillId="7" borderId="73" xfId="1" applyNumberFormat="1" applyFont="1" applyFill="1" applyBorder="1" applyAlignment="1">
      <alignment horizontal="center" vertical="center" wrapText="1"/>
    </xf>
    <xf numFmtId="174" fontId="99" fillId="7" borderId="73" xfId="1" applyNumberFormat="1" applyFont="1" applyFill="1" applyBorder="1" applyAlignment="1">
      <alignment horizontal="center" vertical="center" wrapText="1"/>
    </xf>
    <xf numFmtId="0" fontId="102" fillId="7" borderId="53" xfId="1" applyFont="1" applyFill="1" applyBorder="1" applyAlignment="1">
      <alignment horizontal="left" vertical="center" wrapText="1"/>
    </xf>
    <xf numFmtId="174" fontId="110" fillId="0" borderId="73" xfId="1" applyNumberFormat="1" applyFont="1" applyBorder="1" applyAlignment="1">
      <alignment horizontal="center" vertical="center" wrapText="1"/>
    </xf>
    <xf numFmtId="174" fontId="99" fillId="0" borderId="73" xfId="1" applyNumberFormat="1" applyFont="1" applyBorder="1" applyAlignment="1">
      <alignment vertical="center" wrapText="1"/>
    </xf>
    <xf numFmtId="174" fontId="0" fillId="0" borderId="73" xfId="1" applyNumberFormat="1" applyFont="1" applyBorder="1" applyAlignment="1">
      <alignment horizontal="center" vertical="center" wrapText="1"/>
    </xf>
    <xf numFmtId="175" fontId="98" fillId="0" borderId="0" xfId="1" applyNumberFormat="1" applyFont="1" applyAlignment="1">
      <alignment horizontal="left" vertical="center" wrapText="1"/>
    </xf>
    <xf numFmtId="175" fontId="98" fillId="0" borderId="0" xfId="1" applyNumberFormat="1" applyFont="1" applyAlignment="1">
      <alignment horizontal="center" vertical="center" wrapText="1"/>
    </xf>
    <xf numFmtId="174" fontId="98" fillId="0" borderId="0" xfId="1" applyNumberFormat="1" applyFont="1" applyAlignment="1">
      <alignment horizontal="center" vertical="center" wrapText="1"/>
    </xf>
    <xf numFmtId="0" fontId="28" fillId="0" borderId="41" xfId="1" applyFont="1" applyBorder="1" applyAlignment="1">
      <alignment horizontal="center" vertical="center" wrapText="1"/>
    </xf>
    <xf numFmtId="164" fontId="28" fillId="0" borderId="41" xfId="1" applyNumberFormat="1" applyFont="1" applyBorder="1" applyAlignment="1">
      <alignment horizontal="center" vertical="center"/>
    </xf>
    <xf numFmtId="165" fontId="51" fillId="7" borderId="41" xfId="1" applyNumberFormat="1" applyFont="1" applyFill="1" applyBorder="1" applyAlignment="1">
      <alignment horizontal="left" vertical="center" wrapText="1"/>
    </xf>
    <xf numFmtId="174" fontId="143" fillId="0" borderId="73" xfId="1" applyNumberFormat="1" applyFont="1" applyBorder="1" applyAlignment="1">
      <alignment horizontal="right" wrapText="1"/>
    </xf>
    <xf numFmtId="174" fontId="99" fillId="0" borderId="73" xfId="1" applyNumberFormat="1" applyFont="1" applyBorder="1" applyAlignment="1">
      <alignment horizontal="center" vertical="center" wrapText="1"/>
    </xf>
    <xf numFmtId="175" fontId="99" fillId="0" borderId="73" xfId="1" applyNumberFormat="1" applyFont="1" applyBorder="1" applyAlignment="1">
      <alignment horizontal="center" vertical="center"/>
    </xf>
    <xf numFmtId="0" fontId="97" fillId="7" borderId="53" xfId="1" applyFont="1" applyFill="1" applyBorder="1" applyAlignment="1">
      <alignment horizontal="left" vertical="center" wrapText="1"/>
    </xf>
    <xf numFmtId="175" fontId="99" fillId="0" borderId="73" xfId="1" applyNumberFormat="1" applyFont="1" applyBorder="1" applyAlignment="1">
      <alignment horizontal="center" vertical="center" wrapText="1"/>
    </xf>
    <xf numFmtId="174" fontId="145" fillId="0" borderId="73" xfId="1" applyNumberFormat="1" applyFont="1" applyBorder="1" applyAlignment="1">
      <alignment horizontal="center"/>
    </xf>
    <xf numFmtId="174" fontId="99" fillId="0" borderId="73" xfId="1" applyNumberFormat="1" applyFont="1" applyBorder="1" applyAlignment="1">
      <alignment horizontal="center" vertical="center"/>
    </xf>
    <xf numFmtId="174" fontId="97" fillId="0" borderId="73" xfId="1" applyNumberFormat="1" applyFont="1" applyBorder="1" applyAlignment="1">
      <alignment vertical="center" wrapText="1"/>
    </xf>
    <xf numFmtId="174" fontId="102" fillId="0" borderId="73" xfId="1" applyNumberFormat="1" applyFont="1" applyBorder="1" applyAlignment="1">
      <alignment horizontal="center" vertical="center" wrapText="1"/>
    </xf>
    <xf numFmtId="174" fontId="143" fillId="0" borderId="0" xfId="1" applyNumberFormat="1" applyFont="1" applyAlignment="1">
      <alignment horizontal="right" wrapText="1"/>
    </xf>
    <xf numFmtId="0" fontId="102" fillId="7" borderId="0" xfId="1" applyFont="1" applyFill="1" applyAlignment="1">
      <alignment horizontal="left" vertical="center" wrapText="1"/>
    </xf>
    <xf numFmtId="174" fontId="146" fillId="0" borderId="73" xfId="1" applyNumberFormat="1" applyFont="1" applyBorder="1" applyAlignment="1">
      <alignment horizontal="center"/>
    </xf>
    <xf numFmtId="174" fontId="145" fillId="0" borderId="73" xfId="1" applyNumberFormat="1" applyFont="1" applyBorder="1" applyAlignment="1"/>
    <xf numFmtId="174" fontId="143" fillId="0" borderId="73" xfId="1" applyNumberFormat="1" applyFont="1" applyBorder="1" applyAlignment="1">
      <alignment horizontal="right"/>
    </xf>
    <xf numFmtId="175" fontId="99" fillId="0" borderId="0" xfId="1" applyNumberFormat="1" applyFont="1" applyAlignment="1">
      <alignment horizontal="center" vertical="center" wrapText="1"/>
    </xf>
    <xf numFmtId="0" fontId="96" fillId="5" borderId="0" xfId="1" applyFont="1" applyFill="1" applyAlignment="1">
      <alignment horizontal="center" vertical="center"/>
    </xf>
    <xf numFmtId="174" fontId="143" fillId="0" borderId="72" xfId="1" applyNumberFormat="1" applyFont="1" applyBorder="1" applyAlignment="1">
      <alignment horizontal="right"/>
    </xf>
    <xf numFmtId="174" fontId="99" fillId="0" borderId="74" xfId="1" applyNumberFormat="1" applyFont="1" applyBorder="1" applyAlignment="1">
      <alignment horizontal="center" vertical="center" wrapText="1"/>
    </xf>
    <xf numFmtId="174" fontId="99" fillId="0" borderId="74" xfId="1" applyNumberFormat="1" applyFont="1" applyBorder="1" applyAlignment="1">
      <alignment horizontal="center" vertical="center"/>
    </xf>
    <xf numFmtId="174" fontId="99" fillId="0" borderId="75" xfId="1" applyNumberFormat="1" applyFont="1" applyBorder="1" applyAlignment="1">
      <alignment horizontal="center" vertical="center"/>
    </xf>
    <xf numFmtId="174" fontId="143" fillId="7" borderId="0" xfId="1" applyNumberFormat="1" applyFont="1" applyFill="1" applyAlignment="1">
      <alignment horizontal="right" wrapText="1"/>
    </xf>
    <xf numFmtId="174" fontId="99" fillId="7" borderId="0" xfId="1" applyNumberFormat="1" applyFont="1" applyFill="1" applyAlignment="1">
      <alignment horizontal="center" vertical="center"/>
    </xf>
    <xf numFmtId="174" fontId="110" fillId="0" borderId="0" xfId="1" applyNumberFormat="1" applyFont="1" applyAlignment="1">
      <alignment horizontal="center" vertical="center"/>
    </xf>
    <xf numFmtId="174" fontId="143" fillId="7" borderId="72" xfId="1" applyNumberFormat="1" applyFont="1" applyFill="1" applyBorder="1" applyAlignment="1">
      <alignment horizontal="right" wrapText="1"/>
    </xf>
    <xf numFmtId="174" fontId="99" fillId="7" borderId="74" xfId="1" applyNumberFormat="1" applyFont="1" applyFill="1" applyBorder="1" applyAlignment="1">
      <alignment horizontal="center" vertical="center"/>
    </xf>
    <xf numFmtId="174" fontId="143" fillId="7" borderId="76" xfId="1" applyNumberFormat="1" applyFont="1" applyFill="1" applyBorder="1" applyAlignment="1">
      <alignment horizontal="right" wrapText="1"/>
    </xf>
    <xf numFmtId="174" fontId="99" fillId="0" borderId="0" xfId="1" applyNumberFormat="1" applyFont="1" applyAlignment="1">
      <alignment horizontal="center" vertical="center"/>
    </xf>
    <xf numFmtId="174" fontId="143" fillId="7" borderId="77" xfId="1" applyNumberFormat="1" applyFont="1" applyFill="1" applyBorder="1" applyAlignment="1">
      <alignment horizontal="right" wrapText="1"/>
    </xf>
    <xf numFmtId="174" fontId="147" fillId="14" borderId="78" xfId="1" applyNumberFormat="1" applyFont="1" applyFill="1" applyBorder="1" applyAlignment="1">
      <alignment horizontal="center"/>
    </xf>
    <xf numFmtId="174" fontId="9" fillId="14" borderId="79" xfId="1" applyNumberFormat="1" applyFont="1" applyFill="1" applyBorder="1" applyAlignment="1">
      <alignment horizontal="center" vertical="center"/>
    </xf>
    <xf numFmtId="174" fontId="147" fillId="14" borderId="79" xfId="1" applyNumberFormat="1" applyFont="1" applyFill="1" applyBorder="1" applyAlignment="1">
      <alignment horizontal="center" vertical="center"/>
    </xf>
    <xf numFmtId="175" fontId="9" fillId="14" borderId="79" xfId="1" applyNumberFormat="1" applyFont="1" applyFill="1" applyBorder="1" applyAlignment="1"/>
    <xf numFmtId="174" fontId="9" fillId="14" borderId="75" xfId="1" applyNumberFormat="1" applyFont="1" applyFill="1" applyBorder="1" applyAlignment="1">
      <alignment vertical="center"/>
    </xf>
    <xf numFmtId="174" fontId="78" fillId="0" borderId="72" xfId="1" applyNumberFormat="1" applyFont="1" applyBorder="1" applyAlignment="1"/>
    <xf numFmtId="174" fontId="98" fillId="0" borderId="74" xfId="1" applyNumberFormat="1" applyFont="1" applyBorder="1" applyAlignment="1">
      <alignment horizontal="center" vertical="center" wrapText="1"/>
    </xf>
    <xf numFmtId="174" fontId="143" fillId="0" borderId="72" xfId="1" applyNumberFormat="1" applyFont="1" applyBorder="1" applyAlignment="1">
      <alignment horizontal="right" wrapText="1"/>
    </xf>
    <xf numFmtId="174" fontId="98" fillId="0" borderId="75" xfId="1" applyNumberFormat="1" applyFont="1" applyBorder="1" applyAlignment="1">
      <alignment horizontal="center" vertical="center" wrapText="1"/>
    </xf>
    <xf numFmtId="174" fontId="70" fillId="0" borderId="72" xfId="1" applyNumberFormat="1" applyFont="1" applyBorder="1" applyAlignment="1"/>
    <xf numFmtId="174" fontId="143" fillId="0" borderId="80" xfId="1" applyNumberFormat="1" applyFont="1" applyBorder="1" applyAlignment="1">
      <alignment horizontal="right" wrapText="1"/>
    </xf>
    <xf numFmtId="174" fontId="99" fillId="0" borderId="81" xfId="1" applyNumberFormat="1" applyFont="1" applyBorder="1" applyAlignment="1">
      <alignment horizontal="center" vertical="center"/>
    </xf>
    <xf numFmtId="174" fontId="98" fillId="0" borderId="81" xfId="1" applyNumberFormat="1" applyFont="1" applyBorder="1" applyAlignment="1">
      <alignment horizontal="center" vertical="center" wrapText="1"/>
    </xf>
    <xf numFmtId="175" fontId="99" fillId="0" borderId="74" xfId="1" applyNumberFormat="1" applyFont="1" applyBorder="1" applyAlignment="1">
      <alignment horizontal="center" vertical="center" wrapText="1"/>
    </xf>
    <xf numFmtId="175" fontId="98" fillId="0" borderId="82" xfId="1" applyNumberFormat="1" applyFont="1" applyBorder="1" applyAlignment="1">
      <alignment horizontal="left" vertical="center" wrapText="1"/>
    </xf>
    <xf numFmtId="175" fontId="98" fillId="0" borderId="82" xfId="1" applyNumberFormat="1" applyFont="1" applyBorder="1" applyAlignment="1">
      <alignment horizontal="center" vertical="center" wrapText="1"/>
    </xf>
    <xf numFmtId="174" fontId="99" fillId="5" borderId="2" xfId="1" applyNumberFormat="1" applyFont="1" applyFill="1" applyBorder="1" applyAlignment="1">
      <alignment horizontal="center" vertical="center"/>
    </xf>
    <xf numFmtId="174" fontId="98" fillId="5" borderId="2" xfId="1" applyNumberFormat="1" applyFont="1" applyFill="1" applyBorder="1" applyAlignment="1">
      <alignment horizontal="center" vertical="center" wrapText="1"/>
    </xf>
    <xf numFmtId="174" fontId="98" fillId="5" borderId="2" xfId="1" applyNumberFormat="1" applyFont="1" applyFill="1" applyBorder="1" applyAlignment="1">
      <alignment horizontal="left" vertical="center" wrapText="1"/>
    </xf>
    <xf numFmtId="174" fontId="144" fillId="5" borderId="2" xfId="1" applyNumberFormat="1" applyFont="1" applyFill="1" applyBorder="1" applyAlignment="1">
      <alignment horizontal="center" vertical="center" wrapText="1"/>
    </xf>
    <xf numFmtId="175" fontId="99" fillId="5" borderId="2" xfId="1" applyNumberFormat="1" applyFont="1" applyFill="1" applyBorder="1" applyAlignment="1">
      <alignment horizontal="center" vertical="center" wrapText="1"/>
    </xf>
    <xf numFmtId="174" fontId="143" fillId="0" borderId="2" xfId="1" applyNumberFormat="1" applyFont="1" applyBorder="1" applyAlignment="1">
      <alignment horizontal="right" wrapText="1"/>
    </xf>
    <xf numFmtId="174" fontId="99" fillId="0" borderId="2" xfId="1" applyNumberFormat="1" applyFont="1" applyBorder="1" applyAlignment="1">
      <alignment horizontal="center" vertical="center"/>
    </xf>
    <xf numFmtId="165" fontId="98" fillId="7" borderId="2" xfId="1" applyNumberFormat="1" applyFont="1" applyFill="1" applyBorder="1" applyAlignment="1">
      <alignment horizontal="center" vertical="center"/>
    </xf>
    <xf numFmtId="174" fontId="99" fillId="0" borderId="2" xfId="1" applyNumberFormat="1" applyFont="1" applyBorder="1" applyAlignment="1">
      <alignment horizontal="center" vertical="center" wrapText="1"/>
    </xf>
    <xf numFmtId="174" fontId="102" fillId="0" borderId="2" xfId="1" applyNumberFormat="1" applyFont="1" applyBorder="1" applyAlignment="1">
      <alignment vertical="center" wrapText="1"/>
    </xf>
    <xf numFmtId="174" fontId="89" fillId="0" borderId="2" xfId="1" applyNumberFormat="1" applyFont="1" applyBorder="1" applyAlignment="1">
      <alignment horizontal="center" vertical="center" wrapText="1"/>
    </xf>
    <xf numFmtId="174" fontId="99" fillId="0" borderId="2" xfId="1" applyNumberFormat="1" applyFont="1" applyBorder="1" applyAlignment="1">
      <alignment vertical="center"/>
    </xf>
    <xf numFmtId="174" fontId="100" fillId="0" borderId="2" xfId="1" applyNumberFormat="1" applyFont="1" applyBorder="1" applyAlignment="1">
      <alignment vertical="center" wrapText="1"/>
    </xf>
    <xf numFmtId="175" fontId="99" fillId="0" borderId="2" xfId="1" applyNumberFormat="1" applyFont="1" applyBorder="1" applyAlignment="1">
      <alignment horizontal="center" vertical="center"/>
    </xf>
    <xf numFmtId="174" fontId="144" fillId="0" borderId="2" xfId="1" applyNumberFormat="1" applyFont="1" applyBorder="1" applyAlignment="1">
      <alignment vertical="center" wrapText="1"/>
    </xf>
    <xf numFmtId="174" fontId="99" fillId="10" borderId="2" xfId="1" applyNumberFormat="1" applyFont="1" applyFill="1" applyBorder="1" applyAlignment="1">
      <alignment vertical="center"/>
    </xf>
    <xf numFmtId="174" fontId="102" fillId="10" borderId="2" xfId="1" applyNumberFormat="1" applyFont="1" applyFill="1" applyBorder="1" applyAlignment="1">
      <alignment vertical="center" wrapText="1"/>
    </xf>
    <xf numFmtId="174" fontId="89" fillId="10" borderId="2" xfId="1" applyNumberFormat="1" applyFont="1" applyFill="1" applyBorder="1" applyAlignment="1">
      <alignment horizontal="center" vertical="center" wrapText="1"/>
    </xf>
    <xf numFmtId="174" fontId="143" fillId="0" borderId="83" xfId="1" applyNumberFormat="1" applyFont="1" applyBorder="1" applyAlignment="1">
      <alignment horizontal="right" wrapText="1"/>
    </xf>
    <xf numFmtId="175" fontId="99" fillId="0" borderId="83" xfId="1" applyNumberFormat="1" applyFont="1" applyBorder="1" applyAlignment="1">
      <alignment horizontal="center" vertical="center"/>
    </xf>
    <xf numFmtId="174" fontId="99" fillId="0" borderId="83" xfId="1" applyNumberFormat="1" applyFont="1" applyBorder="1" applyAlignment="1">
      <alignment vertical="center"/>
    </xf>
    <xf numFmtId="174" fontId="148" fillId="0" borderId="2" xfId="1" applyNumberFormat="1" applyFont="1" applyBorder="1" applyAlignment="1"/>
    <xf numFmtId="174" fontId="99" fillId="0" borderId="2" xfId="1" applyNumberFormat="1" applyFont="1" applyBorder="1" applyAlignment="1">
      <alignment horizontal="left" vertical="center"/>
    </xf>
    <xf numFmtId="174" fontId="97" fillId="0" borderId="2" xfId="1" applyNumberFormat="1" applyFont="1" applyBorder="1" applyAlignment="1">
      <alignment vertical="center" wrapText="1"/>
    </xf>
    <xf numFmtId="174" fontId="99" fillId="0" borderId="84" xfId="1" applyNumberFormat="1" applyFont="1" applyBorder="1" applyAlignment="1">
      <alignment horizontal="left"/>
    </xf>
    <xf numFmtId="174" fontId="99" fillId="0" borderId="84" xfId="1" applyNumberFormat="1" applyFont="1" applyBorder="1" applyAlignment="1">
      <alignment horizontal="left" vertical="center"/>
    </xf>
    <xf numFmtId="174" fontId="102" fillId="0" borderId="2" xfId="1" applyNumberFormat="1" applyFont="1" applyBorder="1" applyAlignment="1"/>
    <xf numFmtId="174" fontId="99" fillId="0" borderId="2" xfId="1" applyNumberFormat="1" applyFont="1" applyBorder="1" applyAlignment="1">
      <alignment horizontal="left" vertical="center" wrapText="1"/>
    </xf>
    <xf numFmtId="0" fontId="150" fillId="0" borderId="0" xfId="1" applyFont="1" applyAlignment="1">
      <alignment horizontal="center" vertical="center" wrapText="1"/>
    </xf>
    <xf numFmtId="0" fontId="115" fillId="0" borderId="2" xfId="1" applyFont="1" applyBorder="1" applyAlignment="1">
      <alignment horizontal="center" vertical="center"/>
    </xf>
    <xf numFmtId="0" fontId="115" fillId="0" borderId="2" xfId="1" applyFont="1" applyBorder="1" applyAlignment="1">
      <alignment horizontal="center" vertical="center" wrapText="1"/>
    </xf>
    <xf numFmtId="0" fontId="51" fillId="9" borderId="2" xfId="1" applyFont="1" applyFill="1" applyBorder="1" applyAlignment="1">
      <alignment horizontal="center" vertical="center"/>
    </xf>
    <xf numFmtId="0" fontId="9" fillId="0" borderId="55" xfId="1" applyFont="1" applyBorder="1" applyAlignment="1"/>
    <xf numFmtId="0" fontId="22" fillId="0" borderId="83" xfId="1" applyFont="1" applyBorder="1" applyAlignment="1">
      <alignment vertical="center" wrapText="1"/>
    </xf>
    <xf numFmtId="165" fontId="72" fillId="9" borderId="83" xfId="1" applyNumberFormat="1" applyFont="1" applyFill="1" applyBorder="1" applyAlignment="1">
      <alignment horizontal="center" vertical="center"/>
    </xf>
    <xf numFmtId="165" fontId="72" fillId="9" borderId="2" xfId="1" applyNumberFormat="1" applyFont="1" applyFill="1" applyBorder="1" applyAlignment="1">
      <alignment horizontal="center" vertical="center" wrapText="1"/>
    </xf>
    <xf numFmtId="0" fontId="51" fillId="0" borderId="83" xfId="1" applyFont="1" applyBorder="1" applyAlignment="1">
      <alignment horizontal="center" vertical="center"/>
    </xf>
    <xf numFmtId="0" fontId="151" fillId="0" borderId="82" xfId="1" applyFont="1" applyBorder="1" applyAlignment="1">
      <alignment horizontal="center" vertical="center" wrapText="1"/>
    </xf>
    <xf numFmtId="0" fontId="106" fillId="0" borderId="83" xfId="1" applyFont="1" applyBorder="1" applyAlignment="1">
      <alignment vertical="center" wrapText="1"/>
    </xf>
    <xf numFmtId="165" fontId="51" fillId="0" borderId="2" xfId="1" applyNumberFormat="1" applyFont="1" applyBorder="1" applyAlignment="1">
      <alignment horizontal="center" vertical="center"/>
    </xf>
    <xf numFmtId="165" fontId="28" fillId="0" borderId="2" xfId="1" applyNumberFormat="1" applyFont="1" applyBorder="1" applyAlignment="1">
      <alignment horizontal="center" vertical="center" wrapText="1"/>
    </xf>
    <xf numFmtId="174" fontId="99" fillId="0" borderId="75" xfId="1" applyNumberFormat="1" applyFont="1" applyBorder="1" applyAlignment="1">
      <alignment horizontal="center" vertical="center" wrapText="1"/>
    </xf>
    <xf numFmtId="0" fontId="51" fillId="0" borderId="83" xfId="1" applyFont="1" applyBorder="1" applyAlignment="1">
      <alignment horizontal="center" vertical="center" wrapText="1"/>
    </xf>
    <xf numFmtId="0" fontId="51" fillId="0" borderId="55" xfId="1" applyFont="1" applyBorder="1" applyAlignment="1">
      <alignment horizontal="center" vertical="center"/>
    </xf>
    <xf numFmtId="3" fontId="152" fillId="7" borderId="54" xfId="1" applyNumberFormat="1" applyFont="1" applyFill="1" applyBorder="1" applyAlignment="1"/>
    <xf numFmtId="165" fontId="51" fillId="7" borderId="54" xfId="1" applyNumberFormat="1" applyFont="1" applyFill="1" applyBorder="1" applyAlignment="1">
      <alignment horizontal="center" vertical="center" wrapText="1"/>
    </xf>
    <xf numFmtId="0" fontId="51" fillId="0" borderId="55" xfId="1" applyFont="1" applyBorder="1" applyAlignment="1">
      <alignment horizontal="center" vertical="center" wrapText="1"/>
    </xf>
    <xf numFmtId="165" fontId="51" fillId="7" borderId="58" xfId="1" applyNumberFormat="1" applyFont="1" applyFill="1" applyBorder="1" applyAlignment="1">
      <alignment horizontal="center" vertical="center" wrapText="1"/>
    </xf>
    <xf numFmtId="3" fontId="153" fillId="7" borderId="54" xfId="1" applyNumberFormat="1" applyFont="1" applyFill="1" applyBorder="1" applyAlignment="1"/>
    <xf numFmtId="0" fontId="106" fillId="7" borderId="54" xfId="1" applyFont="1" applyFill="1" applyBorder="1" applyAlignment="1">
      <alignment horizontal="left" vertical="center" wrapText="1"/>
    </xf>
    <xf numFmtId="165" fontId="51" fillId="7" borderId="54" xfId="1" applyNumberFormat="1" applyFont="1" applyFill="1" applyBorder="1" applyAlignment="1">
      <alignment horizontal="center" vertical="center"/>
    </xf>
    <xf numFmtId="165" fontId="51" fillId="7" borderId="58" xfId="1" applyNumberFormat="1" applyFont="1" applyFill="1" applyBorder="1" applyAlignment="1">
      <alignment horizontal="center" vertical="center"/>
    </xf>
    <xf numFmtId="0" fontId="22" fillId="7" borderId="54" xfId="1" applyFont="1" applyFill="1" applyBorder="1" applyAlignment="1">
      <alignment horizontal="left" vertical="center" wrapText="1"/>
    </xf>
    <xf numFmtId="165" fontId="51" fillId="0" borderId="54" xfId="1" applyNumberFormat="1" applyFont="1" applyBorder="1" applyAlignment="1">
      <alignment horizontal="center" vertical="center"/>
    </xf>
    <xf numFmtId="165" fontId="51" fillId="0" borderId="58" xfId="1" applyNumberFormat="1" applyFont="1" applyBorder="1" applyAlignment="1">
      <alignment horizontal="center" vertical="center"/>
    </xf>
    <xf numFmtId="3" fontId="152" fillId="7" borderId="63" xfId="1" applyNumberFormat="1" applyFont="1" applyFill="1" applyBorder="1" applyAlignment="1"/>
    <xf numFmtId="0" fontId="106" fillId="7" borderId="2" xfId="1" applyFont="1" applyFill="1" applyBorder="1" applyAlignment="1">
      <alignment horizontal="left" vertical="center" wrapText="1"/>
    </xf>
    <xf numFmtId="165" fontId="28" fillId="0" borderId="58" xfId="1" applyNumberFormat="1" applyFont="1" applyBorder="1" applyAlignment="1">
      <alignment horizontal="center" vertical="center" wrapText="1"/>
    </xf>
    <xf numFmtId="0" fontId="106" fillId="7" borderId="55" xfId="1" applyFont="1" applyFill="1" applyBorder="1" applyAlignment="1">
      <alignment horizontal="left" vertical="center" wrapText="1"/>
    </xf>
    <xf numFmtId="0" fontId="154" fillId="0" borderId="2" xfId="1" applyFont="1" applyBorder="1" applyAlignment="1">
      <alignment horizontal="center"/>
    </xf>
    <xf numFmtId="0" fontId="51" fillId="0" borderId="2" xfId="1" applyFont="1" applyBorder="1" applyAlignment="1">
      <alignment horizontal="center" vertical="center"/>
    </xf>
    <xf numFmtId="0" fontId="154" fillId="0" borderId="82" xfId="1" applyFont="1" applyBorder="1" applyAlignment="1">
      <alignment horizontal="center"/>
    </xf>
    <xf numFmtId="0" fontId="106" fillId="0" borderId="83" xfId="1" applyFont="1" applyBorder="1" applyAlignment="1">
      <alignment horizontal="left" vertical="center" wrapText="1"/>
    </xf>
    <xf numFmtId="0" fontId="106" fillId="0" borderId="2" xfId="1" applyFont="1" applyBorder="1" applyAlignment="1">
      <alignment horizontal="left" vertical="center" wrapText="1"/>
    </xf>
    <xf numFmtId="165" fontId="51" fillId="15" borderId="2" xfId="1" applyNumberFormat="1" applyFont="1" applyFill="1" applyBorder="1" applyAlignment="1">
      <alignment horizontal="center" vertical="center" wrapText="1"/>
    </xf>
    <xf numFmtId="0" fontId="9" fillId="0" borderId="2" xfId="1" applyFont="1" applyBorder="1" applyAlignment="1"/>
    <xf numFmtId="165" fontId="51" fillId="7" borderId="2" xfId="1" applyNumberFormat="1" applyFont="1" applyFill="1" applyBorder="1" applyAlignment="1">
      <alignment horizontal="center" vertical="center"/>
    </xf>
    <xf numFmtId="165" fontId="51" fillId="7" borderId="2" xfId="1" applyNumberFormat="1" applyFont="1" applyFill="1" applyBorder="1" applyAlignment="1">
      <alignment horizontal="center" vertical="center" wrapText="1"/>
    </xf>
    <xf numFmtId="0" fontId="106" fillId="7" borderId="2" xfId="1" applyFont="1" applyFill="1" applyBorder="1" applyAlignment="1">
      <alignment horizontal="left" vertical="top" wrapText="1"/>
    </xf>
    <xf numFmtId="165" fontId="51" fillId="0" borderId="2" xfId="1" applyNumberFormat="1" applyFont="1" applyBorder="1" applyAlignment="1">
      <alignment horizontal="center" vertical="center" wrapText="1"/>
    </xf>
    <xf numFmtId="0" fontId="9" fillId="0" borderId="82" xfId="1" applyFont="1" applyBorder="1" applyAlignment="1"/>
    <xf numFmtId="165" fontId="157" fillId="7" borderId="2" xfId="1" applyNumberFormat="1" applyFont="1" applyFill="1" applyBorder="1" applyAlignment="1">
      <alignment horizontal="center" vertical="center" wrapText="1"/>
    </xf>
    <xf numFmtId="0" fontId="92" fillId="0" borderId="85" xfId="1" applyFont="1" applyBorder="1" applyAlignment="1">
      <alignment horizontal="center" vertical="center" wrapText="1"/>
    </xf>
    <xf numFmtId="0" fontId="92" fillId="0" borderId="56" xfId="1" applyFont="1" applyBorder="1" applyAlignment="1">
      <alignment horizontal="center" vertical="center" wrapText="1"/>
    </xf>
    <xf numFmtId="0" fontId="92" fillId="0" borderId="57" xfId="1" applyFont="1" applyBorder="1" applyAlignment="1">
      <alignment horizontal="center" vertical="center" wrapText="1"/>
    </xf>
    <xf numFmtId="0" fontId="95" fillId="0" borderId="59" xfId="1" applyFont="1" applyBorder="1" applyAlignment="1">
      <alignment horizontal="center" vertical="center" wrapText="1"/>
    </xf>
    <xf numFmtId="0" fontId="133" fillId="0" borderId="4" xfId="1" applyFont="1" applyBorder="1" applyAlignment="1">
      <alignment horizontal="center" vertical="center" wrapText="1"/>
    </xf>
    <xf numFmtId="0" fontId="115" fillId="0" borderId="69" xfId="1" applyFont="1" applyBorder="1" applyAlignment="1">
      <alignment horizontal="center" vertical="center" wrapText="1"/>
    </xf>
    <xf numFmtId="0" fontId="115" fillId="0" borderId="0" xfId="1" applyFont="1" applyAlignment="1">
      <alignment horizontal="center" vertical="center" wrapText="1"/>
    </xf>
    <xf numFmtId="0" fontId="115" fillId="0" borderId="59" xfId="1" applyFont="1" applyBorder="1" applyAlignment="1">
      <alignment horizontal="center" vertical="center" wrapText="1"/>
    </xf>
    <xf numFmtId="0" fontId="115" fillId="0" borderId="4" xfId="1" applyFont="1" applyBorder="1" applyAlignment="1">
      <alignment horizontal="center" vertical="center" wrapText="1"/>
    </xf>
    <xf numFmtId="0" fontId="158" fillId="5" borderId="74" xfId="1" applyFont="1" applyFill="1" applyBorder="1" applyAlignment="1">
      <alignment horizontal="center" vertical="center" wrapText="1"/>
    </xf>
    <xf numFmtId="0" fontId="159" fillId="5" borderId="72" xfId="1" applyFont="1" applyFill="1" applyBorder="1" applyAlignment="1">
      <alignment horizontal="center" vertical="center"/>
    </xf>
    <xf numFmtId="175" fontId="159" fillId="5" borderId="74" xfId="1" applyNumberFormat="1" applyFont="1" applyFill="1" applyBorder="1" applyAlignment="1">
      <alignment horizontal="center" vertical="center" wrapText="1"/>
    </xf>
    <xf numFmtId="0" fontId="144" fillId="16" borderId="78" xfId="1" applyFont="1" applyFill="1" applyBorder="1" applyAlignment="1">
      <alignment horizontal="center" wrapText="1"/>
    </xf>
    <xf numFmtId="0" fontId="99" fillId="0" borderId="74" xfId="1" applyFont="1" applyBorder="1" applyAlignment="1">
      <alignment horizontal="center" vertical="center"/>
    </xf>
    <xf numFmtId="0" fontId="65" fillId="0" borderId="72" xfId="1" applyFont="1" applyBorder="1" applyAlignment="1">
      <alignment horizontal="right"/>
    </xf>
    <xf numFmtId="0" fontId="102" fillId="0" borderId="74" xfId="1" applyFont="1" applyBorder="1" applyAlignment="1">
      <alignment horizontal="left" vertical="center" wrapText="1"/>
    </xf>
    <xf numFmtId="165" fontId="25" fillId="0" borderId="2" xfId="1" applyNumberFormat="1" applyFont="1" applyBorder="1" applyAlignment="1">
      <alignment horizontal="center" vertical="center"/>
    </xf>
    <xf numFmtId="0" fontId="99" fillId="0" borderId="79" xfId="1" applyFont="1" applyBorder="1" applyAlignment="1">
      <alignment horizontal="center" vertical="center"/>
    </xf>
    <xf numFmtId="165" fontId="25" fillId="0" borderId="0" xfId="1" applyNumberFormat="1" applyFont="1" applyAlignment="1">
      <alignment horizontal="center" vertical="center"/>
    </xf>
    <xf numFmtId="0" fontId="0" fillId="0" borderId="72" xfId="1" applyFont="1" applyBorder="1" applyAlignment="1"/>
    <xf numFmtId="0" fontId="99" fillId="5" borderId="74" xfId="1" applyFont="1" applyFill="1" applyBorder="1" applyAlignment="1">
      <alignment horizontal="center" vertical="center"/>
    </xf>
    <xf numFmtId="0" fontId="102" fillId="5" borderId="74" xfId="1" applyFont="1" applyFill="1" applyBorder="1" applyAlignment="1">
      <alignment horizontal="left" vertical="center" wrapText="1"/>
    </xf>
    <xf numFmtId="0" fontId="143" fillId="7" borderId="72" xfId="1" applyFont="1" applyFill="1" applyBorder="1" applyAlignment="1">
      <alignment horizontal="right" wrapText="1"/>
    </xf>
    <xf numFmtId="0" fontId="143" fillId="0" borderId="72" xfId="1" applyFont="1" applyBorder="1" applyAlignment="1">
      <alignment horizontal="right" wrapText="1"/>
    </xf>
    <xf numFmtId="0" fontId="65" fillId="0" borderId="80" xfId="1" applyFont="1" applyBorder="1" applyAlignment="1">
      <alignment horizontal="right"/>
    </xf>
    <xf numFmtId="0" fontId="0" fillId="16" borderId="79" xfId="1" applyFont="1" applyFill="1" applyBorder="1" applyAlignment="1">
      <alignment horizontal="center" vertical="center"/>
    </xf>
    <xf numFmtId="0" fontId="0" fillId="16" borderId="79" xfId="1" applyFont="1" applyFill="1" applyBorder="1" applyAlignment="1">
      <alignment vertical="center"/>
    </xf>
    <xf numFmtId="175" fontId="0" fillId="16" borderId="79" xfId="1" applyNumberFormat="1" applyFont="1" applyFill="1" applyBorder="1" applyAlignment="1">
      <alignment vertical="center"/>
    </xf>
    <xf numFmtId="0" fontId="0" fillId="16" borderId="74" xfId="1" applyFont="1" applyFill="1" applyBorder="1" applyAlignment="1">
      <alignment vertical="center"/>
    </xf>
    <xf numFmtId="0" fontId="107" fillId="0" borderId="74" xfId="1" applyFont="1" applyBorder="1" applyAlignment="1">
      <alignment vertical="center" wrapText="1"/>
    </xf>
    <xf numFmtId="0" fontId="107" fillId="5" borderId="74" xfId="1" applyFont="1" applyFill="1" applyBorder="1" applyAlignment="1">
      <alignment vertical="center" wrapText="1"/>
    </xf>
    <xf numFmtId="0" fontId="99" fillId="0" borderId="84" xfId="1" applyFont="1" applyBorder="1" applyAlignment="1">
      <alignment horizontal="left"/>
    </xf>
    <xf numFmtId="0" fontId="99" fillId="0" borderId="86" xfId="1" applyFont="1" applyBorder="1" applyAlignment="1">
      <alignment horizontal="left"/>
    </xf>
    <xf numFmtId="0" fontId="99" fillId="0" borderId="74" xfId="1" applyFont="1" applyBorder="1" applyAlignment="1">
      <alignment horizontal="center" vertical="center" wrapText="1"/>
    </xf>
    <xf numFmtId="0" fontId="158" fillId="5" borderId="2" xfId="1" applyFont="1" applyFill="1" applyBorder="1" applyAlignment="1">
      <alignment horizontal="center" vertical="center" wrapText="1"/>
    </xf>
    <xf numFmtId="0" fontId="159" fillId="5" borderId="2" xfId="1" applyFont="1" applyFill="1" applyBorder="1" applyAlignment="1">
      <alignment horizontal="center" vertical="center"/>
    </xf>
    <xf numFmtId="175" fontId="159" fillId="5" borderId="2" xfId="1" applyNumberFormat="1" applyFont="1" applyFill="1" applyBorder="1" applyAlignment="1">
      <alignment horizontal="center" vertical="center" wrapText="1"/>
    </xf>
    <xf numFmtId="0" fontId="107" fillId="0" borderId="79" xfId="1" applyFont="1" applyBorder="1" applyAlignment="1">
      <alignment horizontal="left" vertical="center" wrapText="1"/>
    </xf>
    <xf numFmtId="165" fontId="25" fillId="0" borderId="55" xfId="1" applyNumberFormat="1" applyFont="1" applyBorder="1" applyAlignment="1">
      <alignment horizontal="center" vertical="center"/>
    </xf>
    <xf numFmtId="0" fontId="99" fillId="5" borderId="74" xfId="1" applyFont="1" applyFill="1" applyBorder="1" applyAlignment="1">
      <alignment horizontal="center" vertical="center" wrapText="1"/>
    </xf>
    <xf numFmtId="0" fontId="107" fillId="5" borderId="79" xfId="1" applyFont="1" applyFill="1" applyBorder="1" applyAlignment="1">
      <alignment horizontal="left" vertical="center" wrapText="1"/>
    </xf>
    <xf numFmtId="0" fontId="143" fillId="0" borderId="0" xfId="1" applyFont="1" applyAlignment="1">
      <alignment horizontal="right" wrapText="1"/>
    </xf>
    <xf numFmtId="0" fontId="99" fillId="5" borderId="0" xfId="1" applyFont="1" applyFill="1" applyAlignment="1">
      <alignment horizontal="center" vertical="center" wrapText="1"/>
    </xf>
    <xf numFmtId="0" fontId="0" fillId="0" borderId="0" xfId="1" applyFont="1" applyAlignment="1"/>
    <xf numFmtId="0" fontId="102" fillId="0" borderId="79" xfId="1" applyFont="1" applyBorder="1" applyAlignment="1">
      <alignment vertical="center" wrapText="1"/>
    </xf>
    <xf numFmtId="0" fontId="102" fillId="5" borderId="79" xfId="1" applyFont="1" applyFill="1" applyBorder="1" applyAlignment="1">
      <alignment vertical="center" wrapText="1"/>
    </xf>
    <xf numFmtId="0" fontId="94" fillId="0" borderId="0" xfId="1" applyFont="1" applyAlignment="1">
      <alignment horizontal="center" vertical="center"/>
    </xf>
    <xf numFmtId="0" fontId="107" fillId="5" borderId="74" xfId="1" applyFont="1" applyFill="1" applyBorder="1" applyAlignment="1">
      <alignment horizontal="left" vertical="center" wrapText="1"/>
    </xf>
    <xf numFmtId="0" fontId="98" fillId="0" borderId="84" xfId="1" applyFont="1" applyBorder="1" applyAlignment="1">
      <alignment horizontal="left"/>
    </xf>
    <xf numFmtId="0" fontId="99" fillId="7" borderId="84" xfId="1" applyFont="1" applyFill="1" applyBorder="1" applyAlignment="1">
      <alignment horizontal="center"/>
    </xf>
    <xf numFmtId="0" fontId="51" fillId="0" borderId="17" xfId="1" applyFont="1" applyBorder="1" applyAlignment="1">
      <alignment horizontal="center" vertical="center"/>
    </xf>
    <xf numFmtId="0" fontId="9" fillId="0" borderId="17" xfId="1" applyFont="1" applyBorder="1" applyAlignment="1"/>
    <xf numFmtId="0" fontId="106" fillId="0" borderId="17" xfId="1" applyFont="1" applyBorder="1" applyAlignment="1">
      <alignment vertical="center" wrapText="1"/>
    </xf>
    <xf numFmtId="165" fontId="51" fillId="0" borderId="17" xfId="1" applyNumberFormat="1" applyFont="1" applyBorder="1" applyAlignment="1">
      <alignment horizontal="center" vertical="center"/>
    </xf>
    <xf numFmtId="0" fontId="51" fillId="0" borderId="41" xfId="1" applyFont="1" applyBorder="1" applyAlignment="1">
      <alignment horizontal="center" vertical="center"/>
    </xf>
    <xf numFmtId="0" fontId="9" fillId="0" borderId="41" xfId="1" applyFont="1" applyBorder="1" applyAlignment="1"/>
    <xf numFmtId="0" fontId="106" fillId="0" borderId="41" xfId="1" applyFont="1" applyBorder="1" applyAlignment="1">
      <alignment vertical="center" wrapText="1"/>
    </xf>
    <xf numFmtId="0" fontId="151" fillId="0" borderId="41" xfId="1" applyFont="1" applyBorder="1" applyAlignment="1">
      <alignment horizontal="center" vertical="center" wrapText="1"/>
    </xf>
    <xf numFmtId="0" fontId="154" fillId="0" borderId="41" xfId="1" applyFont="1" applyBorder="1" applyAlignment="1"/>
    <xf numFmtId="0" fontId="108" fillId="0" borderId="41" xfId="1" applyFont="1" applyBorder="1" applyAlignment="1">
      <alignment horizontal="left" vertical="center" wrapText="1"/>
    </xf>
    <xf numFmtId="0" fontId="160" fillId="0" borderId="41" xfId="1" applyFont="1" applyBorder="1" applyAlignment="1">
      <alignment horizontal="center" vertical="center"/>
    </xf>
    <xf numFmtId="0" fontId="22" fillId="0" borderId="0" xfId="1" applyFont="1" applyAlignment="1">
      <alignment horizontal="center" vertical="center"/>
    </xf>
    <xf numFmtId="0" fontId="51" fillId="0" borderId="0" xfId="1" applyFont="1" applyAlignment="1">
      <alignment horizontal="center" vertical="center"/>
    </xf>
    <xf numFmtId="0" fontId="154" fillId="0" borderId="0" xfId="1" applyFont="1" applyAlignment="1"/>
    <xf numFmtId="0" fontId="157" fillId="17" borderId="41" xfId="1" applyFont="1" applyFill="1" applyBorder="1" applyAlignment="1">
      <alignment horizontal="center" vertical="center"/>
    </xf>
    <xf numFmtId="0" fontId="154" fillId="7" borderId="41" xfId="1" applyFont="1" applyFill="1" applyBorder="1" applyAlignment="1"/>
    <xf numFmtId="0" fontId="106" fillId="7" borderId="41" xfId="1" applyFont="1" applyFill="1" applyBorder="1" applyAlignment="1">
      <alignment vertical="center" wrapText="1"/>
    </xf>
    <xf numFmtId="165" fontId="51" fillId="17" borderId="41" xfId="1" applyNumberFormat="1" applyFont="1" applyFill="1" applyBorder="1" applyAlignment="1">
      <alignment horizontal="center" vertical="center"/>
    </xf>
    <xf numFmtId="165" fontId="51" fillId="7" borderId="41" xfId="1" applyNumberFormat="1" applyFont="1" applyFill="1" applyBorder="1" applyAlignment="1">
      <alignment horizontal="center" vertical="center"/>
    </xf>
    <xf numFmtId="0" fontId="51" fillId="17" borderId="41" xfId="1" applyFont="1" applyFill="1" applyBorder="1" applyAlignment="1">
      <alignment horizontal="center" vertical="center"/>
    </xf>
    <xf numFmtId="0" fontId="106" fillId="17" borderId="41" xfId="1" applyFont="1" applyFill="1" applyBorder="1" applyAlignment="1">
      <alignment vertical="center" wrapText="1"/>
    </xf>
    <xf numFmtId="0" fontId="157" fillId="0" borderId="41" xfId="1" applyFont="1" applyBorder="1" applyAlignment="1">
      <alignment horizontal="center" vertical="center"/>
    </xf>
    <xf numFmtId="0" fontId="51" fillId="17" borderId="41" xfId="1" applyFont="1" applyFill="1" applyBorder="1" applyAlignment="1">
      <alignment horizontal="center" vertical="center" wrapText="1"/>
    </xf>
    <xf numFmtId="165" fontId="51" fillId="17" borderId="0" xfId="1" applyNumberFormat="1" applyFont="1" applyFill="1" applyAlignment="1">
      <alignment horizontal="center" vertical="center"/>
    </xf>
    <xf numFmtId="0" fontId="159" fillId="5" borderId="74" xfId="1" applyFont="1" applyFill="1" applyBorder="1" applyAlignment="1">
      <alignment horizontal="center" vertical="center" wrapText="1"/>
    </xf>
    <xf numFmtId="0" fontId="99" fillId="0" borderId="74" xfId="1" applyFont="1" applyBorder="1" applyAlignment="1">
      <alignment vertical="center" wrapText="1"/>
    </xf>
    <xf numFmtId="0" fontId="102" fillId="0" borderId="74" xfId="1" applyFont="1" applyBorder="1" applyAlignment="1">
      <alignment wrapText="1"/>
    </xf>
    <xf numFmtId="175" fontId="99" fillId="0" borderId="74" xfId="1" applyNumberFormat="1" applyFont="1" applyBorder="1" applyAlignment="1">
      <alignment horizontal="center" vertical="center"/>
    </xf>
    <xf numFmtId="0" fontId="99" fillId="5" borderId="74" xfId="1" applyFont="1" applyFill="1" applyBorder="1" applyAlignment="1">
      <alignment vertical="center" wrapText="1"/>
    </xf>
    <xf numFmtId="0" fontId="102" fillId="5" borderId="74" xfId="1" applyFont="1" applyFill="1" applyBorder="1" applyAlignment="1">
      <alignment wrapText="1"/>
    </xf>
    <xf numFmtId="175" fontId="99" fillId="5" borderId="74" xfId="1" applyNumberFormat="1" applyFont="1" applyFill="1" applyBorder="1" applyAlignment="1">
      <alignment horizontal="center" vertical="center" wrapText="1"/>
    </xf>
    <xf numFmtId="0" fontId="0" fillId="16" borderId="79" xfId="1" applyFont="1" applyFill="1" applyBorder="1" applyAlignment="1"/>
    <xf numFmtId="0" fontId="98" fillId="5" borderId="81" xfId="1" applyFont="1" applyFill="1" applyBorder="1" applyAlignment="1">
      <alignment horizontal="center" vertical="center" wrapText="1"/>
    </xf>
    <xf numFmtId="0" fontId="99" fillId="5" borderId="80" xfId="1" applyFont="1" applyFill="1" applyBorder="1" applyAlignment="1">
      <alignment horizontal="center" vertical="center"/>
    </xf>
    <xf numFmtId="175" fontId="100" fillId="5" borderId="81" xfId="1" applyNumberFormat="1" applyFont="1" applyFill="1" applyBorder="1" applyAlignment="1">
      <alignment horizontal="center" vertical="center" wrapText="1"/>
    </xf>
    <xf numFmtId="0" fontId="99" fillId="5" borderId="81" xfId="1" applyFont="1" applyFill="1" applyBorder="1" applyAlignment="1">
      <alignment horizontal="center" vertical="center" wrapText="1"/>
    </xf>
    <xf numFmtId="0" fontId="99" fillId="0" borderId="2" xfId="1" applyFont="1" applyBorder="1" applyAlignment="1">
      <alignment horizontal="center" vertical="center"/>
    </xf>
    <xf numFmtId="0" fontId="143" fillId="0" borderId="2" xfId="1" applyFont="1" applyBorder="1" applyAlignment="1">
      <alignment horizontal="right" wrapText="1"/>
    </xf>
    <xf numFmtId="0" fontId="99" fillId="18" borderId="2" xfId="1" applyFont="1" applyFill="1" applyBorder="1" applyAlignment="1">
      <alignment horizontal="center" vertical="center"/>
    </xf>
    <xf numFmtId="0" fontId="99" fillId="10" borderId="2" xfId="1" applyFont="1" applyFill="1" applyBorder="1" applyAlignment="1">
      <alignment horizontal="center" vertical="center"/>
    </xf>
    <xf numFmtId="0" fontId="99" fillId="5" borderId="2" xfId="1" applyFont="1" applyFill="1" applyBorder="1" applyAlignment="1">
      <alignment horizontal="center" vertical="center"/>
    </xf>
    <xf numFmtId="0" fontId="143" fillId="7" borderId="2" xfId="1" applyFont="1" applyFill="1" applyBorder="1" applyAlignment="1">
      <alignment horizontal="right" wrapText="1"/>
    </xf>
    <xf numFmtId="0" fontId="107" fillId="5" borderId="2" xfId="1" applyFont="1" applyFill="1" applyBorder="1" applyAlignment="1">
      <alignment horizontal="left" vertical="center" wrapText="1"/>
    </xf>
    <xf numFmtId="0" fontId="99" fillId="5" borderId="2" xfId="1" applyFont="1" applyFill="1" applyBorder="1" applyAlignment="1">
      <alignment horizontal="center" vertical="center" wrapText="1"/>
    </xf>
    <xf numFmtId="0" fontId="99" fillId="0" borderId="2" xfId="1" applyFont="1" applyBorder="1" applyAlignment="1">
      <alignment horizontal="center" vertical="center" wrapText="1"/>
    </xf>
    <xf numFmtId="0" fontId="143" fillId="7" borderId="0" xfId="1" applyFont="1" applyFill="1" applyAlignment="1">
      <alignment horizontal="right" wrapText="1"/>
    </xf>
    <xf numFmtId="0" fontId="98" fillId="0" borderId="2" xfId="1" applyFont="1" applyBorder="1" applyAlignment="1">
      <alignment horizontal="center" vertical="center"/>
    </xf>
    <xf numFmtId="0" fontId="1" fillId="0" borderId="83" xfId="1" applyFont="1" applyBorder="1"/>
    <xf numFmtId="0" fontId="1" fillId="0" borderId="58" xfId="1" applyFont="1" applyBorder="1"/>
    <xf numFmtId="0" fontId="162" fillId="0" borderId="2" xfId="1" applyFont="1" applyBorder="1" applyAlignment="1">
      <alignment horizontal="center" vertical="center"/>
    </xf>
    <xf numFmtId="0" fontId="1" fillId="0" borderId="2" xfId="1" applyFont="1" applyBorder="1"/>
    <xf numFmtId="0" fontId="115" fillId="0" borderId="58" xfId="1" applyFont="1" applyBorder="1" applyAlignment="1">
      <alignment horizontal="center" vertical="center" wrapText="1"/>
    </xf>
    <xf numFmtId="0" fontId="163" fillId="0" borderId="2" xfId="1" applyFont="1" applyBorder="1" applyAlignment="1">
      <alignment horizontal="center" vertical="center"/>
    </xf>
    <xf numFmtId="174" fontId="98" fillId="0" borderId="2" xfId="1" applyNumberFormat="1" applyFont="1" applyBorder="1" applyAlignment="1">
      <alignment horizontal="center" vertical="center" wrapText="1"/>
    </xf>
    <xf numFmtId="0" fontId="40" fillId="0" borderId="2" xfId="1" applyFont="1" applyBorder="1" applyAlignment="1">
      <alignment horizontal="center" vertical="center"/>
    </xf>
    <xf numFmtId="176" fontId="22" fillId="0" borderId="2" xfId="1" applyNumberFormat="1" applyFont="1" applyBorder="1" applyAlignment="1">
      <alignment horizontal="left" vertical="center" wrapText="1"/>
    </xf>
    <xf numFmtId="176" fontId="97" fillId="0" borderId="2" xfId="1" applyNumberFormat="1" applyFont="1" applyBorder="1" applyAlignment="1">
      <alignment horizontal="left" vertical="center" wrapText="1"/>
    </xf>
    <xf numFmtId="0" fontId="164" fillId="0" borderId="2" xfId="1" applyFont="1" applyBorder="1" applyAlignment="1">
      <alignment horizontal="center" vertical="center"/>
    </xf>
    <xf numFmtId="0" fontId="153" fillId="7" borderId="2" xfId="1" applyFont="1" applyFill="1" applyBorder="1" applyAlignment="1">
      <alignment horizontal="center" vertical="center"/>
    </xf>
    <xf numFmtId="0" fontId="164" fillId="7" borderId="2" xfId="1" applyFont="1" applyFill="1" applyBorder="1" applyAlignment="1">
      <alignment horizontal="center" vertical="center"/>
    </xf>
    <xf numFmtId="0" fontId="164" fillId="7" borderId="2" xfId="1" applyFont="1" applyFill="1" applyBorder="1" applyAlignment="1">
      <alignment horizontal="left" vertical="center"/>
    </xf>
    <xf numFmtId="0" fontId="1" fillId="0" borderId="0" xfId="1" applyFont="1" applyAlignment="1">
      <alignment horizontal="center"/>
    </xf>
    <xf numFmtId="0" fontId="165" fillId="0" borderId="0" xfId="1" applyFont="1" applyAlignment="1">
      <alignment horizontal="center" vertical="center"/>
    </xf>
    <xf numFmtId="0" fontId="166" fillId="0" borderId="0" xfId="1" applyFont="1" applyAlignment="1">
      <alignment horizontal="center" vertical="center"/>
    </xf>
    <xf numFmtId="0" fontId="167" fillId="7" borderId="2" xfId="1" applyFont="1" applyFill="1" applyBorder="1" applyAlignment="1">
      <alignment horizontal="center" vertical="center" wrapText="1"/>
    </xf>
    <xf numFmtId="0" fontId="1" fillId="0" borderId="2" xfId="1" applyFont="1" applyBorder="1" applyAlignment="1">
      <alignment horizontal="left" vertical="top" wrapText="1"/>
    </xf>
    <xf numFmtId="165" fontId="151" fillId="0" borderId="2" xfId="1" applyNumberFormat="1" applyFont="1" applyBorder="1" applyAlignment="1">
      <alignment horizontal="center" vertical="center"/>
    </xf>
    <xf numFmtId="0" fontId="167" fillId="7" borderId="2" xfId="1" applyFont="1" applyFill="1" applyBorder="1" applyAlignment="1">
      <alignment horizontal="center" vertical="center"/>
    </xf>
    <xf numFmtId="0" fontId="170" fillId="7" borderId="2" xfId="1" applyFont="1" applyFill="1" applyBorder="1" applyAlignment="1">
      <alignment horizontal="center" vertical="center"/>
    </xf>
    <xf numFmtId="0" fontId="1" fillId="0" borderId="0" xfId="1" applyFont="1" applyAlignment="1">
      <alignment vertical="center"/>
    </xf>
    <xf numFmtId="0" fontId="1" fillId="0" borderId="2" xfId="1" applyFont="1" applyBorder="1" applyAlignment="1">
      <alignment vertical="center"/>
    </xf>
    <xf numFmtId="19" fontId="167" fillId="7" borderId="2" xfId="1" applyNumberFormat="1" applyFont="1" applyFill="1" applyBorder="1" applyAlignment="1">
      <alignment horizontal="center" vertical="center" wrapText="1"/>
    </xf>
    <xf numFmtId="19" fontId="170" fillId="7" borderId="2" xfId="1" applyNumberFormat="1" applyFont="1" applyFill="1" applyBorder="1" applyAlignment="1">
      <alignment horizontal="center" vertical="center" wrapText="1"/>
    </xf>
    <xf numFmtId="19" fontId="167" fillId="0" borderId="2" xfId="1" applyNumberFormat="1" applyFont="1" applyBorder="1" applyAlignment="1">
      <alignment horizontal="center" vertical="center"/>
    </xf>
    <xf numFmtId="0" fontId="167" fillId="0" borderId="2" xfId="1" applyFont="1" applyBorder="1" applyAlignment="1">
      <alignment horizontal="center" vertical="center"/>
    </xf>
    <xf numFmtId="19" fontId="167" fillId="7" borderId="2" xfId="1" applyNumberFormat="1" applyFont="1" applyFill="1" applyBorder="1" applyAlignment="1">
      <alignment horizontal="center" vertical="center"/>
    </xf>
    <xf numFmtId="0" fontId="1" fillId="0" borderId="2" xfId="1" applyFont="1" applyBorder="1" applyAlignment="1">
      <alignment horizontal="center"/>
    </xf>
    <xf numFmtId="19" fontId="171" fillId="7" borderId="2" xfId="1" applyNumberFormat="1" applyFont="1" applyFill="1" applyBorder="1" applyAlignment="1">
      <alignment horizontal="center" vertical="center"/>
    </xf>
    <xf numFmtId="0" fontId="1" fillId="0" borderId="0" xfId="1" applyFont="1"/>
    <xf numFmtId="165" fontId="151" fillId="0" borderId="0" xfId="1" applyNumberFormat="1" applyFont="1" applyAlignment="1">
      <alignment horizontal="center" vertical="center"/>
    </xf>
    <xf numFmtId="0" fontId="167" fillId="0" borderId="0" xfId="1" applyFont="1" applyAlignment="1">
      <alignment horizontal="center" vertical="center"/>
    </xf>
    <xf numFmtId="0" fontId="1" fillId="0" borderId="0" xfId="1" applyFont="1" applyAlignment="1">
      <alignment horizontal="left" vertical="top" wrapText="1"/>
    </xf>
    <xf numFmtId="177" fontId="151" fillId="0" borderId="80" xfId="1" applyNumberFormat="1" applyFont="1" applyBorder="1" applyAlignment="1">
      <alignment horizontal="center" vertical="center"/>
    </xf>
    <xf numFmtId="177" fontId="151" fillId="0" borderId="0" xfId="1" applyNumberFormat="1" applyFont="1" applyAlignment="1">
      <alignment horizontal="center" vertical="center"/>
    </xf>
    <xf numFmtId="177" fontId="151" fillId="0" borderId="2" xfId="1" applyNumberFormat="1" applyFont="1" applyBorder="1" applyAlignment="1">
      <alignment horizontal="center" vertical="center"/>
    </xf>
    <xf numFmtId="165" fontId="166" fillId="0" borderId="0" xfId="1" applyNumberFormat="1" applyFont="1" applyAlignment="1">
      <alignment horizontal="center" vertical="center"/>
    </xf>
    <xf numFmtId="165" fontId="168" fillId="0" borderId="0" xfId="1" applyNumberFormat="1" applyFont="1" applyAlignment="1">
      <alignment horizontal="center" vertical="center"/>
    </xf>
    <xf numFmtId="165" fontId="169" fillId="0" borderId="0" xfId="1" applyNumberFormat="1" applyFont="1" applyAlignment="1">
      <alignment horizontal="center" vertical="center"/>
    </xf>
    <xf numFmtId="0" fontId="1" fillId="0" borderId="0" xfId="1" applyFont="1" applyAlignment="1">
      <alignment wrapText="1"/>
    </xf>
    <xf numFmtId="0" fontId="172" fillId="0" borderId="0" xfId="1" applyFont="1" applyAlignment="1">
      <alignment horizontal="center" vertical="center" wrapText="1"/>
    </xf>
    <xf numFmtId="0" fontId="1" fillId="0" borderId="82" xfId="1" applyFont="1" applyBorder="1"/>
    <xf numFmtId="0" fontId="163" fillId="0" borderId="56" xfId="1" applyFont="1" applyBorder="1" applyAlignment="1">
      <alignment horizontal="center" vertical="center" wrapText="1"/>
    </xf>
    <xf numFmtId="0" fontId="163" fillId="0" borderId="56" xfId="1" applyFont="1" applyBorder="1" applyAlignment="1">
      <alignment horizontal="center" vertical="center"/>
    </xf>
    <xf numFmtId="19" fontId="167" fillId="7" borderId="55" xfId="1" applyNumberFormat="1" applyFont="1" applyFill="1" applyBorder="1" applyAlignment="1">
      <alignment horizontal="center" vertical="center" wrapText="1"/>
    </xf>
    <xf numFmtId="0" fontId="1" fillId="0" borderId="55" xfId="1" applyFont="1" applyBorder="1" applyAlignment="1">
      <alignment horizontal="left" vertical="top" wrapText="1"/>
    </xf>
    <xf numFmtId="0" fontId="9" fillId="0" borderId="2" xfId="1" applyFont="1" applyBorder="1" applyAlignment="1">
      <alignment horizontal="left" vertical="top" wrapText="1"/>
    </xf>
    <xf numFmtId="19" fontId="171" fillId="0" borderId="2" xfId="1" applyNumberFormat="1" applyFont="1" applyBorder="1" applyAlignment="1">
      <alignment horizontal="center" vertical="center"/>
    </xf>
    <xf numFmtId="0" fontId="171" fillId="0" borderId="2" xfId="1" applyFont="1" applyBorder="1" applyAlignment="1">
      <alignment horizontal="center" vertical="center"/>
    </xf>
    <xf numFmtId="0" fontId="171" fillId="7" borderId="2" xfId="1" applyFont="1" applyFill="1" applyBorder="1" applyAlignment="1">
      <alignment horizontal="center" vertical="center"/>
    </xf>
    <xf numFmtId="178" fontId="151" fillId="0" borderId="0" xfId="1" applyNumberFormat="1" applyFont="1" applyAlignment="1">
      <alignment horizontal="center" vertical="center" wrapText="1"/>
    </xf>
    <xf numFmtId="0" fontId="172" fillId="0" borderId="0" xfId="1" applyFont="1" applyAlignment="1">
      <alignment horizontal="center" vertical="center"/>
    </xf>
    <xf numFmtId="19" fontId="167" fillId="0" borderId="2" xfId="1" applyNumberFormat="1" applyFont="1" applyBorder="1" applyAlignment="1">
      <alignment horizontal="center" vertical="center" wrapText="1"/>
    </xf>
    <xf numFmtId="19" fontId="171" fillId="7" borderId="2" xfId="1" applyNumberFormat="1" applyFont="1" applyFill="1" applyBorder="1" applyAlignment="1">
      <alignment horizontal="center" vertical="center" wrapText="1"/>
    </xf>
    <xf numFmtId="178" fontId="151" fillId="0" borderId="87" xfId="1" applyNumberFormat="1" applyFont="1" applyBorder="1" applyAlignment="1">
      <alignment horizontal="center" vertical="center" wrapText="1"/>
    </xf>
    <xf numFmtId="178" fontId="151" fillId="0" borderId="69" xfId="1" applyNumberFormat="1" applyFont="1" applyBorder="1" applyAlignment="1">
      <alignment horizontal="center" vertical="center" wrapText="1"/>
    </xf>
    <xf numFmtId="178" fontId="151" fillId="0" borderId="88" xfId="1" applyNumberFormat="1" applyFont="1" applyBorder="1" applyAlignment="1">
      <alignment horizontal="center" vertical="center" wrapText="1"/>
    </xf>
    <xf numFmtId="19" fontId="167" fillId="0" borderId="55" xfId="1" applyNumberFormat="1" applyFont="1" applyBorder="1" applyAlignment="1">
      <alignment horizontal="center" vertical="center" wrapText="1"/>
    </xf>
    <xf numFmtId="0" fontId="1" fillId="0" borderId="55" xfId="1" applyFont="1" applyBorder="1"/>
    <xf numFmtId="19" fontId="174" fillId="0" borderId="55" xfId="1" applyNumberFormat="1" applyFont="1" applyBorder="1" applyAlignment="1">
      <alignment horizontal="left" vertical="top" wrapText="1"/>
    </xf>
    <xf numFmtId="0" fontId="167" fillId="0" borderId="55" xfId="1" applyFont="1" applyBorder="1" applyAlignment="1">
      <alignment horizontal="center" vertical="center" wrapText="1"/>
    </xf>
    <xf numFmtId="0" fontId="174" fillId="0" borderId="55" xfId="1" applyFont="1" applyBorder="1" applyAlignment="1">
      <alignment horizontal="left" vertical="top" wrapText="1"/>
    </xf>
    <xf numFmtId="19" fontId="174" fillId="0" borderId="2" xfId="1" applyNumberFormat="1" applyFont="1" applyBorder="1" applyAlignment="1">
      <alignment horizontal="left" vertical="top" wrapText="1"/>
    </xf>
    <xf numFmtId="0" fontId="4" fillId="0" borderId="2" xfId="1" applyFont="1" applyBorder="1" applyAlignment="1">
      <alignment horizontal="center" vertical="center" wrapText="1"/>
    </xf>
    <xf numFmtId="19" fontId="174" fillId="7" borderId="2" xfId="1" applyNumberFormat="1" applyFont="1" applyFill="1" applyBorder="1" applyAlignment="1">
      <alignment horizontal="left" vertical="top" wrapText="1"/>
    </xf>
    <xf numFmtId="0" fontId="174" fillId="0" borderId="2" xfId="1" applyFont="1" applyBorder="1" applyAlignment="1">
      <alignment horizontal="left" vertical="top" wrapText="1"/>
    </xf>
    <xf numFmtId="178" fontId="151" fillId="0" borderId="2" xfId="1" applyNumberFormat="1" applyFont="1" applyBorder="1" applyAlignment="1">
      <alignment horizontal="center" vertical="center"/>
    </xf>
    <xf numFmtId="179" fontId="174" fillId="0" borderId="55" xfId="1" applyNumberFormat="1" applyFont="1" applyBorder="1" applyAlignment="1">
      <alignment horizontal="center" vertical="center"/>
    </xf>
    <xf numFmtId="1" fontId="175" fillId="0" borderId="55" xfId="1" applyNumberFormat="1" applyFont="1" applyBorder="1" applyAlignment="1">
      <alignment horizontal="left" vertical="top" wrapText="1"/>
    </xf>
    <xf numFmtId="179" fontId="174" fillId="7" borderId="2" xfId="1" applyNumberFormat="1" applyFont="1" applyFill="1" applyBorder="1" applyAlignment="1">
      <alignment horizontal="center" vertical="center"/>
    </xf>
    <xf numFmtId="1" fontId="175" fillId="0" borderId="2" xfId="1" applyNumberFormat="1" applyFont="1" applyBorder="1" applyAlignment="1">
      <alignment horizontal="left" vertical="top" wrapText="1"/>
    </xf>
    <xf numFmtId="179" fontId="175" fillId="7" borderId="2" xfId="1" applyNumberFormat="1" applyFont="1" applyFill="1" applyBorder="1" applyAlignment="1">
      <alignment horizontal="center" vertical="center"/>
    </xf>
    <xf numFmtId="179" fontId="175" fillId="0" borderId="2" xfId="1" applyNumberFormat="1" applyFont="1" applyBorder="1" applyAlignment="1">
      <alignment horizontal="center" vertical="center"/>
    </xf>
    <xf numFmtId="179" fontId="174" fillId="0" borderId="2" xfId="1" applyNumberFormat="1" applyFont="1" applyBorder="1" applyAlignment="1">
      <alignment horizontal="center" vertical="center"/>
    </xf>
    <xf numFmtId="179" fontId="175" fillId="0" borderId="2" xfId="1" applyNumberFormat="1" applyFont="1" applyBorder="1" applyAlignment="1">
      <alignment horizontal="center" vertical="center" wrapText="1"/>
    </xf>
    <xf numFmtId="179" fontId="174" fillId="0" borderId="2" xfId="1" applyNumberFormat="1" applyFont="1" applyBorder="1" applyAlignment="1">
      <alignment horizontal="center" vertical="center" wrapText="1"/>
    </xf>
    <xf numFmtId="1" fontId="175" fillId="0" borderId="2" xfId="1" applyNumberFormat="1" applyFont="1" applyBorder="1" applyAlignment="1">
      <alignment horizontal="left" vertical="center" wrapText="1"/>
    </xf>
    <xf numFmtId="179" fontId="175" fillId="7" borderId="0" xfId="1" applyNumberFormat="1" applyFont="1" applyFill="1" applyAlignment="1">
      <alignment horizontal="center" vertical="center"/>
    </xf>
    <xf numFmtId="1" fontId="175" fillId="0" borderId="0" xfId="1" applyNumberFormat="1" applyFont="1" applyAlignment="1">
      <alignment horizontal="left" vertical="center" wrapText="1"/>
    </xf>
    <xf numFmtId="179" fontId="175" fillId="7" borderId="0" xfId="1" applyNumberFormat="1" applyFont="1" applyFill="1" applyBorder="1" applyAlignment="1">
      <alignment horizontal="center" vertical="center"/>
    </xf>
    <xf numFmtId="178" fontId="151" fillId="0" borderId="0" xfId="1" applyNumberFormat="1" applyFont="1" applyAlignment="1">
      <alignment horizontal="center" vertical="center"/>
    </xf>
    <xf numFmtId="19" fontId="1" fillId="0" borderId="2" xfId="1" applyNumberFormat="1" applyFont="1" applyBorder="1" applyAlignment="1">
      <alignment horizontal="left" vertical="top" wrapText="1"/>
    </xf>
    <xf numFmtId="0" fontId="177" fillId="0" borderId="55" xfId="1" applyFont="1" applyBorder="1" applyAlignment="1">
      <alignment horizontal="center" vertical="center" wrapText="1"/>
    </xf>
    <xf numFmtId="0" fontId="178" fillId="0" borderId="0" xfId="1" applyFont="1" applyAlignment="1">
      <alignment horizontal="center"/>
    </xf>
    <xf numFmtId="0" fontId="179" fillId="0" borderId="41" xfId="1" applyFont="1" applyBorder="1" applyAlignment="1">
      <alignment horizontal="center" vertical="center"/>
    </xf>
    <xf numFmtId="0" fontId="180" fillId="0" borderId="41" xfId="1" applyFont="1" applyBorder="1" applyAlignment="1">
      <alignment horizontal="center" vertical="center" wrapText="1"/>
    </xf>
    <xf numFmtId="0" fontId="180" fillId="0" borderId="41" xfId="1" applyFont="1" applyBorder="1" applyAlignment="1">
      <alignment horizontal="center" vertical="center"/>
    </xf>
    <xf numFmtId="0" fontId="182" fillId="0" borderId="39" xfId="1" applyFont="1" applyBorder="1" applyAlignment="1">
      <alignment horizontal="center" vertical="center"/>
    </xf>
    <xf numFmtId="0" fontId="29" fillId="0" borderId="39" xfId="1" applyFont="1" applyBorder="1" applyAlignment="1">
      <alignment horizontal="left" vertical="center" wrapText="1"/>
    </xf>
    <xf numFmtId="165" fontId="22" fillId="0" borderId="17" xfId="1" applyNumberFormat="1" applyFont="1" applyBorder="1" applyAlignment="1">
      <alignment horizontal="center" vertical="center"/>
    </xf>
    <xf numFmtId="0" fontId="182" fillId="0" borderId="41" xfId="1" applyFont="1" applyBorder="1" applyAlignment="1">
      <alignment horizontal="center" vertical="center"/>
    </xf>
    <xf numFmtId="0" fontId="29" fillId="9" borderId="41" xfId="1" applyFont="1" applyFill="1" applyBorder="1" applyAlignment="1">
      <alignment horizontal="left" vertical="center" wrapText="1"/>
    </xf>
    <xf numFmtId="165" fontId="22" fillId="9" borderId="17" xfId="1" applyNumberFormat="1" applyFont="1" applyFill="1" applyBorder="1" applyAlignment="1">
      <alignment horizontal="center" vertical="center"/>
    </xf>
    <xf numFmtId="165" fontId="22" fillId="9" borderId="41" xfId="1" applyNumberFormat="1" applyFont="1" applyFill="1" applyBorder="1" applyAlignment="1">
      <alignment horizontal="center" vertical="center"/>
    </xf>
    <xf numFmtId="0" fontId="183" fillId="0" borderId="41" xfId="1" applyFont="1" applyBorder="1" applyAlignment="1">
      <alignment horizontal="center" vertical="center"/>
    </xf>
    <xf numFmtId="0" fontId="107" fillId="0" borderId="41" xfId="1" applyFont="1" applyBorder="1" applyAlignment="1">
      <alignment horizontal="left" vertical="center" wrapText="1"/>
    </xf>
    <xf numFmtId="180" fontId="100" fillId="0" borderId="41" xfId="1" applyNumberFormat="1" applyFont="1" applyBorder="1" applyAlignment="1">
      <alignment horizontal="center" vertical="center" wrapText="1"/>
    </xf>
    <xf numFmtId="0" fontId="183" fillId="7" borderId="41" xfId="1" applyFont="1" applyFill="1" applyBorder="1" applyAlignment="1">
      <alignment horizontal="center" vertical="center"/>
    </xf>
    <xf numFmtId="0" fontId="107" fillId="7" borderId="41" xfId="1" applyFont="1" applyFill="1" applyBorder="1" applyAlignment="1">
      <alignment horizontal="left" vertical="center" wrapText="1"/>
    </xf>
    <xf numFmtId="180" fontId="100" fillId="7" borderId="41" xfId="1" applyNumberFormat="1" applyFont="1" applyFill="1" applyBorder="1" applyAlignment="1">
      <alignment horizontal="center" vertical="center" wrapText="1"/>
    </xf>
    <xf numFmtId="0" fontId="102" fillId="7" borderId="41" xfId="1" applyFont="1" applyFill="1" applyBorder="1" applyAlignment="1">
      <alignment horizontal="left" vertical="center" wrapText="1"/>
    </xf>
    <xf numFmtId="0" fontId="183" fillId="0" borderId="41" xfId="1" applyFont="1" applyBorder="1" applyAlignment="1">
      <alignment horizontal="center" vertical="center" wrapText="1"/>
    </xf>
    <xf numFmtId="168" fontId="101" fillId="0" borderId="41" xfId="1" applyNumberFormat="1" applyFont="1" applyBorder="1" applyAlignment="1">
      <alignment horizontal="center" vertical="center" wrapText="1"/>
    </xf>
    <xf numFmtId="0" fontId="183" fillId="7" borderId="41" xfId="1" applyFont="1" applyFill="1" applyBorder="1" applyAlignment="1">
      <alignment horizontal="center" vertical="center" wrapText="1"/>
    </xf>
    <xf numFmtId="168" fontId="101" fillId="7" borderId="41" xfId="1" applyNumberFormat="1" applyFont="1" applyFill="1" applyBorder="1" applyAlignment="1">
      <alignment horizontal="center" vertical="center" wrapText="1"/>
    </xf>
    <xf numFmtId="168" fontId="101" fillId="7" borderId="41" xfId="1" applyNumberFormat="1" applyFont="1" applyFill="1" applyBorder="1" applyAlignment="1">
      <alignment horizontal="center" vertical="center"/>
    </xf>
    <xf numFmtId="168" fontId="101" fillId="0" borderId="41" xfId="1" applyNumberFormat="1" applyFont="1" applyBorder="1" applyAlignment="1">
      <alignment horizontal="center" vertical="center"/>
    </xf>
    <xf numFmtId="181" fontId="100" fillId="7" borderId="41" xfId="1" applyNumberFormat="1" applyFont="1" applyFill="1" applyBorder="1" applyAlignment="1">
      <alignment horizontal="center" vertical="center" wrapText="1"/>
    </xf>
    <xf numFmtId="181" fontId="100" fillId="0" borderId="41" xfId="1" applyNumberFormat="1" applyFont="1" applyBorder="1" applyAlignment="1">
      <alignment horizontal="center" vertical="center" wrapText="1"/>
    </xf>
    <xf numFmtId="0" fontId="102" fillId="0" borderId="41" xfId="1" applyFont="1" applyBorder="1" applyAlignment="1">
      <alignment horizontal="left" vertical="center" wrapText="1"/>
    </xf>
    <xf numFmtId="0" fontId="9" fillId="0" borderId="83" xfId="1" applyFont="1" applyBorder="1" applyAlignment="1">
      <alignment horizontal="left" vertical="center" wrapText="1"/>
    </xf>
    <xf numFmtId="165" fontId="185" fillId="7" borderId="41" xfId="1" applyNumberFormat="1" applyFont="1" applyFill="1" applyBorder="1" applyAlignment="1">
      <alignment horizontal="center" vertical="center"/>
    </xf>
    <xf numFmtId="165" fontId="51" fillId="7" borderId="40" xfId="1" applyNumberFormat="1" applyFont="1" applyFill="1" applyBorder="1" applyAlignment="1">
      <alignment horizontal="left" vertical="center" wrapText="1"/>
    </xf>
    <xf numFmtId="165" fontId="51" fillId="7" borderId="0" xfId="1" applyNumberFormat="1" applyFont="1" applyFill="1" applyAlignment="1">
      <alignment horizontal="left" vertical="center" wrapText="1"/>
    </xf>
    <xf numFmtId="0" fontId="107" fillId="0" borderId="41" xfId="1" applyFont="1" applyBorder="1" applyAlignment="1">
      <alignment horizontal="left" wrapText="1"/>
    </xf>
    <xf numFmtId="182" fontId="100" fillId="0" borderId="41" xfId="1" applyNumberFormat="1" applyFont="1" applyBorder="1" applyAlignment="1">
      <alignment horizontal="center" vertical="center" wrapText="1"/>
    </xf>
    <xf numFmtId="183" fontId="100" fillId="7" borderId="41" xfId="1" applyNumberFormat="1" applyFont="1" applyFill="1" applyBorder="1" applyAlignment="1">
      <alignment horizontal="center" vertical="center" wrapText="1"/>
    </xf>
    <xf numFmtId="0" fontId="107" fillId="7" borderId="41" xfId="1" applyFont="1" applyFill="1" applyBorder="1" applyAlignment="1">
      <alignment horizontal="left" wrapText="1"/>
    </xf>
    <xf numFmtId="0" fontId="187" fillId="0" borderId="0" xfId="1" applyFont="1" applyAlignment="1">
      <alignment horizontal="center" vertical="center"/>
    </xf>
    <xf numFmtId="0" fontId="182" fillId="7" borderId="0" xfId="1" applyFont="1" applyFill="1" applyBorder="1" applyAlignment="1">
      <alignment horizontal="center" vertical="center" wrapText="1"/>
    </xf>
    <xf numFmtId="0" fontId="188" fillId="7" borderId="0" xfId="1" applyFont="1" applyFill="1" applyBorder="1" applyAlignment="1">
      <alignment horizontal="left" vertical="top" wrapText="1"/>
    </xf>
    <xf numFmtId="168" fontId="185" fillId="7" borderId="0" xfId="1" applyNumberFormat="1" applyFont="1" applyFill="1" applyBorder="1" applyAlignment="1">
      <alignment horizontal="center" vertical="center" wrapText="1"/>
    </xf>
    <xf numFmtId="0" fontId="189" fillId="0" borderId="84" xfId="1" applyFont="1" applyBorder="1" applyAlignment="1">
      <alignment horizontal="right"/>
    </xf>
    <xf numFmtId="0" fontId="155" fillId="0" borderId="0" xfId="1" applyFont="1"/>
    <xf numFmtId="0" fontId="151" fillId="0" borderId="2" xfId="1" applyFont="1" applyBorder="1"/>
    <xf numFmtId="0" fontId="191" fillId="0" borderId="56" xfId="1" applyFont="1" applyBorder="1" applyAlignment="1">
      <alignment horizontal="center" vertical="center"/>
    </xf>
    <xf numFmtId="0" fontId="167" fillId="0" borderId="55" xfId="1" applyFont="1" applyBorder="1" applyAlignment="1">
      <alignment horizontal="center" vertical="top" wrapText="1"/>
    </xf>
    <xf numFmtId="165" fontId="192" fillId="0" borderId="2" xfId="1" applyNumberFormat="1" applyFont="1" applyBorder="1" applyAlignment="1">
      <alignment horizontal="center" vertical="center"/>
    </xf>
    <xf numFmtId="0" fontId="191" fillId="0" borderId="2" xfId="1" applyFont="1" applyBorder="1" applyAlignment="1">
      <alignment horizontal="center" vertical="center"/>
    </xf>
    <xf numFmtId="165" fontId="155" fillId="0" borderId="2" xfId="1" applyNumberFormat="1" applyFont="1" applyBorder="1" applyAlignment="1">
      <alignment horizontal="center" vertical="center"/>
    </xf>
    <xf numFmtId="170" fontId="194" fillId="0" borderId="55" xfId="1" applyNumberFormat="1" applyFont="1" applyBorder="1" applyAlignment="1">
      <alignment horizontal="center" vertical="center" wrapText="1"/>
    </xf>
    <xf numFmtId="184" fontId="194" fillId="0" borderId="55" xfId="1" applyNumberFormat="1" applyFont="1" applyBorder="1" applyAlignment="1">
      <alignment horizontal="center" vertical="center"/>
    </xf>
    <xf numFmtId="0" fontId="167" fillId="0" borderId="54" xfId="1" applyFont="1" applyBorder="1" applyAlignment="1">
      <alignment horizontal="center" vertical="center" wrapText="1"/>
    </xf>
    <xf numFmtId="0" fontId="174" fillId="0" borderId="54" xfId="1" applyFont="1" applyBorder="1" applyAlignment="1">
      <alignment horizontal="left" vertical="top" wrapText="1"/>
    </xf>
    <xf numFmtId="184" fontId="194" fillId="0" borderId="54" xfId="1" applyNumberFormat="1" applyFont="1" applyBorder="1" applyAlignment="1">
      <alignment horizontal="center" vertical="center"/>
    </xf>
    <xf numFmtId="0" fontId="138" fillId="0" borderId="2" xfId="1" applyFont="1" applyBorder="1" applyAlignment="1">
      <alignment horizontal="left" wrapText="1"/>
    </xf>
    <xf numFmtId="185" fontId="192" fillId="0" borderId="2" xfId="1" applyNumberFormat="1" applyFont="1" applyBorder="1" applyAlignment="1">
      <alignment horizontal="center" vertical="center"/>
    </xf>
    <xf numFmtId="0" fontId="138" fillId="0" borderId="55" xfId="1" applyFont="1" applyBorder="1" applyAlignment="1">
      <alignment horizontal="left" wrapText="1"/>
    </xf>
    <xf numFmtId="0" fontId="195" fillId="0" borderId="0" xfId="1" applyFont="1" applyAlignment="1">
      <alignment horizontal="center" vertical="center"/>
    </xf>
    <xf numFmtId="0" fontId="1" fillId="0" borderId="0" xfId="1" applyFont="1" applyBorder="1" applyAlignment="1"/>
    <xf numFmtId="0" fontId="1" fillId="0" borderId="0" xfId="1" applyFont="1" applyBorder="1" applyAlignment="1">
      <alignment horizontal="center"/>
    </xf>
    <xf numFmtId="0" fontId="196" fillId="0" borderId="0" xfId="2" applyAlignment="1">
      <alignment horizontal="center" vertical="center"/>
    </xf>
    <xf numFmtId="0" fontId="196" fillId="0" borderId="0" xfId="2" applyAlignment="1">
      <alignment horizontal="center" vertical="center" wrapText="1"/>
    </xf>
    <xf numFmtId="0" fontId="196" fillId="0" borderId="0" xfId="2"/>
    <xf numFmtId="0" fontId="10" fillId="2" borderId="2" xfId="1" applyFont="1" applyFill="1" applyBorder="1" applyAlignment="1">
      <alignment horizontal="center" vertical="center"/>
    </xf>
    <xf numFmtId="0" fontId="2" fillId="2" borderId="0" xfId="1" applyFont="1" applyFill="1" applyBorder="1" applyAlignment="1">
      <alignment horizontal="center" vertical="center"/>
    </xf>
    <xf numFmtId="0" fontId="3" fillId="2" borderId="0" xfId="1" applyFont="1" applyFill="1" applyBorder="1" applyAlignment="1">
      <alignment horizontal="left" vertical="center"/>
    </xf>
    <xf numFmtId="0" fontId="196" fillId="0" borderId="69" xfId="2" applyBorder="1" applyAlignment="1">
      <alignment horizontal="center" vertical="center"/>
    </xf>
    <xf numFmtId="0" fontId="4" fillId="0" borderId="69" xfId="1" applyFont="1" applyBorder="1" applyAlignment="1">
      <alignment horizontal="center" vertical="center"/>
    </xf>
    <xf numFmtId="0" fontId="5" fillId="2" borderId="0" xfId="1" applyFont="1" applyFill="1" applyBorder="1" applyAlignment="1">
      <alignment horizontal="left" vertical="center"/>
    </xf>
    <xf numFmtId="0" fontId="4" fillId="2" borderId="69" xfId="1" applyFont="1" applyFill="1" applyBorder="1" applyAlignment="1">
      <alignment horizontal="center" vertical="center"/>
    </xf>
    <xf numFmtId="0" fontId="7" fillId="3" borderId="2" xfId="1" applyFont="1" applyFill="1" applyBorder="1" applyAlignment="1">
      <alignment horizontal="center" vertical="center"/>
    </xf>
    <xf numFmtId="0" fontId="9" fillId="0" borderId="2" xfId="1" applyFont="1" applyBorder="1"/>
    <xf numFmtId="0" fontId="39" fillId="19" borderId="0" xfId="1" applyFont="1" applyFill="1" applyBorder="1" applyAlignment="1">
      <alignment horizontal="center" vertical="center"/>
    </xf>
    <xf numFmtId="0" fontId="27" fillId="20" borderId="0" xfId="1" applyFont="1" applyFill="1" applyBorder="1" applyAlignment="1">
      <alignment horizontal="center" vertical="center"/>
    </xf>
    <xf numFmtId="0" fontId="32" fillId="19" borderId="0" xfId="1" applyFont="1" applyFill="1" applyBorder="1" applyAlignment="1">
      <alignment horizontal="center" vertical="center"/>
    </xf>
    <xf numFmtId="0" fontId="25" fillId="0" borderId="0" xfId="1" applyFont="1" applyBorder="1" applyAlignment="1">
      <alignment horizontal="left" vertical="center" wrapText="1"/>
    </xf>
    <xf numFmtId="0" fontId="20" fillId="0" borderId="0" xfId="1" applyFont="1" applyBorder="1" applyAlignment="1">
      <alignment horizontal="center" vertical="center" wrapText="1"/>
    </xf>
    <xf numFmtId="0" fontId="30" fillId="0" borderId="0" xfId="1" applyFont="1" applyBorder="1" applyAlignment="1">
      <alignment horizontal="center" vertical="center" wrapText="1"/>
    </xf>
    <xf numFmtId="164" fontId="25" fillId="0" borderId="0" xfId="1" applyNumberFormat="1" applyFont="1" applyBorder="1" applyAlignment="1">
      <alignment horizontal="center" vertical="center"/>
    </xf>
    <xf numFmtId="0" fontId="11" fillId="21" borderId="0" xfId="1" applyFont="1" applyFill="1" applyBorder="1" applyAlignment="1">
      <alignment horizontal="center" vertical="center"/>
    </xf>
    <xf numFmtId="0" fontId="13" fillId="0" borderId="0" xfId="1" applyFont="1" applyBorder="1" applyAlignment="1">
      <alignment horizontal="center" vertical="center"/>
    </xf>
    <xf numFmtId="0" fontId="196" fillId="0" borderId="0" xfId="2" applyBorder="1" applyAlignment="1">
      <alignment horizontal="center" vertical="center"/>
    </xf>
    <xf numFmtId="0" fontId="15" fillId="0" borderId="0" xfId="1" applyFont="1" applyBorder="1" applyAlignment="1">
      <alignment horizontal="center" vertical="center"/>
    </xf>
    <xf numFmtId="0" fontId="17" fillId="0" borderId="0" xfId="1" applyFont="1" applyBorder="1" applyAlignment="1">
      <alignment horizontal="center" vertical="center"/>
    </xf>
    <xf numFmtId="0" fontId="18" fillId="20" borderId="0" xfId="1" applyFont="1" applyFill="1" applyBorder="1" applyAlignment="1">
      <alignment horizontal="center" vertical="center"/>
    </xf>
    <xf numFmtId="0" fontId="43" fillId="6" borderId="0" xfId="1" applyFont="1" applyFill="1" applyBorder="1" applyAlignment="1">
      <alignment horizontal="center" vertical="center" wrapText="1"/>
    </xf>
    <xf numFmtId="0" fontId="45" fillId="0" borderId="0" xfId="1" applyFont="1" applyBorder="1" applyAlignment="1">
      <alignment horizontal="center" vertical="center"/>
    </xf>
    <xf numFmtId="0" fontId="47" fillId="0" borderId="0" xfId="1" applyFont="1" applyBorder="1" applyAlignment="1">
      <alignment horizontal="center" vertical="center"/>
    </xf>
    <xf numFmtId="0" fontId="20" fillId="0" borderId="0" xfId="1" applyFont="1" applyBorder="1" applyAlignment="1">
      <alignment horizontal="center" vertical="center"/>
    </xf>
    <xf numFmtId="0" fontId="48" fillId="0" borderId="0" xfId="1" applyFont="1" applyBorder="1" applyAlignment="1">
      <alignment horizontal="center" vertical="center"/>
    </xf>
    <xf numFmtId="0" fontId="52" fillId="20" borderId="0" xfId="1" applyFont="1" applyFill="1" applyBorder="1" applyAlignment="1">
      <alignment horizontal="center" vertical="center"/>
    </xf>
    <xf numFmtId="0" fontId="53" fillId="0" borderId="0" xfId="1" applyFont="1" applyBorder="1" applyAlignment="1">
      <alignment horizontal="center" vertical="center"/>
    </xf>
    <xf numFmtId="165" fontId="30" fillId="7" borderId="0" xfId="1" applyNumberFormat="1" applyFont="1" applyFill="1" applyBorder="1" applyAlignment="1">
      <alignment horizontal="center" vertical="center"/>
    </xf>
    <xf numFmtId="165" fontId="37" fillId="7" borderId="89" xfId="1" applyNumberFormat="1" applyFont="1" applyFill="1" applyBorder="1" applyAlignment="1">
      <alignment horizontal="center" vertical="center" wrapText="1"/>
    </xf>
    <xf numFmtId="0" fontId="46" fillId="0" borderId="18" xfId="1" applyFont="1" applyBorder="1" applyAlignment="1">
      <alignment horizontal="center" vertical="center" wrapText="1"/>
    </xf>
    <xf numFmtId="0" fontId="9" fillId="0" borderId="90" xfId="1" applyFont="1" applyBorder="1"/>
    <xf numFmtId="0" fontId="67" fillId="23" borderId="64" xfId="1" applyFont="1" applyFill="1" applyBorder="1" applyAlignment="1">
      <alignment horizontal="center" vertical="center"/>
    </xf>
    <xf numFmtId="0" fontId="67" fillId="23" borderId="19" xfId="1" applyFont="1" applyFill="1" applyBorder="1" applyAlignment="1">
      <alignment horizontal="center" vertical="center"/>
    </xf>
    <xf numFmtId="0" fontId="67" fillId="22" borderId="29" xfId="1" applyFont="1" applyFill="1" applyBorder="1" applyAlignment="1">
      <alignment horizontal="center" vertical="center"/>
    </xf>
    <xf numFmtId="0" fontId="67" fillId="22" borderId="17" xfId="1" applyFont="1" applyFill="1" applyBorder="1" applyAlignment="1">
      <alignment horizontal="center" vertical="center"/>
    </xf>
    <xf numFmtId="0" fontId="76" fillId="0" borderId="25" xfId="1" applyFont="1" applyBorder="1" applyAlignment="1">
      <alignment vertical="center" wrapText="1"/>
    </xf>
    <xf numFmtId="0" fontId="76" fillId="0" borderId="27" xfId="1" applyFont="1" applyBorder="1" applyAlignment="1">
      <alignment vertical="center" wrapText="1"/>
    </xf>
    <xf numFmtId="0" fontId="67" fillId="22" borderId="19" xfId="1" applyFont="1" applyFill="1" applyBorder="1" applyAlignment="1">
      <alignment horizontal="center" vertical="center"/>
    </xf>
    <xf numFmtId="0" fontId="76" fillId="7" borderId="27" xfId="1" applyFont="1" applyFill="1" applyBorder="1" applyAlignment="1">
      <alignment horizontal="center" vertical="center" wrapText="1"/>
    </xf>
    <xf numFmtId="0" fontId="9" fillId="8" borderId="27" xfId="1" applyFont="1" applyFill="1" applyBorder="1" applyAlignment="1">
      <alignment horizontal="left" vertical="center" wrapText="1"/>
    </xf>
    <xf numFmtId="0" fontId="67" fillId="22" borderId="41" xfId="1" applyFont="1" applyFill="1" applyBorder="1" applyAlignment="1">
      <alignment horizontal="center" vertical="center"/>
    </xf>
    <xf numFmtId="0" fontId="67" fillId="23" borderId="41" xfId="1" applyFont="1" applyFill="1" applyBorder="1" applyAlignment="1">
      <alignment horizontal="center" vertical="center"/>
    </xf>
    <xf numFmtId="0" fontId="4" fillId="0" borderId="92" xfId="1" applyFont="1" applyBorder="1" applyAlignment="1">
      <alignment horizontal="left" vertical="center" wrapText="1"/>
    </xf>
    <xf numFmtId="0" fontId="69" fillId="0" borderId="93" xfId="1" applyFont="1" applyBorder="1" applyAlignment="1">
      <alignment horizontal="center" vertical="center" wrapText="1"/>
    </xf>
    <xf numFmtId="0" fontId="70" fillId="0" borderId="27" xfId="1" applyFont="1" applyBorder="1" applyAlignment="1">
      <alignment horizontal="left" vertical="center" wrapText="1"/>
    </xf>
    <xf numFmtId="0" fontId="67" fillId="23" borderId="91" xfId="1" applyFont="1" applyFill="1" applyBorder="1" applyAlignment="1">
      <alignment horizontal="center" vertical="center"/>
    </xf>
    <xf numFmtId="0" fontId="9" fillId="0" borderId="90" xfId="1" applyFont="1" applyBorder="1" applyAlignment="1">
      <alignment horizontal="left" vertical="center" wrapText="1"/>
    </xf>
    <xf numFmtId="0" fontId="69" fillId="0" borderId="27" xfId="1" applyFont="1" applyBorder="1" applyAlignment="1">
      <alignment horizontal="center" vertical="center" wrapText="1"/>
    </xf>
    <xf numFmtId="0" fontId="55" fillId="7" borderId="27" xfId="1" applyFont="1" applyFill="1" applyBorder="1" applyAlignment="1">
      <alignment horizontal="center" vertical="center" wrapText="1"/>
    </xf>
    <xf numFmtId="0" fontId="28" fillId="0" borderId="93" xfId="1" applyFont="1" applyBorder="1" applyAlignment="1">
      <alignment horizontal="center" vertical="center" wrapText="1"/>
    </xf>
    <xf numFmtId="0" fontId="69" fillId="0" borderId="38" xfId="1" applyFont="1" applyBorder="1" applyAlignment="1">
      <alignment horizontal="center" vertical="center" wrapText="1"/>
    </xf>
    <xf numFmtId="0" fontId="70" fillId="8" borderId="25" xfId="1" applyFont="1" applyFill="1" applyBorder="1" applyAlignment="1">
      <alignment horizontal="left" vertical="center" wrapText="1"/>
    </xf>
    <xf numFmtId="0" fontId="55" fillId="7" borderId="25" xfId="1" applyFont="1" applyFill="1" applyBorder="1" applyAlignment="1">
      <alignment horizontal="center" vertical="center" wrapText="1"/>
    </xf>
    <xf numFmtId="0" fontId="9" fillId="8" borderId="25" xfId="1" applyFont="1" applyFill="1" applyBorder="1" applyAlignment="1">
      <alignment horizontal="left" vertical="center" wrapText="1"/>
    </xf>
    <xf numFmtId="0" fontId="55" fillId="7" borderId="23" xfId="1" applyFont="1" applyFill="1" applyBorder="1" applyAlignment="1">
      <alignment horizontal="center" vertical="center" wrapText="1"/>
    </xf>
    <xf numFmtId="0" fontId="9" fillId="0" borderId="20" xfId="1" applyFont="1" applyBorder="1" applyAlignment="1">
      <alignment horizontal="left" vertical="center" wrapText="1"/>
    </xf>
    <xf numFmtId="0" fontId="72" fillId="0" borderId="20" xfId="1" applyFont="1" applyBorder="1" applyAlignment="1">
      <alignment horizontal="center" vertical="center"/>
    </xf>
    <xf numFmtId="0" fontId="69" fillId="0" borderId="23" xfId="1" applyFont="1" applyBorder="1" applyAlignment="1">
      <alignment horizontal="center" vertical="center" wrapText="1"/>
    </xf>
    <xf numFmtId="0" fontId="9" fillId="8" borderId="20" xfId="1" applyFont="1" applyFill="1" applyBorder="1" applyAlignment="1">
      <alignment horizontal="left" vertical="center" wrapText="1"/>
    </xf>
    <xf numFmtId="0" fontId="70" fillId="8" borderId="20" xfId="1" applyFont="1" applyFill="1" applyBorder="1" applyAlignment="1">
      <alignment horizontal="left" vertical="center" wrapText="1"/>
    </xf>
    <xf numFmtId="0" fontId="67" fillId="23" borderId="18" xfId="1" applyFont="1" applyFill="1" applyBorder="1" applyAlignment="1">
      <alignment horizontal="center" vertical="center"/>
    </xf>
    <xf numFmtId="0" fontId="11" fillId="21" borderId="18" xfId="1" applyFont="1" applyFill="1" applyBorder="1" applyAlignment="1">
      <alignment horizontal="center" vertical="center"/>
    </xf>
    <xf numFmtId="0" fontId="67" fillId="22" borderId="21" xfId="1" applyFont="1" applyFill="1" applyBorder="1" applyAlignment="1">
      <alignment horizontal="center" vertical="center"/>
    </xf>
    <xf numFmtId="0" fontId="67" fillId="23" borderId="20" xfId="1" applyFont="1" applyFill="1" applyBorder="1" applyAlignment="1">
      <alignment horizontal="center" vertical="center"/>
    </xf>
    <xf numFmtId="0" fontId="72" fillId="0" borderId="24" xfId="1" applyFont="1" applyBorder="1" applyAlignment="1">
      <alignment horizontal="center" vertical="center"/>
    </xf>
    <xf numFmtId="0" fontId="70" fillId="0" borderId="25" xfId="1" applyFont="1" applyBorder="1" applyAlignment="1">
      <alignment horizontal="left" vertical="center" wrapText="1"/>
    </xf>
    <xf numFmtId="0" fontId="70" fillId="0" borderId="20" xfId="1" applyFont="1" applyBorder="1" applyAlignment="1">
      <alignment horizontal="left" vertical="center" wrapText="1"/>
    </xf>
    <xf numFmtId="0" fontId="70" fillId="0" borderId="23" xfId="1" applyFont="1" applyBorder="1" applyAlignment="1">
      <alignment horizontal="left" vertical="center" wrapText="1"/>
    </xf>
    <xf numFmtId="0" fontId="69" fillId="0" borderId="20" xfId="1" applyFont="1" applyBorder="1" applyAlignment="1">
      <alignment horizontal="center" vertical="center" wrapText="1"/>
    </xf>
    <xf numFmtId="0" fontId="65" fillId="0" borderId="58" xfId="1" applyFont="1" applyBorder="1" applyAlignment="1">
      <alignment horizontal="center" vertical="center" wrapText="1"/>
    </xf>
    <xf numFmtId="0" fontId="67" fillId="22" borderId="36" xfId="1" applyFont="1" applyFill="1" applyBorder="1" applyAlignment="1">
      <alignment horizontal="center" vertical="center"/>
    </xf>
    <xf numFmtId="0" fontId="70" fillId="0" borderId="18" xfId="1" applyFont="1" applyBorder="1" applyAlignment="1">
      <alignment horizontal="left" vertical="center" wrapText="1"/>
    </xf>
    <xf numFmtId="0" fontId="69" fillId="0" borderId="21" xfId="1" applyFont="1" applyBorder="1" applyAlignment="1">
      <alignment horizontal="center" vertical="center" wrapText="1"/>
    </xf>
    <xf numFmtId="0" fontId="9" fillId="8" borderId="51" xfId="1" applyFont="1" applyFill="1" applyBorder="1" applyAlignment="1">
      <alignment horizontal="left" vertical="center" wrapText="1"/>
    </xf>
    <xf numFmtId="0" fontId="67" fillId="22" borderId="22" xfId="1" applyFont="1" applyFill="1" applyBorder="1" applyAlignment="1">
      <alignment horizontal="center" vertical="center"/>
    </xf>
    <xf numFmtId="0" fontId="56" fillId="7" borderId="21" xfId="1" applyFont="1" applyFill="1" applyBorder="1" applyAlignment="1">
      <alignment horizontal="center" vertical="center" wrapText="1"/>
    </xf>
    <xf numFmtId="0" fontId="56" fillId="7" borderId="18" xfId="1" applyFont="1" applyFill="1" applyBorder="1" applyAlignment="1">
      <alignment horizontal="center" vertical="center" wrapText="1"/>
    </xf>
    <xf numFmtId="0" fontId="86" fillId="0" borderId="21" xfId="1" applyFont="1" applyBorder="1" applyAlignment="1">
      <alignment horizontal="right" vertical="center" wrapText="1"/>
    </xf>
    <xf numFmtId="0" fontId="56" fillId="7" borderId="29" xfId="1" applyFont="1" applyFill="1" applyBorder="1" applyAlignment="1">
      <alignment horizontal="center" vertical="center" wrapText="1"/>
    </xf>
    <xf numFmtId="0" fontId="28" fillId="0" borderId="21" xfId="1" applyFont="1" applyBorder="1" applyAlignment="1">
      <alignment horizontal="center" vertical="center"/>
    </xf>
    <xf numFmtId="0" fontId="55" fillId="24" borderId="21" xfId="1" applyFont="1" applyFill="1" applyBorder="1" applyAlignment="1">
      <alignment horizontal="center" vertical="center"/>
    </xf>
    <xf numFmtId="0" fontId="86" fillId="0" borderId="29" xfId="1" applyFont="1" applyBorder="1" applyAlignment="1">
      <alignment horizontal="right" vertical="center" wrapText="1"/>
    </xf>
    <xf numFmtId="0" fontId="79" fillId="0" borderId="0" xfId="1" applyFont="1" applyBorder="1" applyAlignment="1">
      <alignment horizontal="center" vertical="center" wrapText="1"/>
    </xf>
    <xf numFmtId="0" fontId="80" fillId="0" borderId="0" xfId="1" applyFont="1" applyBorder="1" applyAlignment="1">
      <alignment horizontal="center" vertical="center"/>
    </xf>
    <xf numFmtId="0" fontId="81" fillId="0" borderId="0" xfId="1" applyFont="1" applyBorder="1" applyAlignment="1">
      <alignment horizontal="center" vertical="center"/>
    </xf>
    <xf numFmtId="0" fontId="65" fillId="0" borderId="82" xfId="1" applyFont="1" applyBorder="1" applyAlignment="1">
      <alignment horizontal="center" vertical="center" wrapText="1"/>
    </xf>
    <xf numFmtId="0" fontId="83" fillId="22" borderId="22" xfId="1" applyFont="1" applyFill="1" applyBorder="1" applyAlignment="1">
      <alignment horizontal="center" vertical="center"/>
    </xf>
    <xf numFmtId="0" fontId="112" fillId="0" borderId="2" xfId="1" applyFont="1" applyBorder="1" applyAlignment="1">
      <alignment horizontal="center" vertical="center"/>
    </xf>
    <xf numFmtId="0" fontId="96" fillId="5" borderId="2" xfId="1" applyFont="1" applyFill="1" applyBorder="1" applyAlignment="1">
      <alignment horizontal="center" vertical="center"/>
    </xf>
    <xf numFmtId="0" fontId="1" fillId="0" borderId="2" xfId="1" applyFont="1" applyBorder="1" applyAlignment="1">
      <alignment horizontal="center" vertical="center"/>
    </xf>
    <xf numFmtId="0" fontId="9" fillId="7" borderId="2" xfId="1" applyFont="1" applyFill="1" applyBorder="1"/>
    <xf numFmtId="0" fontId="92" fillId="0" borderId="0" xfId="1" applyFont="1" applyBorder="1" applyAlignment="1">
      <alignment horizontal="center" vertical="center" wrapText="1"/>
    </xf>
    <xf numFmtId="0" fontId="94" fillId="0" borderId="0" xfId="1" applyFont="1" applyBorder="1" applyAlignment="1">
      <alignment horizontal="center" vertical="center"/>
    </xf>
    <xf numFmtId="0" fontId="196" fillId="0" borderId="0" xfId="2" applyBorder="1" applyAlignment="1">
      <alignment horizontal="center" vertical="center" wrapText="1"/>
    </xf>
    <xf numFmtId="0" fontId="95" fillId="0" borderId="0" xfId="1" applyFont="1" applyBorder="1" applyAlignment="1">
      <alignment horizontal="center" vertical="center" wrapText="1"/>
    </xf>
    <xf numFmtId="0" fontId="9" fillId="0" borderId="54" xfId="1" applyFont="1" applyBorder="1"/>
    <xf numFmtId="0" fontId="9" fillId="0" borderId="4" xfId="1" applyFont="1" applyBorder="1"/>
    <xf numFmtId="0" fontId="40" fillId="0" borderId="54" xfId="1" applyFont="1" applyBorder="1"/>
    <xf numFmtId="0" fontId="113" fillId="0" borderId="0" xfId="1" applyFont="1" applyBorder="1" applyAlignment="1">
      <alignment horizontal="center" vertical="center" wrapText="1"/>
    </xf>
    <xf numFmtId="0" fontId="115" fillId="0" borderId="0" xfId="1" applyFont="1" applyBorder="1" applyAlignment="1">
      <alignment horizontal="center" vertical="center" wrapText="1"/>
    </xf>
    <xf numFmtId="0" fontId="118" fillId="5" borderId="63" xfId="1" applyFont="1" applyFill="1" applyBorder="1" applyAlignment="1">
      <alignment horizontal="center" vertical="center"/>
    </xf>
    <xf numFmtId="0" fontId="117" fillId="0" borderId="0" xfId="1" applyFont="1" applyBorder="1" applyAlignment="1">
      <alignment horizontal="center" vertical="center" wrapText="1"/>
    </xf>
    <xf numFmtId="0" fontId="29" fillId="6" borderId="2" xfId="1" applyFont="1" applyFill="1" applyBorder="1" applyAlignment="1">
      <alignment horizontal="center" vertical="center"/>
    </xf>
    <xf numFmtId="0" fontId="124" fillId="6" borderId="2" xfId="1" applyFont="1" applyFill="1" applyBorder="1" applyAlignment="1">
      <alignment horizontal="center" vertical="center"/>
    </xf>
    <xf numFmtId="0" fontId="58" fillId="0" borderId="21" xfId="1" applyFont="1" applyBorder="1" applyAlignment="1">
      <alignment horizontal="center"/>
    </xf>
    <xf numFmtId="0" fontId="58" fillId="0" borderId="21" xfId="1" applyFont="1" applyBorder="1" applyAlignment="1">
      <alignment horizontal="center" vertical="center"/>
    </xf>
    <xf numFmtId="0" fontId="58" fillId="0" borderId="21" xfId="1" applyFont="1" applyBorder="1" applyAlignment="1">
      <alignment vertical="center"/>
    </xf>
    <xf numFmtId="0" fontId="9" fillId="0" borderId="21" xfId="1" applyFont="1" applyBorder="1"/>
    <xf numFmtId="0" fontId="58" fillId="0" borderId="21" xfId="1" applyFont="1" applyBorder="1" applyAlignment="1"/>
    <xf numFmtId="0" fontId="9" fillId="6" borderId="2" xfId="1" applyFont="1" applyFill="1" applyBorder="1" applyAlignment="1">
      <alignment horizontal="center" vertical="center"/>
    </xf>
    <xf numFmtId="0" fontId="1" fillId="0" borderId="21" xfId="1" applyFont="1" applyBorder="1" applyAlignment="1"/>
    <xf numFmtId="0" fontId="58" fillId="0" borderId="18" xfId="1" applyFont="1" applyBorder="1" applyAlignment="1">
      <alignment horizontal="center" vertical="center"/>
    </xf>
    <xf numFmtId="0" fontId="58" fillId="0" borderId="18" xfId="1" applyFont="1" applyBorder="1" applyAlignment="1">
      <alignment horizontal="center"/>
    </xf>
    <xf numFmtId="0" fontId="58" fillId="0" borderId="2" xfId="1" applyFont="1" applyBorder="1" applyAlignment="1"/>
    <xf numFmtId="0" fontId="122" fillId="0" borderId="0" xfId="1" applyFont="1" applyBorder="1" applyAlignment="1">
      <alignment horizontal="center" vertical="center" wrapText="1"/>
    </xf>
    <xf numFmtId="0" fontId="96" fillId="5" borderId="83" xfId="1" applyFont="1" applyFill="1" applyBorder="1" applyAlignment="1">
      <alignment horizontal="center" vertical="center"/>
    </xf>
    <xf numFmtId="0" fontId="98" fillId="0" borderId="65" xfId="1" applyFont="1" applyBorder="1" applyAlignment="1">
      <alignment horizontal="center" vertical="center"/>
    </xf>
    <xf numFmtId="0" fontId="98" fillId="0" borderId="0" xfId="1" applyFont="1" applyBorder="1" applyAlignment="1">
      <alignment horizontal="center" vertical="center"/>
    </xf>
    <xf numFmtId="0" fontId="136" fillId="0" borderId="0" xfId="1" applyFont="1" applyBorder="1" applyAlignment="1">
      <alignment horizontal="center" vertical="center" wrapText="1"/>
    </xf>
    <xf numFmtId="0" fontId="137" fillId="5" borderId="83" xfId="1" applyFont="1" applyFill="1" applyBorder="1" applyAlignment="1">
      <alignment horizontal="center" vertical="center"/>
    </xf>
    <xf numFmtId="0" fontId="136" fillId="0" borderId="45" xfId="1" applyFont="1" applyBorder="1" applyAlignment="1">
      <alignment horizontal="center" vertical="center" wrapText="1"/>
    </xf>
    <xf numFmtId="0" fontId="136" fillId="0" borderId="43" xfId="1" applyFont="1" applyBorder="1" applyAlignment="1">
      <alignment horizontal="center" vertical="center" wrapText="1"/>
    </xf>
    <xf numFmtId="0" fontId="136" fillId="0" borderId="65" xfId="1" applyFont="1" applyBorder="1" applyAlignment="1">
      <alignment horizontal="center" vertical="center" wrapText="1"/>
    </xf>
    <xf numFmtId="0" fontId="98" fillId="0" borderId="0" xfId="1" applyFont="1" applyBorder="1" applyAlignment="1">
      <alignment horizontal="center" vertical="center" wrapText="1"/>
    </xf>
    <xf numFmtId="0" fontId="98" fillId="0" borderId="43" xfId="1" applyFont="1" applyBorder="1" applyAlignment="1">
      <alignment horizontal="center" vertical="center" wrapText="1"/>
    </xf>
    <xf numFmtId="0" fontId="98" fillId="0" borderId="65" xfId="1" applyFont="1" applyBorder="1" applyAlignment="1">
      <alignment horizontal="center" vertical="center" wrapText="1"/>
    </xf>
    <xf numFmtId="0" fontId="98" fillId="0" borderId="21" xfId="1" applyFont="1" applyBorder="1" applyAlignment="1">
      <alignment horizontal="center" vertical="center" wrapText="1"/>
    </xf>
    <xf numFmtId="0" fontId="98" fillId="0" borderId="18" xfId="1" applyFont="1" applyBorder="1" applyAlignment="1">
      <alignment horizontal="center" vertical="center" wrapText="1"/>
    </xf>
    <xf numFmtId="0" fontId="98" fillId="0" borderId="39" xfId="1" applyFont="1" applyBorder="1" applyAlignment="1">
      <alignment horizontal="center" vertical="center" wrapText="1"/>
    </xf>
    <xf numFmtId="0" fontId="98" fillId="0" borderId="45" xfId="1" applyFont="1" applyBorder="1" applyAlignment="1">
      <alignment horizontal="center" vertical="center" wrapText="1"/>
    </xf>
    <xf numFmtId="174" fontId="196" fillId="21" borderId="72" xfId="2" applyNumberFormat="1" applyFill="1" applyBorder="1" applyAlignment="1">
      <alignment horizontal="center" vertical="center"/>
    </xf>
    <xf numFmtId="174" fontId="140" fillId="21" borderId="72" xfId="1" applyNumberFormat="1" applyFont="1" applyFill="1" applyBorder="1" applyAlignment="1">
      <alignment horizontal="center" vertical="center"/>
    </xf>
    <xf numFmtId="0" fontId="1" fillId="0" borderId="0" xfId="1" applyFont="1" applyBorder="1" applyAlignment="1"/>
    <xf numFmtId="0" fontId="96" fillId="5" borderId="0" xfId="1" applyFont="1" applyFill="1" applyBorder="1" applyAlignment="1">
      <alignment horizontal="center" vertical="center"/>
    </xf>
    <xf numFmtId="174" fontId="144" fillId="0" borderId="94" xfId="1" applyNumberFormat="1" applyFont="1" applyBorder="1" applyAlignment="1">
      <alignment horizontal="center" vertical="center" wrapText="1"/>
    </xf>
    <xf numFmtId="0" fontId="94" fillId="0" borderId="2" xfId="1" applyFont="1" applyBorder="1" applyAlignment="1">
      <alignment horizontal="center" vertical="center"/>
    </xf>
    <xf numFmtId="0" fontId="154" fillId="0" borderId="56" xfId="1" applyFont="1" applyBorder="1" applyAlignment="1">
      <alignment horizontal="center"/>
    </xf>
    <xf numFmtId="0" fontId="155" fillId="5" borderId="2" xfId="1" applyFont="1" applyFill="1" applyBorder="1" applyAlignment="1">
      <alignment horizontal="center" vertical="center"/>
    </xf>
    <xf numFmtId="0" fontId="9" fillId="0" borderId="82" xfId="1" applyFont="1" applyBorder="1" applyAlignment="1"/>
    <xf numFmtId="0" fontId="154" fillId="0" borderId="82" xfId="1" applyFont="1" applyBorder="1" applyAlignment="1">
      <alignment horizontal="center"/>
    </xf>
    <xf numFmtId="0" fontId="9" fillId="0" borderId="55" xfId="1" applyFont="1" applyBorder="1" applyAlignment="1"/>
    <xf numFmtId="3" fontId="152" fillId="7" borderId="63" xfId="1" applyNumberFormat="1" applyFont="1" applyFill="1" applyBorder="1" applyAlignment="1"/>
    <xf numFmtId="3" fontId="152" fillId="7" borderId="54" xfId="1" applyNumberFormat="1" applyFont="1" applyFill="1" applyBorder="1" applyAlignment="1"/>
    <xf numFmtId="0" fontId="151" fillId="5" borderId="2" xfId="1" applyFont="1" applyFill="1" applyBorder="1" applyAlignment="1">
      <alignment horizontal="center" vertical="center"/>
    </xf>
    <xf numFmtId="0" fontId="151" fillId="0" borderId="82" xfId="1" applyFont="1" applyBorder="1" applyAlignment="1">
      <alignment horizontal="center" vertical="center" wrapText="1"/>
    </xf>
    <xf numFmtId="0" fontId="115" fillId="0" borderId="83" xfId="1" applyFont="1" applyBorder="1" applyAlignment="1">
      <alignment horizontal="center" vertical="center" wrapText="1"/>
    </xf>
    <xf numFmtId="0" fontId="143" fillId="0" borderId="72" xfId="1" applyFont="1" applyBorder="1" applyAlignment="1">
      <alignment horizontal="right" wrapText="1"/>
    </xf>
    <xf numFmtId="0" fontId="143" fillId="7" borderId="72" xfId="1" applyFont="1" applyFill="1" applyBorder="1" applyAlignment="1">
      <alignment horizontal="right" wrapText="1"/>
    </xf>
    <xf numFmtId="0" fontId="65" fillId="0" borderId="80" xfId="1" applyFont="1" applyBorder="1" applyAlignment="1">
      <alignment horizontal="right"/>
    </xf>
    <xf numFmtId="0" fontId="144" fillId="16" borderId="78" xfId="1" applyFont="1" applyFill="1" applyBorder="1" applyAlignment="1">
      <alignment horizontal="center" wrapText="1"/>
    </xf>
    <xf numFmtId="0" fontId="65" fillId="0" borderId="72" xfId="1" applyFont="1" applyBorder="1" applyAlignment="1">
      <alignment horizontal="right"/>
    </xf>
    <xf numFmtId="0" fontId="0" fillId="0" borderId="72" xfId="1" applyFont="1" applyBorder="1" applyAlignment="1"/>
    <xf numFmtId="0" fontId="154" fillId="0" borderId="41" xfId="1" applyFont="1" applyBorder="1" applyAlignment="1"/>
    <xf numFmtId="0" fontId="92" fillId="0" borderId="56" xfId="1" applyFont="1" applyBorder="1" applyAlignment="1">
      <alignment horizontal="center" vertical="center" wrapText="1"/>
    </xf>
    <xf numFmtId="0" fontId="9" fillId="0" borderId="41" xfId="1" applyFont="1" applyBorder="1" applyAlignment="1"/>
    <xf numFmtId="0" fontId="96" fillId="5" borderId="59" xfId="1" applyFont="1" applyFill="1" applyBorder="1" applyAlignment="1">
      <alignment horizontal="center" vertical="center"/>
    </xf>
    <xf numFmtId="0" fontId="143" fillId="7" borderId="2" xfId="1" applyFont="1" applyFill="1" applyBorder="1" applyAlignment="1">
      <alignment horizontal="right" wrapText="1"/>
    </xf>
    <xf numFmtId="0" fontId="143" fillId="0" borderId="2" xfId="1" applyFont="1" applyBorder="1" applyAlignment="1">
      <alignment horizontal="right" wrapText="1"/>
    </xf>
    <xf numFmtId="0" fontId="96" fillId="5" borderId="56" xfId="1" applyFont="1" applyFill="1" applyBorder="1" applyAlignment="1">
      <alignment horizontal="center" vertical="center"/>
    </xf>
    <xf numFmtId="0" fontId="161" fillId="0" borderId="2" xfId="1" applyFont="1" applyBorder="1" applyAlignment="1">
      <alignment horizontal="left" vertical="top"/>
    </xf>
    <xf numFmtId="0" fontId="164" fillId="7" borderId="2" xfId="1" applyFont="1" applyFill="1" applyBorder="1" applyAlignment="1">
      <alignment horizontal="center" vertical="center"/>
    </xf>
    <xf numFmtId="0" fontId="164" fillId="0" borderId="2" xfId="1" applyFont="1" applyBorder="1" applyAlignment="1">
      <alignment horizontal="center" vertical="center"/>
    </xf>
    <xf numFmtId="0" fontId="164" fillId="7" borderId="2" xfId="1" applyFont="1" applyFill="1" applyBorder="1" applyAlignment="1">
      <alignment horizontal="left" vertical="center"/>
    </xf>
    <xf numFmtId="0" fontId="40" fillId="0" borderId="2" xfId="1" applyFont="1" applyBorder="1" applyAlignment="1">
      <alignment horizontal="center" vertical="center"/>
    </xf>
    <xf numFmtId="0" fontId="1" fillId="0" borderId="2" xfId="1" applyFont="1" applyBorder="1" applyAlignment="1">
      <alignment horizontal="center"/>
    </xf>
    <xf numFmtId="0" fontId="1" fillId="0" borderId="2" xfId="1" applyFont="1" applyBorder="1"/>
    <xf numFmtId="0" fontId="96" fillId="5" borderId="2" xfId="1" applyFont="1" applyFill="1" applyBorder="1" applyAlignment="1">
      <alignment horizontal="center" vertical="center" wrapText="1"/>
    </xf>
    <xf numFmtId="0" fontId="1" fillId="0" borderId="55" xfId="1" applyFont="1" applyBorder="1" applyAlignment="1">
      <alignment horizontal="center"/>
    </xf>
    <xf numFmtId="0" fontId="1" fillId="0" borderId="0" xfId="1" applyFont="1" applyBorder="1" applyAlignment="1">
      <alignment wrapText="1"/>
    </xf>
    <xf numFmtId="0" fontId="181" fillId="25" borderId="91" xfId="1" applyFont="1" applyFill="1" applyBorder="1" applyAlignment="1">
      <alignment horizontal="center" vertical="center" wrapText="1"/>
    </xf>
    <xf numFmtId="0" fontId="184" fillId="26" borderId="41" xfId="1" applyFont="1" applyFill="1" applyBorder="1" applyAlignment="1">
      <alignment horizontal="center" vertical="center" wrapText="1"/>
    </xf>
    <xf numFmtId="0" fontId="186" fillId="0" borderId="21" xfId="1" applyFont="1" applyBorder="1" applyAlignment="1">
      <alignment horizontal="center" vertical="center" wrapText="1"/>
    </xf>
    <xf numFmtId="0" fontId="181" fillId="25" borderId="39" xfId="1" applyFont="1" applyFill="1" applyBorder="1" applyAlignment="1">
      <alignment horizontal="center" vertical="center"/>
    </xf>
    <xf numFmtId="0" fontId="181" fillId="25" borderId="41" xfId="1" applyFont="1" applyFill="1" applyBorder="1" applyAlignment="1">
      <alignment horizontal="center" vertical="center" wrapText="1"/>
    </xf>
    <xf numFmtId="0" fontId="180" fillId="0" borderId="41" xfId="1" applyFont="1" applyBorder="1" applyAlignment="1">
      <alignment horizontal="center" vertical="center"/>
    </xf>
    <xf numFmtId="0" fontId="1" fillId="27" borderId="0" xfId="1" applyFont="1" applyFill="1" applyBorder="1" applyAlignment="1">
      <alignment wrapText="1"/>
    </xf>
    <xf numFmtId="0" fontId="191" fillId="0" borderId="2" xfId="1" applyFont="1" applyBorder="1" applyAlignment="1">
      <alignment horizontal="center" vertical="center"/>
    </xf>
    <xf numFmtId="0" fontId="174" fillId="0" borderId="2" xfId="1" applyFont="1" applyBorder="1" applyAlignment="1">
      <alignment horizontal="left" vertical="top" wrapText="1"/>
    </xf>
    <xf numFmtId="0" fontId="96" fillId="5" borderId="58" xfId="1" applyFont="1" applyFill="1" applyBorder="1" applyAlignment="1">
      <alignment horizontal="center" vertical="center" wrapText="1"/>
    </xf>
  </cellXfs>
  <cellStyles count="3">
    <cellStyle name="Excel Built-in Normal" xfId="1"/>
    <cellStyle name="Гиперссылка" xfId="2" builtinId="8"/>
    <cellStyle name="Обычный" xfId="0" builtinId="0"/>
  </cellStyles>
  <dxfs count="1">
    <dxf>
      <fill>
        <patternFill patternType="solid">
          <fgColor indexed="36"/>
          <bgColor indexed="4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11B19"/>
      <rgbColor rgb="00C2D69B"/>
      <rgbColor rgb="00001B6A"/>
      <rgbColor rgb="00575B3F"/>
      <rgbColor rgb="00D9D9D9"/>
      <rgbColor rgb="00164E7E"/>
      <rgbColor rgb="00BFBFBF"/>
      <rgbColor rgb="00808080"/>
      <rgbColor rgb="00A5A5A5"/>
      <rgbColor rgb="007F7F7F"/>
      <rgbColor rgb="00FFFFCC"/>
      <rgbColor rgb="00CCFFFF"/>
      <rgbColor rgb="00FDE9D9"/>
      <rgbColor rgb="00FA3C75"/>
      <rgbColor rgb="001155CC"/>
      <rgbColor rgb="00CCCCCC"/>
      <rgbColor rgb="00F8FFE3"/>
      <rgbColor rgb="00D8D8D8"/>
      <rgbColor rgb="00FFD966"/>
      <rgbColor rgb="00CFE2F3"/>
      <rgbColor rgb="00D6E3BC"/>
      <rgbColor rgb="00CB0000"/>
      <rgbColor rgb="004A86E8"/>
      <rgbColor rgb="00FFFBFA"/>
      <rgbColor rgb="00B7E1CD"/>
      <rgbColor rgb="00EAF1DD"/>
      <rgbColor rgb="00D9EAD3"/>
      <rgbColor rgb="00FFF2CC"/>
      <rgbColor rgb="009FC5E8"/>
      <rgbColor rgb="00A6A6A6"/>
      <rgbColor rgb="00B7B7B7"/>
      <rgbColor rgb="00FCD5B5"/>
      <rgbColor rgb="003C78D8"/>
      <rgbColor rgb="00558ED5"/>
      <rgbColor rgb="0099CC00"/>
      <rgbColor rgb="00FFA600"/>
      <rgbColor rgb="00FF9900"/>
      <rgbColor rgb="00FF351A"/>
      <rgbColor rgb="00666666"/>
      <rgbColor rgb="00999999"/>
      <rgbColor rgb="00003366"/>
      <rgbColor rgb="0000B050"/>
      <rgbColor rgb="00F2F2F2"/>
      <rgbColor rgb="00404040"/>
      <rgbColor rgb="00DC2300"/>
      <rgbColor rgb="00879C7E"/>
      <rgbColor rgb="00333198"/>
      <rgbColor rgb="002B292A"/>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31.jpeg"/><Relationship Id="rId2" Type="http://schemas.openxmlformats.org/officeDocument/2006/relationships/image" Target="../media/image230.jpeg"/><Relationship Id="rId1" Type="http://schemas.openxmlformats.org/officeDocument/2006/relationships/image" Target="../media/image229.png"/><Relationship Id="rId5" Type="http://schemas.openxmlformats.org/officeDocument/2006/relationships/image" Target="../media/image233.png"/><Relationship Id="rId4" Type="http://schemas.openxmlformats.org/officeDocument/2006/relationships/image" Target="../media/image232.jpeg"/></Relationships>
</file>

<file path=xl/drawings/_rels/drawing11.xml.rels><?xml version="1.0" encoding="UTF-8" standalone="yes"?>
<Relationships xmlns="http://schemas.openxmlformats.org/package/2006/relationships"><Relationship Id="rId13" Type="http://schemas.openxmlformats.org/officeDocument/2006/relationships/image" Target="../media/image246.jpeg"/><Relationship Id="rId18" Type="http://schemas.openxmlformats.org/officeDocument/2006/relationships/image" Target="../media/image251.jpeg"/><Relationship Id="rId26" Type="http://schemas.openxmlformats.org/officeDocument/2006/relationships/image" Target="../media/image259.png"/><Relationship Id="rId39" Type="http://schemas.openxmlformats.org/officeDocument/2006/relationships/image" Target="../media/image272.jpeg"/><Relationship Id="rId21" Type="http://schemas.openxmlformats.org/officeDocument/2006/relationships/image" Target="../media/image254.jpeg"/><Relationship Id="rId34" Type="http://schemas.openxmlformats.org/officeDocument/2006/relationships/image" Target="../media/image267.png"/><Relationship Id="rId42" Type="http://schemas.openxmlformats.org/officeDocument/2006/relationships/image" Target="../media/image275.png"/><Relationship Id="rId47" Type="http://schemas.openxmlformats.org/officeDocument/2006/relationships/image" Target="../media/image280.jpeg"/><Relationship Id="rId50" Type="http://schemas.openxmlformats.org/officeDocument/2006/relationships/image" Target="../media/image283.jpeg"/><Relationship Id="rId55" Type="http://schemas.openxmlformats.org/officeDocument/2006/relationships/image" Target="../media/image288.jpeg"/><Relationship Id="rId63" Type="http://schemas.openxmlformats.org/officeDocument/2006/relationships/image" Target="../media/image296.png"/><Relationship Id="rId68" Type="http://schemas.openxmlformats.org/officeDocument/2006/relationships/image" Target="../media/image301.jpeg"/><Relationship Id="rId76" Type="http://schemas.openxmlformats.org/officeDocument/2006/relationships/image" Target="../media/image309.jpeg"/><Relationship Id="rId84" Type="http://schemas.openxmlformats.org/officeDocument/2006/relationships/image" Target="../media/image317.jpeg"/><Relationship Id="rId89" Type="http://schemas.openxmlformats.org/officeDocument/2006/relationships/image" Target="../media/image322.jpeg"/><Relationship Id="rId7" Type="http://schemas.openxmlformats.org/officeDocument/2006/relationships/image" Target="../media/image240.jpeg"/><Relationship Id="rId71" Type="http://schemas.openxmlformats.org/officeDocument/2006/relationships/image" Target="../media/image304.jpeg"/><Relationship Id="rId92" Type="http://schemas.openxmlformats.org/officeDocument/2006/relationships/image" Target="../media/image325.jpeg"/><Relationship Id="rId2" Type="http://schemas.openxmlformats.org/officeDocument/2006/relationships/image" Target="../media/image235.jpeg"/><Relationship Id="rId16" Type="http://schemas.openxmlformats.org/officeDocument/2006/relationships/image" Target="../media/image249.png"/><Relationship Id="rId29" Type="http://schemas.openxmlformats.org/officeDocument/2006/relationships/image" Target="../media/image262.png"/><Relationship Id="rId11" Type="http://schemas.openxmlformats.org/officeDocument/2006/relationships/image" Target="../media/image244.jpeg"/><Relationship Id="rId24" Type="http://schemas.openxmlformats.org/officeDocument/2006/relationships/image" Target="../media/image257.png"/><Relationship Id="rId32" Type="http://schemas.openxmlformats.org/officeDocument/2006/relationships/image" Target="../media/image265.jpeg"/><Relationship Id="rId37" Type="http://schemas.openxmlformats.org/officeDocument/2006/relationships/image" Target="../media/image270.png"/><Relationship Id="rId40" Type="http://schemas.openxmlformats.org/officeDocument/2006/relationships/image" Target="../media/image273.png"/><Relationship Id="rId45" Type="http://schemas.openxmlformats.org/officeDocument/2006/relationships/image" Target="../media/image278.jpeg"/><Relationship Id="rId53" Type="http://schemas.openxmlformats.org/officeDocument/2006/relationships/image" Target="../media/image286.jpeg"/><Relationship Id="rId58" Type="http://schemas.openxmlformats.org/officeDocument/2006/relationships/image" Target="../media/image291.jpeg"/><Relationship Id="rId66" Type="http://schemas.openxmlformats.org/officeDocument/2006/relationships/image" Target="../media/image299.png"/><Relationship Id="rId74" Type="http://schemas.openxmlformats.org/officeDocument/2006/relationships/image" Target="../media/image307.jpeg"/><Relationship Id="rId79" Type="http://schemas.openxmlformats.org/officeDocument/2006/relationships/image" Target="../media/image312.jpeg"/><Relationship Id="rId87" Type="http://schemas.openxmlformats.org/officeDocument/2006/relationships/image" Target="../media/image320.jpeg"/><Relationship Id="rId5" Type="http://schemas.openxmlformats.org/officeDocument/2006/relationships/image" Target="../media/image238.png"/><Relationship Id="rId61" Type="http://schemas.openxmlformats.org/officeDocument/2006/relationships/image" Target="../media/image294.png"/><Relationship Id="rId82" Type="http://schemas.openxmlformats.org/officeDocument/2006/relationships/image" Target="../media/image315.jpeg"/><Relationship Id="rId90" Type="http://schemas.openxmlformats.org/officeDocument/2006/relationships/image" Target="../media/image323.jpeg"/><Relationship Id="rId19" Type="http://schemas.openxmlformats.org/officeDocument/2006/relationships/image" Target="../media/image252.png"/><Relationship Id="rId14" Type="http://schemas.openxmlformats.org/officeDocument/2006/relationships/image" Target="../media/image247.jpeg"/><Relationship Id="rId22" Type="http://schemas.openxmlformats.org/officeDocument/2006/relationships/image" Target="../media/image255.png"/><Relationship Id="rId27" Type="http://schemas.openxmlformats.org/officeDocument/2006/relationships/image" Target="../media/image260.png"/><Relationship Id="rId30" Type="http://schemas.openxmlformats.org/officeDocument/2006/relationships/image" Target="../media/image263.png"/><Relationship Id="rId35" Type="http://schemas.openxmlformats.org/officeDocument/2006/relationships/image" Target="../media/image268.png"/><Relationship Id="rId43" Type="http://schemas.openxmlformats.org/officeDocument/2006/relationships/image" Target="../media/image276.png"/><Relationship Id="rId48" Type="http://schemas.openxmlformats.org/officeDocument/2006/relationships/image" Target="../media/image281.jpeg"/><Relationship Id="rId56" Type="http://schemas.openxmlformats.org/officeDocument/2006/relationships/image" Target="../media/image289.jpeg"/><Relationship Id="rId64" Type="http://schemas.openxmlformats.org/officeDocument/2006/relationships/image" Target="../media/image297.png"/><Relationship Id="rId69" Type="http://schemas.openxmlformats.org/officeDocument/2006/relationships/image" Target="../media/image302.jpeg"/><Relationship Id="rId77" Type="http://schemas.openxmlformats.org/officeDocument/2006/relationships/image" Target="../media/image310.jpeg"/><Relationship Id="rId8" Type="http://schemas.openxmlformats.org/officeDocument/2006/relationships/image" Target="../media/image241.png"/><Relationship Id="rId51" Type="http://schemas.openxmlformats.org/officeDocument/2006/relationships/image" Target="../media/image284.jpeg"/><Relationship Id="rId72" Type="http://schemas.openxmlformats.org/officeDocument/2006/relationships/image" Target="../media/image305.jpeg"/><Relationship Id="rId80" Type="http://schemas.openxmlformats.org/officeDocument/2006/relationships/image" Target="../media/image313.jpeg"/><Relationship Id="rId85" Type="http://schemas.openxmlformats.org/officeDocument/2006/relationships/image" Target="../media/image318.jpeg"/><Relationship Id="rId93" Type="http://schemas.openxmlformats.org/officeDocument/2006/relationships/image" Target="../media/image326.png"/><Relationship Id="rId3" Type="http://schemas.openxmlformats.org/officeDocument/2006/relationships/image" Target="../media/image236.jpeg"/><Relationship Id="rId12" Type="http://schemas.openxmlformats.org/officeDocument/2006/relationships/image" Target="../media/image245.jpeg"/><Relationship Id="rId17" Type="http://schemas.openxmlformats.org/officeDocument/2006/relationships/image" Target="../media/image250.jpeg"/><Relationship Id="rId25" Type="http://schemas.openxmlformats.org/officeDocument/2006/relationships/image" Target="../media/image258.png"/><Relationship Id="rId33" Type="http://schemas.openxmlformats.org/officeDocument/2006/relationships/image" Target="../media/image266.jpeg"/><Relationship Id="rId38" Type="http://schemas.openxmlformats.org/officeDocument/2006/relationships/image" Target="../media/image271.jpeg"/><Relationship Id="rId46" Type="http://schemas.openxmlformats.org/officeDocument/2006/relationships/image" Target="../media/image279.jpeg"/><Relationship Id="rId59" Type="http://schemas.openxmlformats.org/officeDocument/2006/relationships/image" Target="../media/image292.png"/><Relationship Id="rId67" Type="http://schemas.openxmlformats.org/officeDocument/2006/relationships/image" Target="../media/image300.png"/><Relationship Id="rId20" Type="http://schemas.openxmlformats.org/officeDocument/2006/relationships/image" Target="../media/image253.png"/><Relationship Id="rId41" Type="http://schemas.openxmlformats.org/officeDocument/2006/relationships/image" Target="../media/image274.jpeg"/><Relationship Id="rId54" Type="http://schemas.openxmlformats.org/officeDocument/2006/relationships/image" Target="../media/image287.jpeg"/><Relationship Id="rId62" Type="http://schemas.openxmlformats.org/officeDocument/2006/relationships/image" Target="../media/image295.png"/><Relationship Id="rId70" Type="http://schemas.openxmlformats.org/officeDocument/2006/relationships/image" Target="../media/image303.jpeg"/><Relationship Id="rId75" Type="http://schemas.openxmlformats.org/officeDocument/2006/relationships/image" Target="../media/image308.jpeg"/><Relationship Id="rId83" Type="http://schemas.openxmlformats.org/officeDocument/2006/relationships/image" Target="../media/image316.jpeg"/><Relationship Id="rId88" Type="http://schemas.openxmlformats.org/officeDocument/2006/relationships/image" Target="../media/image321.jpeg"/><Relationship Id="rId91" Type="http://schemas.openxmlformats.org/officeDocument/2006/relationships/image" Target="../media/image324.jpeg"/><Relationship Id="rId1" Type="http://schemas.openxmlformats.org/officeDocument/2006/relationships/image" Target="../media/image234.png"/><Relationship Id="rId6" Type="http://schemas.openxmlformats.org/officeDocument/2006/relationships/image" Target="../media/image239.jpeg"/><Relationship Id="rId15" Type="http://schemas.openxmlformats.org/officeDocument/2006/relationships/image" Target="../media/image248.jpeg"/><Relationship Id="rId23" Type="http://schemas.openxmlformats.org/officeDocument/2006/relationships/image" Target="../media/image256.png"/><Relationship Id="rId28" Type="http://schemas.openxmlformats.org/officeDocument/2006/relationships/image" Target="../media/image261.png"/><Relationship Id="rId36" Type="http://schemas.openxmlformats.org/officeDocument/2006/relationships/image" Target="../media/image269.png"/><Relationship Id="rId49" Type="http://schemas.openxmlformats.org/officeDocument/2006/relationships/image" Target="../media/image282.jpeg"/><Relationship Id="rId57" Type="http://schemas.openxmlformats.org/officeDocument/2006/relationships/image" Target="../media/image290.jpeg"/><Relationship Id="rId10" Type="http://schemas.openxmlformats.org/officeDocument/2006/relationships/image" Target="../media/image243.png"/><Relationship Id="rId31" Type="http://schemas.openxmlformats.org/officeDocument/2006/relationships/image" Target="../media/image264.png"/><Relationship Id="rId44" Type="http://schemas.openxmlformats.org/officeDocument/2006/relationships/image" Target="../media/image277.png"/><Relationship Id="rId52" Type="http://schemas.openxmlformats.org/officeDocument/2006/relationships/image" Target="../media/image285.jpeg"/><Relationship Id="rId60" Type="http://schemas.openxmlformats.org/officeDocument/2006/relationships/image" Target="../media/image293.png"/><Relationship Id="rId65" Type="http://schemas.openxmlformats.org/officeDocument/2006/relationships/image" Target="../media/image298.png"/><Relationship Id="rId73" Type="http://schemas.openxmlformats.org/officeDocument/2006/relationships/image" Target="../media/image306.jpeg"/><Relationship Id="rId78" Type="http://schemas.openxmlformats.org/officeDocument/2006/relationships/image" Target="../media/image311.jpeg"/><Relationship Id="rId81" Type="http://schemas.openxmlformats.org/officeDocument/2006/relationships/image" Target="../media/image314.jpeg"/><Relationship Id="rId86" Type="http://schemas.openxmlformats.org/officeDocument/2006/relationships/image" Target="../media/image319.jpeg"/><Relationship Id="rId4" Type="http://schemas.openxmlformats.org/officeDocument/2006/relationships/image" Target="../media/image237.jpeg"/><Relationship Id="rId9" Type="http://schemas.openxmlformats.org/officeDocument/2006/relationships/image" Target="../media/image242.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334.png"/><Relationship Id="rId13" Type="http://schemas.openxmlformats.org/officeDocument/2006/relationships/image" Target="../media/image339.jpeg"/><Relationship Id="rId18" Type="http://schemas.openxmlformats.org/officeDocument/2006/relationships/image" Target="../media/image344.png"/><Relationship Id="rId26" Type="http://schemas.openxmlformats.org/officeDocument/2006/relationships/image" Target="../media/image352.png"/><Relationship Id="rId3" Type="http://schemas.openxmlformats.org/officeDocument/2006/relationships/image" Target="../media/image329.png"/><Relationship Id="rId21" Type="http://schemas.openxmlformats.org/officeDocument/2006/relationships/image" Target="../media/image347.jpeg"/><Relationship Id="rId7" Type="http://schemas.openxmlformats.org/officeDocument/2006/relationships/image" Target="../media/image333.jpeg"/><Relationship Id="rId12" Type="http://schemas.openxmlformats.org/officeDocument/2006/relationships/image" Target="../media/image338.jpeg"/><Relationship Id="rId17" Type="http://schemas.openxmlformats.org/officeDocument/2006/relationships/image" Target="../media/image343.png"/><Relationship Id="rId25" Type="http://schemas.openxmlformats.org/officeDocument/2006/relationships/image" Target="../media/image351.jpeg"/><Relationship Id="rId2" Type="http://schemas.openxmlformats.org/officeDocument/2006/relationships/image" Target="../media/image328.jpeg"/><Relationship Id="rId16" Type="http://schemas.openxmlformats.org/officeDocument/2006/relationships/image" Target="../media/image342.png"/><Relationship Id="rId20" Type="http://schemas.openxmlformats.org/officeDocument/2006/relationships/image" Target="../media/image346.jpeg"/><Relationship Id="rId29" Type="http://schemas.openxmlformats.org/officeDocument/2006/relationships/image" Target="../media/image355.png"/><Relationship Id="rId1" Type="http://schemas.openxmlformats.org/officeDocument/2006/relationships/image" Target="../media/image327.png"/><Relationship Id="rId6" Type="http://schemas.openxmlformats.org/officeDocument/2006/relationships/image" Target="../media/image332.jpeg"/><Relationship Id="rId11" Type="http://schemas.openxmlformats.org/officeDocument/2006/relationships/image" Target="../media/image337.jpeg"/><Relationship Id="rId24" Type="http://schemas.openxmlformats.org/officeDocument/2006/relationships/image" Target="../media/image350.jpeg"/><Relationship Id="rId32" Type="http://schemas.openxmlformats.org/officeDocument/2006/relationships/image" Target="../media/image358.png"/><Relationship Id="rId5" Type="http://schemas.openxmlformats.org/officeDocument/2006/relationships/image" Target="../media/image331.png"/><Relationship Id="rId15" Type="http://schemas.openxmlformats.org/officeDocument/2006/relationships/image" Target="../media/image341.jpeg"/><Relationship Id="rId23" Type="http://schemas.openxmlformats.org/officeDocument/2006/relationships/image" Target="../media/image349.jpeg"/><Relationship Id="rId28" Type="http://schemas.openxmlformats.org/officeDocument/2006/relationships/image" Target="../media/image354.jpeg"/><Relationship Id="rId10" Type="http://schemas.openxmlformats.org/officeDocument/2006/relationships/image" Target="../media/image336.jpeg"/><Relationship Id="rId19" Type="http://schemas.openxmlformats.org/officeDocument/2006/relationships/image" Target="../media/image345.jpeg"/><Relationship Id="rId31" Type="http://schemas.openxmlformats.org/officeDocument/2006/relationships/image" Target="../media/image357.png"/><Relationship Id="rId4" Type="http://schemas.openxmlformats.org/officeDocument/2006/relationships/image" Target="../media/image330.jpeg"/><Relationship Id="rId9" Type="http://schemas.openxmlformats.org/officeDocument/2006/relationships/image" Target="../media/image335.jpeg"/><Relationship Id="rId14" Type="http://schemas.openxmlformats.org/officeDocument/2006/relationships/image" Target="../media/image340.jpeg"/><Relationship Id="rId22" Type="http://schemas.openxmlformats.org/officeDocument/2006/relationships/image" Target="../media/image348.jpeg"/><Relationship Id="rId27" Type="http://schemas.openxmlformats.org/officeDocument/2006/relationships/image" Target="../media/image353.jpeg"/><Relationship Id="rId30" Type="http://schemas.openxmlformats.org/officeDocument/2006/relationships/image" Target="../media/image356.png"/></Relationships>
</file>

<file path=xl/drawings/_rels/drawing13.xml.rels><?xml version="1.0" encoding="UTF-8" standalone="yes"?>
<Relationships xmlns="http://schemas.openxmlformats.org/package/2006/relationships"><Relationship Id="rId8" Type="http://schemas.openxmlformats.org/officeDocument/2006/relationships/image" Target="../media/image366.jpeg"/><Relationship Id="rId13" Type="http://schemas.openxmlformats.org/officeDocument/2006/relationships/image" Target="../media/image371.jpeg"/><Relationship Id="rId18" Type="http://schemas.openxmlformats.org/officeDocument/2006/relationships/image" Target="../media/image376.png"/><Relationship Id="rId3" Type="http://schemas.openxmlformats.org/officeDocument/2006/relationships/image" Target="../media/image361.jpeg"/><Relationship Id="rId7" Type="http://schemas.openxmlformats.org/officeDocument/2006/relationships/image" Target="../media/image365.jpeg"/><Relationship Id="rId12" Type="http://schemas.openxmlformats.org/officeDocument/2006/relationships/image" Target="../media/image370.png"/><Relationship Id="rId17" Type="http://schemas.openxmlformats.org/officeDocument/2006/relationships/image" Target="../media/image375.png"/><Relationship Id="rId2" Type="http://schemas.openxmlformats.org/officeDocument/2006/relationships/image" Target="../media/image360.jpeg"/><Relationship Id="rId16" Type="http://schemas.openxmlformats.org/officeDocument/2006/relationships/image" Target="../media/image374.png"/><Relationship Id="rId1" Type="http://schemas.openxmlformats.org/officeDocument/2006/relationships/image" Target="../media/image359.png"/><Relationship Id="rId6" Type="http://schemas.openxmlformats.org/officeDocument/2006/relationships/image" Target="../media/image364.jpeg"/><Relationship Id="rId11" Type="http://schemas.openxmlformats.org/officeDocument/2006/relationships/image" Target="../media/image369.png"/><Relationship Id="rId5" Type="http://schemas.openxmlformats.org/officeDocument/2006/relationships/image" Target="../media/image363.jpeg"/><Relationship Id="rId15" Type="http://schemas.openxmlformats.org/officeDocument/2006/relationships/image" Target="../media/image373.png"/><Relationship Id="rId10" Type="http://schemas.openxmlformats.org/officeDocument/2006/relationships/image" Target="../media/image368.jpeg"/><Relationship Id="rId4" Type="http://schemas.openxmlformats.org/officeDocument/2006/relationships/image" Target="../media/image362.jpeg"/><Relationship Id="rId9" Type="http://schemas.openxmlformats.org/officeDocument/2006/relationships/image" Target="../media/image367.jpeg"/><Relationship Id="rId14" Type="http://schemas.openxmlformats.org/officeDocument/2006/relationships/image" Target="../media/image372.png"/></Relationships>
</file>

<file path=xl/drawings/_rels/drawing14.xml.rels><?xml version="1.0" encoding="UTF-8" standalone="yes"?>
<Relationships xmlns="http://schemas.openxmlformats.org/package/2006/relationships"><Relationship Id="rId8" Type="http://schemas.openxmlformats.org/officeDocument/2006/relationships/image" Target="../media/image384.jpeg"/><Relationship Id="rId13" Type="http://schemas.openxmlformats.org/officeDocument/2006/relationships/image" Target="../media/image389.jpeg"/><Relationship Id="rId18" Type="http://schemas.openxmlformats.org/officeDocument/2006/relationships/image" Target="../media/image394.jpeg"/><Relationship Id="rId26" Type="http://schemas.openxmlformats.org/officeDocument/2006/relationships/image" Target="../media/image401.png"/><Relationship Id="rId39" Type="http://schemas.openxmlformats.org/officeDocument/2006/relationships/image" Target="../media/image414.png"/><Relationship Id="rId3" Type="http://schemas.openxmlformats.org/officeDocument/2006/relationships/image" Target="../media/image379.jpeg"/><Relationship Id="rId21" Type="http://schemas.openxmlformats.org/officeDocument/2006/relationships/image" Target="../media/image396.png"/><Relationship Id="rId34" Type="http://schemas.openxmlformats.org/officeDocument/2006/relationships/image" Target="../media/image409.png"/><Relationship Id="rId42" Type="http://schemas.openxmlformats.org/officeDocument/2006/relationships/image" Target="../media/image417.jpeg"/><Relationship Id="rId7" Type="http://schemas.openxmlformats.org/officeDocument/2006/relationships/image" Target="../media/image383.jpeg"/><Relationship Id="rId12" Type="http://schemas.openxmlformats.org/officeDocument/2006/relationships/image" Target="../media/image388.jpeg"/><Relationship Id="rId17" Type="http://schemas.openxmlformats.org/officeDocument/2006/relationships/image" Target="../media/image393.jpeg"/><Relationship Id="rId25" Type="http://schemas.openxmlformats.org/officeDocument/2006/relationships/image" Target="../media/image400.jpeg"/><Relationship Id="rId33" Type="http://schemas.openxmlformats.org/officeDocument/2006/relationships/image" Target="../media/image408.png"/><Relationship Id="rId38" Type="http://schemas.openxmlformats.org/officeDocument/2006/relationships/image" Target="../media/image413.jpeg"/><Relationship Id="rId2" Type="http://schemas.openxmlformats.org/officeDocument/2006/relationships/image" Target="../media/image378.jpeg"/><Relationship Id="rId16" Type="http://schemas.openxmlformats.org/officeDocument/2006/relationships/image" Target="../media/image392.jpeg"/><Relationship Id="rId20" Type="http://schemas.openxmlformats.org/officeDocument/2006/relationships/image" Target="../media/image395.png"/><Relationship Id="rId29" Type="http://schemas.openxmlformats.org/officeDocument/2006/relationships/image" Target="../media/image404.png"/><Relationship Id="rId41" Type="http://schemas.openxmlformats.org/officeDocument/2006/relationships/image" Target="../media/image416.png"/><Relationship Id="rId1" Type="http://schemas.openxmlformats.org/officeDocument/2006/relationships/image" Target="../media/image377.jpeg"/><Relationship Id="rId6" Type="http://schemas.openxmlformats.org/officeDocument/2006/relationships/image" Target="../media/image382.jpeg"/><Relationship Id="rId11" Type="http://schemas.openxmlformats.org/officeDocument/2006/relationships/image" Target="../media/image387.jpeg"/><Relationship Id="rId24" Type="http://schemas.openxmlformats.org/officeDocument/2006/relationships/image" Target="../media/image399.jpeg"/><Relationship Id="rId32" Type="http://schemas.openxmlformats.org/officeDocument/2006/relationships/image" Target="../media/image407.png"/><Relationship Id="rId37" Type="http://schemas.openxmlformats.org/officeDocument/2006/relationships/image" Target="../media/image412.png"/><Relationship Id="rId40" Type="http://schemas.openxmlformats.org/officeDocument/2006/relationships/image" Target="../media/image415.jpeg"/><Relationship Id="rId5" Type="http://schemas.openxmlformats.org/officeDocument/2006/relationships/image" Target="../media/image381.jpeg"/><Relationship Id="rId15" Type="http://schemas.openxmlformats.org/officeDocument/2006/relationships/image" Target="../media/image391.jpeg"/><Relationship Id="rId23" Type="http://schemas.openxmlformats.org/officeDocument/2006/relationships/image" Target="../media/image398.png"/><Relationship Id="rId28" Type="http://schemas.openxmlformats.org/officeDocument/2006/relationships/image" Target="../media/image403.png"/><Relationship Id="rId36" Type="http://schemas.openxmlformats.org/officeDocument/2006/relationships/image" Target="../media/image411.png"/><Relationship Id="rId10" Type="http://schemas.openxmlformats.org/officeDocument/2006/relationships/image" Target="../media/image386.jpeg"/><Relationship Id="rId19" Type="http://schemas.openxmlformats.org/officeDocument/2006/relationships/image" Target="../media/image142.png"/><Relationship Id="rId31" Type="http://schemas.openxmlformats.org/officeDocument/2006/relationships/image" Target="../media/image406.png"/><Relationship Id="rId4" Type="http://schemas.openxmlformats.org/officeDocument/2006/relationships/image" Target="../media/image380.jpeg"/><Relationship Id="rId9" Type="http://schemas.openxmlformats.org/officeDocument/2006/relationships/image" Target="../media/image385.jpeg"/><Relationship Id="rId14" Type="http://schemas.openxmlformats.org/officeDocument/2006/relationships/image" Target="../media/image390.jpeg"/><Relationship Id="rId22" Type="http://schemas.openxmlformats.org/officeDocument/2006/relationships/image" Target="../media/image397.png"/><Relationship Id="rId27" Type="http://schemas.openxmlformats.org/officeDocument/2006/relationships/image" Target="../media/image402.png"/><Relationship Id="rId30" Type="http://schemas.openxmlformats.org/officeDocument/2006/relationships/image" Target="../media/image405.png"/><Relationship Id="rId35" Type="http://schemas.openxmlformats.org/officeDocument/2006/relationships/image" Target="../media/image410.png"/></Relationships>
</file>

<file path=xl/drawings/_rels/drawing15.xml.rels><?xml version="1.0" encoding="UTF-8" standalone="yes"?>
<Relationships xmlns="http://schemas.openxmlformats.org/package/2006/relationships"><Relationship Id="rId8" Type="http://schemas.openxmlformats.org/officeDocument/2006/relationships/image" Target="../media/image425.png"/><Relationship Id="rId13" Type="http://schemas.openxmlformats.org/officeDocument/2006/relationships/image" Target="../media/image429.jpeg"/><Relationship Id="rId3" Type="http://schemas.openxmlformats.org/officeDocument/2006/relationships/image" Target="../media/image420.png"/><Relationship Id="rId7" Type="http://schemas.openxmlformats.org/officeDocument/2006/relationships/image" Target="../media/image424.png"/><Relationship Id="rId12" Type="http://schemas.openxmlformats.org/officeDocument/2006/relationships/image" Target="../media/image428.jpeg"/><Relationship Id="rId2" Type="http://schemas.openxmlformats.org/officeDocument/2006/relationships/image" Target="../media/image419.png"/><Relationship Id="rId1" Type="http://schemas.openxmlformats.org/officeDocument/2006/relationships/image" Target="../media/image418.png"/><Relationship Id="rId6" Type="http://schemas.openxmlformats.org/officeDocument/2006/relationships/image" Target="../media/image423.png"/><Relationship Id="rId11" Type="http://schemas.openxmlformats.org/officeDocument/2006/relationships/image" Target="../media/image410.png"/><Relationship Id="rId5" Type="http://schemas.openxmlformats.org/officeDocument/2006/relationships/image" Target="../media/image422.png"/><Relationship Id="rId10" Type="http://schemas.openxmlformats.org/officeDocument/2006/relationships/image" Target="../media/image427.jpeg"/><Relationship Id="rId4" Type="http://schemas.openxmlformats.org/officeDocument/2006/relationships/image" Target="../media/image421.png"/><Relationship Id="rId9" Type="http://schemas.openxmlformats.org/officeDocument/2006/relationships/image" Target="../media/image426.png"/><Relationship Id="rId14" Type="http://schemas.openxmlformats.org/officeDocument/2006/relationships/image" Target="../media/image430.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422.png"/><Relationship Id="rId7" Type="http://schemas.openxmlformats.org/officeDocument/2006/relationships/image" Target="../media/image421.png"/><Relationship Id="rId2" Type="http://schemas.openxmlformats.org/officeDocument/2006/relationships/image" Target="../media/image418.png"/><Relationship Id="rId1" Type="http://schemas.openxmlformats.org/officeDocument/2006/relationships/image" Target="../media/image426.png"/><Relationship Id="rId6" Type="http://schemas.openxmlformats.org/officeDocument/2006/relationships/image" Target="../media/image425.png"/><Relationship Id="rId5" Type="http://schemas.openxmlformats.org/officeDocument/2006/relationships/image" Target="../media/image424.png"/><Relationship Id="rId4" Type="http://schemas.openxmlformats.org/officeDocument/2006/relationships/image" Target="../media/image423.png"/></Relationships>
</file>

<file path=xl/drawings/_rels/drawing17.xml.rels><?xml version="1.0" encoding="UTF-8" standalone="yes"?>
<Relationships xmlns="http://schemas.openxmlformats.org/package/2006/relationships"><Relationship Id="rId26" Type="http://schemas.openxmlformats.org/officeDocument/2006/relationships/image" Target="../media/image456.png"/><Relationship Id="rId21" Type="http://schemas.openxmlformats.org/officeDocument/2006/relationships/image" Target="../media/image451.png"/><Relationship Id="rId34" Type="http://schemas.openxmlformats.org/officeDocument/2006/relationships/image" Target="../media/image464.png"/><Relationship Id="rId42" Type="http://schemas.openxmlformats.org/officeDocument/2006/relationships/image" Target="../media/image472.jpeg"/><Relationship Id="rId47" Type="http://schemas.openxmlformats.org/officeDocument/2006/relationships/image" Target="../media/image477.jpeg"/><Relationship Id="rId50" Type="http://schemas.openxmlformats.org/officeDocument/2006/relationships/image" Target="../media/image480.jpeg"/><Relationship Id="rId55" Type="http://schemas.openxmlformats.org/officeDocument/2006/relationships/image" Target="../media/image485.png"/><Relationship Id="rId63" Type="http://schemas.openxmlformats.org/officeDocument/2006/relationships/image" Target="../media/image493.jpeg"/><Relationship Id="rId68" Type="http://schemas.openxmlformats.org/officeDocument/2006/relationships/image" Target="../media/image497.png"/><Relationship Id="rId76" Type="http://schemas.openxmlformats.org/officeDocument/2006/relationships/image" Target="../media/image505.jpeg"/><Relationship Id="rId84" Type="http://schemas.openxmlformats.org/officeDocument/2006/relationships/image" Target="../media/image513.png"/><Relationship Id="rId89" Type="http://schemas.openxmlformats.org/officeDocument/2006/relationships/image" Target="../media/image518.jpeg"/><Relationship Id="rId97" Type="http://schemas.openxmlformats.org/officeDocument/2006/relationships/image" Target="../media/image526.jpeg"/><Relationship Id="rId7" Type="http://schemas.openxmlformats.org/officeDocument/2006/relationships/image" Target="../media/image437.png"/><Relationship Id="rId71" Type="http://schemas.openxmlformats.org/officeDocument/2006/relationships/image" Target="../media/image500.jpeg"/><Relationship Id="rId92" Type="http://schemas.openxmlformats.org/officeDocument/2006/relationships/image" Target="../media/image521.png"/><Relationship Id="rId2" Type="http://schemas.openxmlformats.org/officeDocument/2006/relationships/image" Target="../media/image432.jpeg"/><Relationship Id="rId16" Type="http://schemas.openxmlformats.org/officeDocument/2006/relationships/image" Target="../media/image446.png"/><Relationship Id="rId29" Type="http://schemas.openxmlformats.org/officeDocument/2006/relationships/image" Target="../media/image459.png"/><Relationship Id="rId11" Type="http://schemas.openxmlformats.org/officeDocument/2006/relationships/image" Target="../media/image441.png"/><Relationship Id="rId24" Type="http://schemas.openxmlformats.org/officeDocument/2006/relationships/image" Target="../media/image454.png"/><Relationship Id="rId32" Type="http://schemas.openxmlformats.org/officeDocument/2006/relationships/image" Target="../media/image462.png"/><Relationship Id="rId37" Type="http://schemas.openxmlformats.org/officeDocument/2006/relationships/image" Target="../media/image467.jpeg"/><Relationship Id="rId40" Type="http://schemas.openxmlformats.org/officeDocument/2006/relationships/image" Target="../media/image470.png"/><Relationship Id="rId45" Type="http://schemas.openxmlformats.org/officeDocument/2006/relationships/image" Target="../media/image475.png"/><Relationship Id="rId53" Type="http://schemas.openxmlformats.org/officeDocument/2006/relationships/image" Target="../media/image483.jpeg"/><Relationship Id="rId58" Type="http://schemas.openxmlformats.org/officeDocument/2006/relationships/image" Target="../media/image488.png"/><Relationship Id="rId66" Type="http://schemas.openxmlformats.org/officeDocument/2006/relationships/image" Target="../media/image495.png"/><Relationship Id="rId74" Type="http://schemas.openxmlformats.org/officeDocument/2006/relationships/image" Target="../media/image503.jpeg"/><Relationship Id="rId79" Type="http://schemas.openxmlformats.org/officeDocument/2006/relationships/image" Target="../media/image508.png"/><Relationship Id="rId87" Type="http://schemas.openxmlformats.org/officeDocument/2006/relationships/image" Target="../media/image516.jpeg"/><Relationship Id="rId5" Type="http://schemas.openxmlformats.org/officeDocument/2006/relationships/image" Target="../media/image435.png"/><Relationship Id="rId61" Type="http://schemas.openxmlformats.org/officeDocument/2006/relationships/image" Target="../media/image491.jpeg"/><Relationship Id="rId82" Type="http://schemas.openxmlformats.org/officeDocument/2006/relationships/image" Target="../media/image511.png"/><Relationship Id="rId90" Type="http://schemas.openxmlformats.org/officeDocument/2006/relationships/image" Target="../media/image519.jpeg"/><Relationship Id="rId95" Type="http://schemas.openxmlformats.org/officeDocument/2006/relationships/image" Target="../media/image524.jpeg"/><Relationship Id="rId19" Type="http://schemas.openxmlformats.org/officeDocument/2006/relationships/image" Target="../media/image449.png"/><Relationship Id="rId14" Type="http://schemas.openxmlformats.org/officeDocument/2006/relationships/image" Target="../media/image444.png"/><Relationship Id="rId22" Type="http://schemas.openxmlformats.org/officeDocument/2006/relationships/image" Target="../media/image452.png"/><Relationship Id="rId27" Type="http://schemas.openxmlformats.org/officeDocument/2006/relationships/image" Target="../media/image457.png"/><Relationship Id="rId30" Type="http://schemas.openxmlformats.org/officeDocument/2006/relationships/image" Target="../media/image460.png"/><Relationship Id="rId35" Type="http://schemas.openxmlformats.org/officeDocument/2006/relationships/image" Target="../media/image465.jpeg"/><Relationship Id="rId43" Type="http://schemas.openxmlformats.org/officeDocument/2006/relationships/image" Target="../media/image473.png"/><Relationship Id="rId48" Type="http://schemas.openxmlformats.org/officeDocument/2006/relationships/image" Target="../media/image478.jpeg"/><Relationship Id="rId56" Type="http://schemas.openxmlformats.org/officeDocument/2006/relationships/image" Target="../media/image486.png"/><Relationship Id="rId64" Type="http://schemas.openxmlformats.org/officeDocument/2006/relationships/image" Target="../media/image426.png"/><Relationship Id="rId69" Type="http://schemas.openxmlformats.org/officeDocument/2006/relationships/image" Target="../media/image498.jpeg"/><Relationship Id="rId77" Type="http://schemas.openxmlformats.org/officeDocument/2006/relationships/image" Target="../media/image506.jpeg"/><Relationship Id="rId8" Type="http://schemas.openxmlformats.org/officeDocument/2006/relationships/image" Target="../media/image438.png"/><Relationship Id="rId51" Type="http://schemas.openxmlformats.org/officeDocument/2006/relationships/image" Target="../media/image481.jpeg"/><Relationship Id="rId72" Type="http://schemas.openxmlformats.org/officeDocument/2006/relationships/image" Target="../media/image501.jpeg"/><Relationship Id="rId80" Type="http://schemas.openxmlformats.org/officeDocument/2006/relationships/image" Target="../media/image509.png"/><Relationship Id="rId85" Type="http://schemas.openxmlformats.org/officeDocument/2006/relationships/image" Target="../media/image514.jpeg"/><Relationship Id="rId93" Type="http://schemas.openxmlformats.org/officeDocument/2006/relationships/image" Target="../media/image522.jpeg"/><Relationship Id="rId98" Type="http://schemas.openxmlformats.org/officeDocument/2006/relationships/image" Target="../media/image527.jpeg"/><Relationship Id="rId3" Type="http://schemas.openxmlformats.org/officeDocument/2006/relationships/image" Target="../media/image433.png"/><Relationship Id="rId12" Type="http://schemas.openxmlformats.org/officeDocument/2006/relationships/image" Target="../media/image442.png"/><Relationship Id="rId17" Type="http://schemas.openxmlformats.org/officeDocument/2006/relationships/image" Target="../media/image447.png"/><Relationship Id="rId25" Type="http://schemas.openxmlformats.org/officeDocument/2006/relationships/image" Target="../media/image455.jpeg"/><Relationship Id="rId33" Type="http://schemas.openxmlformats.org/officeDocument/2006/relationships/image" Target="../media/image463.png"/><Relationship Id="rId38" Type="http://schemas.openxmlformats.org/officeDocument/2006/relationships/image" Target="../media/image468.jpeg"/><Relationship Id="rId46" Type="http://schemas.openxmlformats.org/officeDocument/2006/relationships/image" Target="../media/image476.png"/><Relationship Id="rId59" Type="http://schemas.openxmlformats.org/officeDocument/2006/relationships/image" Target="../media/image489.jpeg"/><Relationship Id="rId67" Type="http://schemas.openxmlformats.org/officeDocument/2006/relationships/image" Target="../media/image496.jpeg"/><Relationship Id="rId20" Type="http://schemas.openxmlformats.org/officeDocument/2006/relationships/image" Target="../media/image450.png"/><Relationship Id="rId41" Type="http://schemas.openxmlformats.org/officeDocument/2006/relationships/image" Target="../media/image471.png"/><Relationship Id="rId54" Type="http://schemas.openxmlformats.org/officeDocument/2006/relationships/image" Target="../media/image484.png"/><Relationship Id="rId62" Type="http://schemas.openxmlformats.org/officeDocument/2006/relationships/image" Target="../media/image492.jpeg"/><Relationship Id="rId70" Type="http://schemas.openxmlformats.org/officeDocument/2006/relationships/image" Target="../media/image499.jpeg"/><Relationship Id="rId75" Type="http://schemas.openxmlformats.org/officeDocument/2006/relationships/image" Target="../media/image504.jpeg"/><Relationship Id="rId83" Type="http://schemas.openxmlformats.org/officeDocument/2006/relationships/image" Target="../media/image512.jpeg"/><Relationship Id="rId88" Type="http://schemas.openxmlformats.org/officeDocument/2006/relationships/image" Target="../media/image517.jpeg"/><Relationship Id="rId91" Type="http://schemas.openxmlformats.org/officeDocument/2006/relationships/image" Target="../media/image520.jpeg"/><Relationship Id="rId96" Type="http://schemas.openxmlformats.org/officeDocument/2006/relationships/image" Target="../media/image525.jpeg"/><Relationship Id="rId1" Type="http://schemas.openxmlformats.org/officeDocument/2006/relationships/image" Target="../media/image431.jpeg"/><Relationship Id="rId6" Type="http://schemas.openxmlformats.org/officeDocument/2006/relationships/image" Target="../media/image436.png"/><Relationship Id="rId15" Type="http://schemas.openxmlformats.org/officeDocument/2006/relationships/image" Target="../media/image445.png"/><Relationship Id="rId23" Type="http://schemas.openxmlformats.org/officeDocument/2006/relationships/image" Target="../media/image453.png"/><Relationship Id="rId28" Type="http://schemas.openxmlformats.org/officeDocument/2006/relationships/image" Target="../media/image458.png"/><Relationship Id="rId36" Type="http://schemas.openxmlformats.org/officeDocument/2006/relationships/image" Target="../media/image466.png"/><Relationship Id="rId49" Type="http://schemas.openxmlformats.org/officeDocument/2006/relationships/image" Target="../media/image479.jpeg"/><Relationship Id="rId57" Type="http://schemas.openxmlformats.org/officeDocument/2006/relationships/image" Target="../media/image487.png"/><Relationship Id="rId10" Type="http://schemas.openxmlformats.org/officeDocument/2006/relationships/image" Target="../media/image440.png"/><Relationship Id="rId31" Type="http://schemas.openxmlformats.org/officeDocument/2006/relationships/image" Target="../media/image461.png"/><Relationship Id="rId44" Type="http://schemas.openxmlformats.org/officeDocument/2006/relationships/image" Target="../media/image474.png"/><Relationship Id="rId52" Type="http://schemas.openxmlformats.org/officeDocument/2006/relationships/image" Target="../media/image482.jpeg"/><Relationship Id="rId60" Type="http://schemas.openxmlformats.org/officeDocument/2006/relationships/image" Target="../media/image490.jpeg"/><Relationship Id="rId65" Type="http://schemas.openxmlformats.org/officeDocument/2006/relationships/image" Target="../media/image494.jpeg"/><Relationship Id="rId73" Type="http://schemas.openxmlformats.org/officeDocument/2006/relationships/image" Target="../media/image502.jpeg"/><Relationship Id="rId78" Type="http://schemas.openxmlformats.org/officeDocument/2006/relationships/image" Target="../media/image507.png"/><Relationship Id="rId81" Type="http://schemas.openxmlformats.org/officeDocument/2006/relationships/image" Target="../media/image510.png"/><Relationship Id="rId86" Type="http://schemas.openxmlformats.org/officeDocument/2006/relationships/image" Target="../media/image515.png"/><Relationship Id="rId94" Type="http://schemas.openxmlformats.org/officeDocument/2006/relationships/image" Target="../media/image523.jpeg"/><Relationship Id="rId99" Type="http://schemas.openxmlformats.org/officeDocument/2006/relationships/image" Target="../media/image528.png"/><Relationship Id="rId4" Type="http://schemas.openxmlformats.org/officeDocument/2006/relationships/image" Target="../media/image434.png"/><Relationship Id="rId9" Type="http://schemas.openxmlformats.org/officeDocument/2006/relationships/image" Target="../media/image439.png"/><Relationship Id="rId13" Type="http://schemas.openxmlformats.org/officeDocument/2006/relationships/image" Target="../media/image443.png"/><Relationship Id="rId18" Type="http://schemas.openxmlformats.org/officeDocument/2006/relationships/image" Target="../media/image448.png"/><Relationship Id="rId39" Type="http://schemas.openxmlformats.org/officeDocument/2006/relationships/image" Target="../media/image469.png"/></Relationships>
</file>

<file path=xl/drawings/_rels/drawing18.xml.rels><?xml version="1.0" encoding="UTF-8" standalone="yes"?>
<Relationships xmlns="http://schemas.openxmlformats.org/package/2006/relationships"><Relationship Id="rId8" Type="http://schemas.openxmlformats.org/officeDocument/2006/relationships/image" Target="../media/image536.png"/><Relationship Id="rId13" Type="http://schemas.openxmlformats.org/officeDocument/2006/relationships/image" Target="../media/image541.png"/><Relationship Id="rId18" Type="http://schemas.openxmlformats.org/officeDocument/2006/relationships/image" Target="../media/image546.png"/><Relationship Id="rId26" Type="http://schemas.openxmlformats.org/officeDocument/2006/relationships/image" Target="../media/image554.jpeg"/><Relationship Id="rId39" Type="http://schemas.openxmlformats.org/officeDocument/2006/relationships/image" Target="../media/image566.png"/><Relationship Id="rId3" Type="http://schemas.openxmlformats.org/officeDocument/2006/relationships/image" Target="../media/image531.png"/><Relationship Id="rId21" Type="http://schemas.openxmlformats.org/officeDocument/2006/relationships/image" Target="../media/image549.png"/><Relationship Id="rId34" Type="http://schemas.openxmlformats.org/officeDocument/2006/relationships/image" Target="../media/image561.png"/><Relationship Id="rId42" Type="http://schemas.openxmlformats.org/officeDocument/2006/relationships/image" Target="../media/image569.jpeg"/><Relationship Id="rId7" Type="http://schemas.openxmlformats.org/officeDocument/2006/relationships/image" Target="../media/image535.png"/><Relationship Id="rId12" Type="http://schemas.openxmlformats.org/officeDocument/2006/relationships/image" Target="../media/image540.png"/><Relationship Id="rId17" Type="http://schemas.openxmlformats.org/officeDocument/2006/relationships/image" Target="../media/image545.png"/><Relationship Id="rId25" Type="http://schemas.openxmlformats.org/officeDocument/2006/relationships/image" Target="../media/image553.jpeg"/><Relationship Id="rId33" Type="http://schemas.openxmlformats.org/officeDocument/2006/relationships/image" Target="../media/image426.png"/><Relationship Id="rId38" Type="http://schemas.openxmlformats.org/officeDocument/2006/relationships/image" Target="../media/image565.png"/><Relationship Id="rId2" Type="http://schemas.openxmlformats.org/officeDocument/2006/relationships/image" Target="../media/image530.png"/><Relationship Id="rId16" Type="http://schemas.openxmlformats.org/officeDocument/2006/relationships/image" Target="../media/image544.png"/><Relationship Id="rId20" Type="http://schemas.openxmlformats.org/officeDocument/2006/relationships/image" Target="../media/image548.png"/><Relationship Id="rId29" Type="http://schemas.openxmlformats.org/officeDocument/2006/relationships/image" Target="../media/image557.jpeg"/><Relationship Id="rId41" Type="http://schemas.openxmlformats.org/officeDocument/2006/relationships/image" Target="../media/image568.png"/><Relationship Id="rId1" Type="http://schemas.openxmlformats.org/officeDocument/2006/relationships/image" Target="../media/image529.jpeg"/><Relationship Id="rId6" Type="http://schemas.openxmlformats.org/officeDocument/2006/relationships/image" Target="../media/image534.png"/><Relationship Id="rId11" Type="http://schemas.openxmlformats.org/officeDocument/2006/relationships/image" Target="../media/image539.png"/><Relationship Id="rId24" Type="http://schemas.openxmlformats.org/officeDocument/2006/relationships/image" Target="../media/image552.jpeg"/><Relationship Id="rId32" Type="http://schemas.openxmlformats.org/officeDocument/2006/relationships/image" Target="../media/image560.png"/><Relationship Id="rId37" Type="http://schemas.openxmlformats.org/officeDocument/2006/relationships/image" Target="../media/image564.jpeg"/><Relationship Id="rId40" Type="http://schemas.openxmlformats.org/officeDocument/2006/relationships/image" Target="../media/image567.jpeg"/><Relationship Id="rId5" Type="http://schemas.openxmlformats.org/officeDocument/2006/relationships/image" Target="../media/image533.png"/><Relationship Id="rId15" Type="http://schemas.openxmlformats.org/officeDocument/2006/relationships/image" Target="../media/image543.png"/><Relationship Id="rId23" Type="http://schemas.openxmlformats.org/officeDocument/2006/relationships/image" Target="../media/image551.jpeg"/><Relationship Id="rId28" Type="http://schemas.openxmlformats.org/officeDocument/2006/relationships/image" Target="../media/image556.jpeg"/><Relationship Id="rId36" Type="http://schemas.openxmlformats.org/officeDocument/2006/relationships/image" Target="../media/image563.jpeg"/><Relationship Id="rId10" Type="http://schemas.openxmlformats.org/officeDocument/2006/relationships/image" Target="../media/image538.png"/><Relationship Id="rId19" Type="http://schemas.openxmlformats.org/officeDocument/2006/relationships/image" Target="../media/image547.png"/><Relationship Id="rId31" Type="http://schemas.openxmlformats.org/officeDocument/2006/relationships/image" Target="../media/image559.jpeg"/><Relationship Id="rId4" Type="http://schemas.openxmlformats.org/officeDocument/2006/relationships/image" Target="../media/image532.png"/><Relationship Id="rId9" Type="http://schemas.openxmlformats.org/officeDocument/2006/relationships/image" Target="../media/image537.png"/><Relationship Id="rId14" Type="http://schemas.openxmlformats.org/officeDocument/2006/relationships/image" Target="../media/image542.png"/><Relationship Id="rId22" Type="http://schemas.openxmlformats.org/officeDocument/2006/relationships/image" Target="../media/image550.png"/><Relationship Id="rId27" Type="http://schemas.openxmlformats.org/officeDocument/2006/relationships/image" Target="../media/image555.jpeg"/><Relationship Id="rId30" Type="http://schemas.openxmlformats.org/officeDocument/2006/relationships/image" Target="../media/image558.jpeg"/><Relationship Id="rId35" Type="http://schemas.openxmlformats.org/officeDocument/2006/relationships/image" Target="../media/image562.png"/></Relationships>
</file>

<file path=xl/drawings/_rels/drawing19.xml.rels><?xml version="1.0" encoding="UTF-8" standalone="yes"?>
<Relationships xmlns="http://schemas.openxmlformats.org/package/2006/relationships"><Relationship Id="rId8" Type="http://schemas.openxmlformats.org/officeDocument/2006/relationships/image" Target="../media/image577.jpeg"/><Relationship Id="rId13" Type="http://schemas.openxmlformats.org/officeDocument/2006/relationships/image" Target="../media/image582.jpeg"/><Relationship Id="rId18" Type="http://schemas.openxmlformats.org/officeDocument/2006/relationships/image" Target="../media/image587.png"/><Relationship Id="rId26" Type="http://schemas.openxmlformats.org/officeDocument/2006/relationships/image" Target="../media/image595.jpeg"/><Relationship Id="rId3" Type="http://schemas.openxmlformats.org/officeDocument/2006/relationships/image" Target="../media/image572.jpeg"/><Relationship Id="rId21" Type="http://schemas.openxmlformats.org/officeDocument/2006/relationships/image" Target="../media/image590.jpeg"/><Relationship Id="rId34" Type="http://schemas.openxmlformats.org/officeDocument/2006/relationships/image" Target="../media/image602.jpeg"/><Relationship Id="rId7" Type="http://schemas.openxmlformats.org/officeDocument/2006/relationships/image" Target="../media/image576.jpeg"/><Relationship Id="rId12" Type="http://schemas.openxmlformats.org/officeDocument/2006/relationships/image" Target="../media/image581.jpeg"/><Relationship Id="rId17" Type="http://schemas.openxmlformats.org/officeDocument/2006/relationships/image" Target="../media/image586.jpeg"/><Relationship Id="rId25" Type="http://schemas.openxmlformats.org/officeDocument/2006/relationships/image" Target="../media/image594.jpeg"/><Relationship Id="rId33" Type="http://schemas.openxmlformats.org/officeDocument/2006/relationships/image" Target="../media/image601.jpeg"/><Relationship Id="rId38" Type="http://schemas.openxmlformats.org/officeDocument/2006/relationships/image" Target="../media/image606.jpeg"/><Relationship Id="rId2" Type="http://schemas.openxmlformats.org/officeDocument/2006/relationships/image" Target="../media/image571.jpeg"/><Relationship Id="rId16" Type="http://schemas.openxmlformats.org/officeDocument/2006/relationships/image" Target="../media/image585.jpeg"/><Relationship Id="rId20" Type="http://schemas.openxmlformats.org/officeDocument/2006/relationships/image" Target="../media/image589.jpeg"/><Relationship Id="rId29" Type="http://schemas.openxmlformats.org/officeDocument/2006/relationships/image" Target="../media/image597.png"/><Relationship Id="rId1" Type="http://schemas.openxmlformats.org/officeDocument/2006/relationships/image" Target="../media/image570.jpeg"/><Relationship Id="rId6" Type="http://schemas.openxmlformats.org/officeDocument/2006/relationships/image" Target="../media/image575.jpeg"/><Relationship Id="rId11" Type="http://schemas.openxmlformats.org/officeDocument/2006/relationships/image" Target="../media/image580.jpeg"/><Relationship Id="rId24" Type="http://schemas.openxmlformats.org/officeDocument/2006/relationships/image" Target="../media/image593.jpeg"/><Relationship Id="rId32" Type="http://schemas.openxmlformats.org/officeDocument/2006/relationships/image" Target="../media/image600.jpeg"/><Relationship Id="rId37" Type="http://schemas.openxmlformats.org/officeDocument/2006/relationships/image" Target="../media/image605.jpeg"/><Relationship Id="rId5" Type="http://schemas.openxmlformats.org/officeDocument/2006/relationships/image" Target="../media/image574.jpeg"/><Relationship Id="rId15" Type="http://schemas.openxmlformats.org/officeDocument/2006/relationships/image" Target="../media/image584.jpeg"/><Relationship Id="rId23" Type="http://schemas.openxmlformats.org/officeDocument/2006/relationships/image" Target="../media/image592.jpeg"/><Relationship Id="rId28" Type="http://schemas.openxmlformats.org/officeDocument/2006/relationships/image" Target="../media/image596.png"/><Relationship Id="rId36" Type="http://schemas.openxmlformats.org/officeDocument/2006/relationships/image" Target="../media/image604.jpeg"/><Relationship Id="rId10" Type="http://schemas.openxmlformats.org/officeDocument/2006/relationships/image" Target="../media/image579.jpeg"/><Relationship Id="rId19" Type="http://schemas.openxmlformats.org/officeDocument/2006/relationships/image" Target="../media/image588.png"/><Relationship Id="rId31" Type="http://schemas.openxmlformats.org/officeDocument/2006/relationships/image" Target="../media/image599.jpeg"/><Relationship Id="rId4" Type="http://schemas.openxmlformats.org/officeDocument/2006/relationships/image" Target="../media/image573.jpeg"/><Relationship Id="rId9" Type="http://schemas.openxmlformats.org/officeDocument/2006/relationships/image" Target="../media/image578.jpeg"/><Relationship Id="rId14" Type="http://schemas.openxmlformats.org/officeDocument/2006/relationships/image" Target="../media/image583.jpeg"/><Relationship Id="rId22" Type="http://schemas.openxmlformats.org/officeDocument/2006/relationships/image" Target="../media/image591.jpeg"/><Relationship Id="rId27" Type="http://schemas.openxmlformats.org/officeDocument/2006/relationships/image" Target="../media/image562.png"/><Relationship Id="rId30" Type="http://schemas.openxmlformats.org/officeDocument/2006/relationships/image" Target="../media/image598.jpeg"/><Relationship Id="rId35" Type="http://schemas.openxmlformats.org/officeDocument/2006/relationships/image" Target="../media/image60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32.jpeg"/><Relationship Id="rId7" Type="http://schemas.openxmlformats.org/officeDocument/2006/relationships/image" Target="../media/image35.jpeg"/><Relationship Id="rId2" Type="http://schemas.openxmlformats.org/officeDocument/2006/relationships/image" Target="../media/image1.png"/><Relationship Id="rId1" Type="http://schemas.openxmlformats.org/officeDocument/2006/relationships/image" Target="../media/image13.png"/><Relationship Id="rId6" Type="http://schemas.openxmlformats.org/officeDocument/2006/relationships/image" Target="../media/image34.jpeg"/><Relationship Id="rId5" Type="http://schemas.openxmlformats.org/officeDocument/2006/relationships/image" Target="../media/image4.jpeg"/><Relationship Id="rId4" Type="http://schemas.openxmlformats.org/officeDocument/2006/relationships/image" Target="../media/image33.jpeg"/></Relationships>
</file>

<file path=xl/drawings/_rels/drawing20.xml.rels><?xml version="1.0" encoding="UTF-8" standalone="yes"?>
<Relationships xmlns="http://schemas.openxmlformats.org/package/2006/relationships"><Relationship Id="rId8" Type="http://schemas.openxmlformats.org/officeDocument/2006/relationships/image" Target="../media/image614.jpeg"/><Relationship Id="rId13" Type="http://schemas.openxmlformats.org/officeDocument/2006/relationships/image" Target="../media/image619.jpeg"/><Relationship Id="rId18" Type="http://schemas.openxmlformats.org/officeDocument/2006/relationships/image" Target="../media/image624.jpeg"/><Relationship Id="rId26" Type="http://schemas.openxmlformats.org/officeDocument/2006/relationships/image" Target="../media/image632.jpeg"/><Relationship Id="rId39" Type="http://schemas.openxmlformats.org/officeDocument/2006/relationships/image" Target="../media/image645.png"/><Relationship Id="rId3" Type="http://schemas.openxmlformats.org/officeDocument/2006/relationships/image" Target="../media/image609.jpeg"/><Relationship Id="rId21" Type="http://schemas.openxmlformats.org/officeDocument/2006/relationships/image" Target="../media/image627.jpeg"/><Relationship Id="rId34" Type="http://schemas.openxmlformats.org/officeDocument/2006/relationships/image" Target="../media/image640.png"/><Relationship Id="rId42" Type="http://schemas.openxmlformats.org/officeDocument/2006/relationships/image" Target="../media/image648.png"/><Relationship Id="rId7" Type="http://schemas.openxmlformats.org/officeDocument/2006/relationships/image" Target="../media/image613.jpeg"/><Relationship Id="rId12" Type="http://schemas.openxmlformats.org/officeDocument/2006/relationships/image" Target="../media/image618.jpeg"/><Relationship Id="rId17" Type="http://schemas.openxmlformats.org/officeDocument/2006/relationships/image" Target="../media/image623.jpeg"/><Relationship Id="rId25" Type="http://schemas.openxmlformats.org/officeDocument/2006/relationships/image" Target="../media/image631.jpeg"/><Relationship Id="rId33" Type="http://schemas.openxmlformats.org/officeDocument/2006/relationships/image" Target="../media/image639.png"/><Relationship Id="rId38" Type="http://schemas.openxmlformats.org/officeDocument/2006/relationships/image" Target="../media/image644.png"/><Relationship Id="rId46" Type="http://schemas.openxmlformats.org/officeDocument/2006/relationships/image" Target="../media/image652.jpeg"/><Relationship Id="rId2" Type="http://schemas.openxmlformats.org/officeDocument/2006/relationships/image" Target="../media/image608.jpeg"/><Relationship Id="rId16" Type="http://schemas.openxmlformats.org/officeDocument/2006/relationships/image" Target="../media/image622.jpeg"/><Relationship Id="rId20" Type="http://schemas.openxmlformats.org/officeDocument/2006/relationships/image" Target="../media/image626.jpeg"/><Relationship Id="rId29" Type="http://schemas.openxmlformats.org/officeDocument/2006/relationships/image" Target="../media/image635.jpeg"/><Relationship Id="rId41" Type="http://schemas.openxmlformats.org/officeDocument/2006/relationships/image" Target="../media/image647.png"/><Relationship Id="rId1" Type="http://schemas.openxmlformats.org/officeDocument/2006/relationships/image" Target="../media/image607.png"/><Relationship Id="rId6" Type="http://schemas.openxmlformats.org/officeDocument/2006/relationships/image" Target="../media/image612.jpeg"/><Relationship Id="rId11" Type="http://schemas.openxmlformats.org/officeDocument/2006/relationships/image" Target="../media/image617.jpeg"/><Relationship Id="rId24" Type="http://schemas.openxmlformats.org/officeDocument/2006/relationships/image" Target="../media/image630.jpeg"/><Relationship Id="rId32" Type="http://schemas.openxmlformats.org/officeDocument/2006/relationships/image" Target="../media/image638.png"/><Relationship Id="rId37" Type="http://schemas.openxmlformats.org/officeDocument/2006/relationships/image" Target="../media/image643.png"/><Relationship Id="rId40" Type="http://schemas.openxmlformats.org/officeDocument/2006/relationships/image" Target="../media/image646.png"/><Relationship Id="rId45" Type="http://schemas.openxmlformats.org/officeDocument/2006/relationships/image" Target="../media/image651.png"/><Relationship Id="rId5" Type="http://schemas.openxmlformats.org/officeDocument/2006/relationships/image" Target="../media/image611.jpeg"/><Relationship Id="rId15" Type="http://schemas.openxmlformats.org/officeDocument/2006/relationships/image" Target="../media/image621.jpeg"/><Relationship Id="rId23" Type="http://schemas.openxmlformats.org/officeDocument/2006/relationships/image" Target="../media/image629.jpeg"/><Relationship Id="rId28" Type="http://schemas.openxmlformats.org/officeDocument/2006/relationships/image" Target="../media/image634.jpeg"/><Relationship Id="rId36" Type="http://schemas.openxmlformats.org/officeDocument/2006/relationships/image" Target="../media/image642.jpeg"/><Relationship Id="rId10" Type="http://schemas.openxmlformats.org/officeDocument/2006/relationships/image" Target="../media/image616.jpeg"/><Relationship Id="rId19" Type="http://schemas.openxmlformats.org/officeDocument/2006/relationships/image" Target="../media/image625.jpeg"/><Relationship Id="rId31" Type="http://schemas.openxmlformats.org/officeDocument/2006/relationships/image" Target="../media/image637.jpeg"/><Relationship Id="rId44" Type="http://schemas.openxmlformats.org/officeDocument/2006/relationships/image" Target="../media/image650.png"/><Relationship Id="rId4" Type="http://schemas.openxmlformats.org/officeDocument/2006/relationships/image" Target="../media/image610.jpeg"/><Relationship Id="rId9" Type="http://schemas.openxmlformats.org/officeDocument/2006/relationships/image" Target="../media/image615.jpeg"/><Relationship Id="rId14" Type="http://schemas.openxmlformats.org/officeDocument/2006/relationships/image" Target="../media/image620.jpeg"/><Relationship Id="rId22" Type="http://schemas.openxmlformats.org/officeDocument/2006/relationships/image" Target="../media/image628.jpeg"/><Relationship Id="rId27" Type="http://schemas.openxmlformats.org/officeDocument/2006/relationships/image" Target="../media/image633.jpeg"/><Relationship Id="rId30" Type="http://schemas.openxmlformats.org/officeDocument/2006/relationships/image" Target="../media/image636.jpeg"/><Relationship Id="rId35" Type="http://schemas.openxmlformats.org/officeDocument/2006/relationships/image" Target="../media/image641.png"/><Relationship Id="rId43" Type="http://schemas.openxmlformats.org/officeDocument/2006/relationships/image" Target="../media/image649.png"/></Relationships>
</file>

<file path=xl/drawings/_rels/drawing21.xml.rels><?xml version="1.0" encoding="UTF-8" standalone="yes"?>
<Relationships xmlns="http://schemas.openxmlformats.org/package/2006/relationships"><Relationship Id="rId8" Type="http://schemas.openxmlformats.org/officeDocument/2006/relationships/image" Target="../media/image660.jpeg"/><Relationship Id="rId13" Type="http://schemas.openxmlformats.org/officeDocument/2006/relationships/image" Target="../media/image665.png"/><Relationship Id="rId18" Type="http://schemas.openxmlformats.org/officeDocument/2006/relationships/image" Target="../media/image670.png"/><Relationship Id="rId3" Type="http://schemas.openxmlformats.org/officeDocument/2006/relationships/image" Target="../media/image655.jpeg"/><Relationship Id="rId21" Type="http://schemas.openxmlformats.org/officeDocument/2006/relationships/image" Target="../media/image673.png"/><Relationship Id="rId7" Type="http://schemas.openxmlformats.org/officeDocument/2006/relationships/image" Target="../media/image659.jpeg"/><Relationship Id="rId12" Type="http://schemas.openxmlformats.org/officeDocument/2006/relationships/image" Target="../media/image664.png"/><Relationship Id="rId17" Type="http://schemas.openxmlformats.org/officeDocument/2006/relationships/image" Target="../media/image669.png"/><Relationship Id="rId2" Type="http://schemas.openxmlformats.org/officeDocument/2006/relationships/image" Target="../media/image654.jpeg"/><Relationship Id="rId16" Type="http://schemas.openxmlformats.org/officeDocument/2006/relationships/image" Target="../media/image668.png"/><Relationship Id="rId20" Type="http://schemas.openxmlformats.org/officeDocument/2006/relationships/image" Target="../media/image672.png"/><Relationship Id="rId1" Type="http://schemas.openxmlformats.org/officeDocument/2006/relationships/image" Target="../media/image653.png"/><Relationship Id="rId6" Type="http://schemas.openxmlformats.org/officeDocument/2006/relationships/image" Target="../media/image658.jpeg"/><Relationship Id="rId11" Type="http://schemas.openxmlformats.org/officeDocument/2006/relationships/image" Target="../media/image663.png"/><Relationship Id="rId5" Type="http://schemas.openxmlformats.org/officeDocument/2006/relationships/image" Target="../media/image657.jpeg"/><Relationship Id="rId15" Type="http://schemas.openxmlformats.org/officeDocument/2006/relationships/image" Target="../media/image667.png"/><Relationship Id="rId10" Type="http://schemas.openxmlformats.org/officeDocument/2006/relationships/image" Target="../media/image662.jpeg"/><Relationship Id="rId19" Type="http://schemas.openxmlformats.org/officeDocument/2006/relationships/image" Target="../media/image671.png"/><Relationship Id="rId4" Type="http://schemas.openxmlformats.org/officeDocument/2006/relationships/image" Target="../media/image656.jpeg"/><Relationship Id="rId9" Type="http://schemas.openxmlformats.org/officeDocument/2006/relationships/image" Target="../media/image661.jpeg"/><Relationship Id="rId14" Type="http://schemas.openxmlformats.org/officeDocument/2006/relationships/image" Target="../media/image666.png"/></Relationships>
</file>

<file path=xl/drawings/_rels/drawing22.xml.rels><?xml version="1.0" encoding="UTF-8" standalone="yes"?>
<Relationships xmlns="http://schemas.openxmlformats.org/package/2006/relationships"><Relationship Id="rId3" Type="http://schemas.openxmlformats.org/officeDocument/2006/relationships/image" Target="../media/image676.jpeg"/><Relationship Id="rId2" Type="http://schemas.openxmlformats.org/officeDocument/2006/relationships/image" Target="../media/image675.jpeg"/><Relationship Id="rId1" Type="http://schemas.openxmlformats.org/officeDocument/2006/relationships/image" Target="../media/image674.png"/><Relationship Id="rId4" Type="http://schemas.openxmlformats.org/officeDocument/2006/relationships/image" Target="../media/image677.png"/></Relationships>
</file>

<file path=xl/drawings/_rels/drawing23.xml.rels><?xml version="1.0" encoding="UTF-8" standalone="yes"?>
<Relationships xmlns="http://schemas.openxmlformats.org/package/2006/relationships"><Relationship Id="rId8" Type="http://schemas.openxmlformats.org/officeDocument/2006/relationships/image" Target="../media/image685.jpeg"/><Relationship Id="rId13" Type="http://schemas.openxmlformats.org/officeDocument/2006/relationships/image" Target="../media/image690.jpeg"/><Relationship Id="rId18" Type="http://schemas.openxmlformats.org/officeDocument/2006/relationships/image" Target="../media/image695.jpeg"/><Relationship Id="rId26" Type="http://schemas.openxmlformats.org/officeDocument/2006/relationships/image" Target="../media/image703.jpeg"/><Relationship Id="rId3" Type="http://schemas.openxmlformats.org/officeDocument/2006/relationships/image" Target="../media/image680.jpeg"/><Relationship Id="rId21" Type="http://schemas.openxmlformats.org/officeDocument/2006/relationships/image" Target="../media/image698.jpeg"/><Relationship Id="rId7" Type="http://schemas.openxmlformats.org/officeDocument/2006/relationships/image" Target="../media/image684.jpeg"/><Relationship Id="rId12" Type="http://schemas.openxmlformats.org/officeDocument/2006/relationships/image" Target="../media/image689.jpeg"/><Relationship Id="rId17" Type="http://schemas.openxmlformats.org/officeDocument/2006/relationships/image" Target="../media/image694.jpeg"/><Relationship Id="rId25" Type="http://schemas.openxmlformats.org/officeDocument/2006/relationships/image" Target="../media/image702.png"/><Relationship Id="rId2" Type="http://schemas.openxmlformats.org/officeDocument/2006/relationships/image" Target="../media/image679.jpeg"/><Relationship Id="rId16" Type="http://schemas.openxmlformats.org/officeDocument/2006/relationships/image" Target="../media/image693.jpeg"/><Relationship Id="rId20" Type="http://schemas.openxmlformats.org/officeDocument/2006/relationships/image" Target="../media/image697.jpeg"/><Relationship Id="rId1" Type="http://schemas.openxmlformats.org/officeDocument/2006/relationships/image" Target="../media/image678.jpeg"/><Relationship Id="rId6" Type="http://schemas.openxmlformats.org/officeDocument/2006/relationships/image" Target="../media/image683.jpeg"/><Relationship Id="rId11" Type="http://schemas.openxmlformats.org/officeDocument/2006/relationships/image" Target="../media/image688.jpeg"/><Relationship Id="rId24" Type="http://schemas.openxmlformats.org/officeDocument/2006/relationships/image" Target="../media/image701.png"/><Relationship Id="rId5" Type="http://schemas.openxmlformats.org/officeDocument/2006/relationships/image" Target="../media/image682.jpeg"/><Relationship Id="rId15" Type="http://schemas.openxmlformats.org/officeDocument/2006/relationships/image" Target="../media/image692.jpeg"/><Relationship Id="rId23" Type="http://schemas.openxmlformats.org/officeDocument/2006/relationships/image" Target="../media/image700.jpeg"/><Relationship Id="rId10" Type="http://schemas.openxmlformats.org/officeDocument/2006/relationships/image" Target="../media/image687.jpeg"/><Relationship Id="rId19" Type="http://schemas.openxmlformats.org/officeDocument/2006/relationships/image" Target="../media/image696.jpeg"/><Relationship Id="rId4" Type="http://schemas.openxmlformats.org/officeDocument/2006/relationships/image" Target="../media/image681.jpeg"/><Relationship Id="rId9" Type="http://schemas.openxmlformats.org/officeDocument/2006/relationships/image" Target="../media/image686.jpeg"/><Relationship Id="rId14" Type="http://schemas.openxmlformats.org/officeDocument/2006/relationships/image" Target="../media/image691.jpeg"/><Relationship Id="rId22" Type="http://schemas.openxmlformats.org/officeDocument/2006/relationships/image" Target="../media/image699.jpeg"/><Relationship Id="rId27" Type="http://schemas.openxmlformats.org/officeDocument/2006/relationships/image" Target="../media/image704.png"/></Relationships>
</file>

<file path=xl/drawings/_rels/drawing24.xml.rels><?xml version="1.0" encoding="UTF-8" standalone="yes"?>
<Relationships xmlns="http://schemas.openxmlformats.org/package/2006/relationships"><Relationship Id="rId8" Type="http://schemas.openxmlformats.org/officeDocument/2006/relationships/image" Target="../media/image712.png"/><Relationship Id="rId13" Type="http://schemas.openxmlformats.org/officeDocument/2006/relationships/image" Target="../media/image717.png"/><Relationship Id="rId18" Type="http://schemas.openxmlformats.org/officeDocument/2006/relationships/image" Target="../media/image722.png"/><Relationship Id="rId3" Type="http://schemas.openxmlformats.org/officeDocument/2006/relationships/image" Target="../media/image707.jpeg"/><Relationship Id="rId21" Type="http://schemas.openxmlformats.org/officeDocument/2006/relationships/image" Target="../media/image725.jpeg"/><Relationship Id="rId7" Type="http://schemas.openxmlformats.org/officeDocument/2006/relationships/image" Target="../media/image711.jpeg"/><Relationship Id="rId12" Type="http://schemas.openxmlformats.org/officeDocument/2006/relationships/image" Target="../media/image716.png"/><Relationship Id="rId17" Type="http://schemas.openxmlformats.org/officeDocument/2006/relationships/image" Target="../media/image721.png"/><Relationship Id="rId2" Type="http://schemas.openxmlformats.org/officeDocument/2006/relationships/image" Target="../media/image706.jpeg"/><Relationship Id="rId16" Type="http://schemas.openxmlformats.org/officeDocument/2006/relationships/image" Target="../media/image720.jpeg"/><Relationship Id="rId20" Type="http://schemas.openxmlformats.org/officeDocument/2006/relationships/image" Target="../media/image724.jpeg"/><Relationship Id="rId1" Type="http://schemas.openxmlformats.org/officeDocument/2006/relationships/image" Target="../media/image705.png"/><Relationship Id="rId6" Type="http://schemas.openxmlformats.org/officeDocument/2006/relationships/image" Target="../media/image710.jpeg"/><Relationship Id="rId11" Type="http://schemas.openxmlformats.org/officeDocument/2006/relationships/image" Target="../media/image715.png"/><Relationship Id="rId5" Type="http://schemas.openxmlformats.org/officeDocument/2006/relationships/image" Target="../media/image709.jpeg"/><Relationship Id="rId15" Type="http://schemas.openxmlformats.org/officeDocument/2006/relationships/image" Target="../media/image719.png"/><Relationship Id="rId23" Type="http://schemas.openxmlformats.org/officeDocument/2006/relationships/image" Target="../media/image727.png"/><Relationship Id="rId10" Type="http://schemas.openxmlformats.org/officeDocument/2006/relationships/image" Target="../media/image714.png"/><Relationship Id="rId19" Type="http://schemas.openxmlformats.org/officeDocument/2006/relationships/image" Target="../media/image723.png"/><Relationship Id="rId4" Type="http://schemas.openxmlformats.org/officeDocument/2006/relationships/image" Target="../media/image708.jpeg"/><Relationship Id="rId9" Type="http://schemas.openxmlformats.org/officeDocument/2006/relationships/image" Target="../media/image713.png"/><Relationship Id="rId14" Type="http://schemas.openxmlformats.org/officeDocument/2006/relationships/image" Target="../media/image718.jpeg"/><Relationship Id="rId22" Type="http://schemas.openxmlformats.org/officeDocument/2006/relationships/image" Target="../media/image726.jpeg"/></Relationships>
</file>

<file path=xl/drawings/_rels/drawing25.xml.rels><?xml version="1.0" encoding="UTF-8" standalone="yes"?>
<Relationships xmlns="http://schemas.openxmlformats.org/package/2006/relationships"><Relationship Id="rId8" Type="http://schemas.openxmlformats.org/officeDocument/2006/relationships/image" Target="../media/image735.jpeg"/><Relationship Id="rId13" Type="http://schemas.openxmlformats.org/officeDocument/2006/relationships/image" Target="../media/image740.png"/><Relationship Id="rId18" Type="http://schemas.openxmlformats.org/officeDocument/2006/relationships/image" Target="../media/image745.jpeg"/><Relationship Id="rId3" Type="http://schemas.openxmlformats.org/officeDocument/2006/relationships/image" Target="../media/image730.jpeg"/><Relationship Id="rId7" Type="http://schemas.openxmlformats.org/officeDocument/2006/relationships/image" Target="../media/image734.jpeg"/><Relationship Id="rId12" Type="http://schemas.openxmlformats.org/officeDocument/2006/relationships/image" Target="../media/image739.png"/><Relationship Id="rId17" Type="http://schemas.openxmlformats.org/officeDocument/2006/relationships/image" Target="../media/image744.jpeg"/><Relationship Id="rId2" Type="http://schemas.openxmlformats.org/officeDocument/2006/relationships/image" Target="../media/image729.jpeg"/><Relationship Id="rId16" Type="http://schemas.openxmlformats.org/officeDocument/2006/relationships/image" Target="../media/image743.png"/><Relationship Id="rId1" Type="http://schemas.openxmlformats.org/officeDocument/2006/relationships/image" Target="../media/image728.png"/><Relationship Id="rId6" Type="http://schemas.openxmlformats.org/officeDocument/2006/relationships/image" Target="../media/image733.jpeg"/><Relationship Id="rId11" Type="http://schemas.openxmlformats.org/officeDocument/2006/relationships/image" Target="../media/image738.jpeg"/><Relationship Id="rId5" Type="http://schemas.openxmlformats.org/officeDocument/2006/relationships/image" Target="../media/image732.jpeg"/><Relationship Id="rId15" Type="http://schemas.openxmlformats.org/officeDocument/2006/relationships/image" Target="../media/image742.png"/><Relationship Id="rId10" Type="http://schemas.openxmlformats.org/officeDocument/2006/relationships/image" Target="../media/image737.jpeg"/><Relationship Id="rId4" Type="http://schemas.openxmlformats.org/officeDocument/2006/relationships/image" Target="../media/image731.jpeg"/><Relationship Id="rId9" Type="http://schemas.openxmlformats.org/officeDocument/2006/relationships/image" Target="../media/image736.jpeg"/><Relationship Id="rId14" Type="http://schemas.openxmlformats.org/officeDocument/2006/relationships/image" Target="../media/image741.png"/></Relationships>
</file>

<file path=xl/drawings/_rels/drawing26.xml.rels><?xml version="1.0" encoding="UTF-8" standalone="yes"?>
<Relationships xmlns="http://schemas.openxmlformats.org/package/2006/relationships"><Relationship Id="rId13" Type="http://schemas.openxmlformats.org/officeDocument/2006/relationships/image" Target="../media/image758.png"/><Relationship Id="rId18" Type="http://schemas.openxmlformats.org/officeDocument/2006/relationships/image" Target="../media/image763.png"/><Relationship Id="rId26" Type="http://schemas.openxmlformats.org/officeDocument/2006/relationships/image" Target="../media/image771.png"/><Relationship Id="rId39" Type="http://schemas.openxmlformats.org/officeDocument/2006/relationships/image" Target="../media/image784.png"/><Relationship Id="rId21" Type="http://schemas.openxmlformats.org/officeDocument/2006/relationships/image" Target="../media/image766.png"/><Relationship Id="rId34" Type="http://schemas.openxmlformats.org/officeDocument/2006/relationships/image" Target="../media/image779.png"/><Relationship Id="rId42" Type="http://schemas.openxmlformats.org/officeDocument/2006/relationships/image" Target="../media/image787.png"/><Relationship Id="rId47" Type="http://schemas.openxmlformats.org/officeDocument/2006/relationships/image" Target="../media/image792.png"/><Relationship Id="rId50" Type="http://schemas.openxmlformats.org/officeDocument/2006/relationships/image" Target="../media/image795.png"/><Relationship Id="rId55" Type="http://schemas.openxmlformats.org/officeDocument/2006/relationships/image" Target="../media/image800.png"/><Relationship Id="rId63" Type="http://schemas.openxmlformats.org/officeDocument/2006/relationships/image" Target="../media/image808.png"/><Relationship Id="rId7" Type="http://schemas.openxmlformats.org/officeDocument/2006/relationships/image" Target="../media/image752.png"/><Relationship Id="rId2" Type="http://schemas.openxmlformats.org/officeDocument/2006/relationships/image" Target="../media/image747.png"/><Relationship Id="rId16" Type="http://schemas.openxmlformats.org/officeDocument/2006/relationships/image" Target="../media/image761.png"/><Relationship Id="rId20" Type="http://schemas.openxmlformats.org/officeDocument/2006/relationships/image" Target="../media/image765.png"/><Relationship Id="rId29" Type="http://schemas.openxmlformats.org/officeDocument/2006/relationships/image" Target="../media/image774.png"/><Relationship Id="rId41" Type="http://schemas.openxmlformats.org/officeDocument/2006/relationships/image" Target="../media/image786.png"/><Relationship Id="rId54" Type="http://schemas.openxmlformats.org/officeDocument/2006/relationships/image" Target="../media/image799.png"/><Relationship Id="rId62" Type="http://schemas.openxmlformats.org/officeDocument/2006/relationships/image" Target="../media/image807.png"/><Relationship Id="rId1" Type="http://schemas.openxmlformats.org/officeDocument/2006/relationships/image" Target="../media/image746.jpeg"/><Relationship Id="rId6" Type="http://schemas.openxmlformats.org/officeDocument/2006/relationships/image" Target="../media/image751.png"/><Relationship Id="rId11" Type="http://schemas.openxmlformats.org/officeDocument/2006/relationships/image" Target="../media/image756.png"/><Relationship Id="rId24" Type="http://schemas.openxmlformats.org/officeDocument/2006/relationships/image" Target="../media/image769.png"/><Relationship Id="rId32" Type="http://schemas.openxmlformats.org/officeDocument/2006/relationships/image" Target="../media/image777.png"/><Relationship Id="rId37" Type="http://schemas.openxmlformats.org/officeDocument/2006/relationships/image" Target="../media/image782.png"/><Relationship Id="rId40" Type="http://schemas.openxmlformats.org/officeDocument/2006/relationships/image" Target="../media/image785.png"/><Relationship Id="rId45" Type="http://schemas.openxmlformats.org/officeDocument/2006/relationships/image" Target="../media/image790.png"/><Relationship Id="rId53" Type="http://schemas.openxmlformats.org/officeDocument/2006/relationships/image" Target="../media/image798.png"/><Relationship Id="rId58" Type="http://schemas.openxmlformats.org/officeDocument/2006/relationships/image" Target="../media/image803.png"/><Relationship Id="rId5" Type="http://schemas.openxmlformats.org/officeDocument/2006/relationships/image" Target="../media/image750.png"/><Relationship Id="rId15" Type="http://schemas.openxmlformats.org/officeDocument/2006/relationships/image" Target="../media/image760.png"/><Relationship Id="rId23" Type="http://schemas.openxmlformats.org/officeDocument/2006/relationships/image" Target="../media/image768.png"/><Relationship Id="rId28" Type="http://schemas.openxmlformats.org/officeDocument/2006/relationships/image" Target="../media/image773.png"/><Relationship Id="rId36" Type="http://schemas.openxmlformats.org/officeDocument/2006/relationships/image" Target="../media/image781.png"/><Relationship Id="rId49" Type="http://schemas.openxmlformats.org/officeDocument/2006/relationships/image" Target="../media/image794.png"/><Relationship Id="rId57" Type="http://schemas.openxmlformats.org/officeDocument/2006/relationships/image" Target="../media/image802.png"/><Relationship Id="rId61" Type="http://schemas.openxmlformats.org/officeDocument/2006/relationships/image" Target="../media/image806.png"/><Relationship Id="rId10" Type="http://schemas.openxmlformats.org/officeDocument/2006/relationships/image" Target="../media/image755.png"/><Relationship Id="rId19" Type="http://schemas.openxmlformats.org/officeDocument/2006/relationships/image" Target="../media/image764.png"/><Relationship Id="rId31" Type="http://schemas.openxmlformats.org/officeDocument/2006/relationships/image" Target="../media/image776.png"/><Relationship Id="rId44" Type="http://schemas.openxmlformats.org/officeDocument/2006/relationships/image" Target="../media/image789.png"/><Relationship Id="rId52" Type="http://schemas.openxmlformats.org/officeDocument/2006/relationships/image" Target="../media/image797.png"/><Relationship Id="rId60" Type="http://schemas.openxmlformats.org/officeDocument/2006/relationships/image" Target="../media/image805.png"/><Relationship Id="rId65" Type="http://schemas.openxmlformats.org/officeDocument/2006/relationships/image" Target="../media/image810.jpeg"/><Relationship Id="rId4" Type="http://schemas.openxmlformats.org/officeDocument/2006/relationships/image" Target="../media/image749.png"/><Relationship Id="rId9" Type="http://schemas.openxmlformats.org/officeDocument/2006/relationships/image" Target="../media/image754.png"/><Relationship Id="rId14" Type="http://schemas.openxmlformats.org/officeDocument/2006/relationships/image" Target="../media/image759.png"/><Relationship Id="rId22" Type="http://schemas.openxmlformats.org/officeDocument/2006/relationships/image" Target="../media/image767.png"/><Relationship Id="rId27" Type="http://schemas.openxmlformats.org/officeDocument/2006/relationships/image" Target="../media/image772.png"/><Relationship Id="rId30" Type="http://schemas.openxmlformats.org/officeDocument/2006/relationships/image" Target="../media/image775.png"/><Relationship Id="rId35" Type="http://schemas.openxmlformats.org/officeDocument/2006/relationships/image" Target="../media/image780.png"/><Relationship Id="rId43" Type="http://schemas.openxmlformats.org/officeDocument/2006/relationships/image" Target="../media/image788.png"/><Relationship Id="rId48" Type="http://schemas.openxmlformats.org/officeDocument/2006/relationships/image" Target="../media/image793.png"/><Relationship Id="rId56" Type="http://schemas.openxmlformats.org/officeDocument/2006/relationships/image" Target="../media/image801.png"/><Relationship Id="rId64" Type="http://schemas.openxmlformats.org/officeDocument/2006/relationships/image" Target="../media/image809.png"/><Relationship Id="rId8" Type="http://schemas.openxmlformats.org/officeDocument/2006/relationships/image" Target="../media/image753.png"/><Relationship Id="rId51" Type="http://schemas.openxmlformats.org/officeDocument/2006/relationships/image" Target="../media/image796.png"/><Relationship Id="rId3" Type="http://schemas.openxmlformats.org/officeDocument/2006/relationships/image" Target="../media/image748.png"/><Relationship Id="rId12" Type="http://schemas.openxmlformats.org/officeDocument/2006/relationships/image" Target="../media/image757.png"/><Relationship Id="rId17" Type="http://schemas.openxmlformats.org/officeDocument/2006/relationships/image" Target="../media/image762.png"/><Relationship Id="rId25" Type="http://schemas.openxmlformats.org/officeDocument/2006/relationships/image" Target="../media/image770.png"/><Relationship Id="rId33" Type="http://schemas.openxmlformats.org/officeDocument/2006/relationships/image" Target="../media/image778.png"/><Relationship Id="rId38" Type="http://schemas.openxmlformats.org/officeDocument/2006/relationships/image" Target="../media/image783.png"/><Relationship Id="rId46" Type="http://schemas.openxmlformats.org/officeDocument/2006/relationships/image" Target="../media/image791.png"/><Relationship Id="rId59" Type="http://schemas.openxmlformats.org/officeDocument/2006/relationships/image" Target="../media/image804.png"/></Relationships>
</file>

<file path=xl/drawings/_rels/drawing27.xml.rels><?xml version="1.0" encoding="UTF-8" standalone="yes"?>
<Relationships xmlns="http://schemas.openxmlformats.org/package/2006/relationships"><Relationship Id="rId2" Type="http://schemas.openxmlformats.org/officeDocument/2006/relationships/image" Target="../media/image811.png"/><Relationship Id="rId1" Type="http://schemas.openxmlformats.org/officeDocument/2006/relationships/image" Target="../media/image746.jpeg"/></Relationships>
</file>

<file path=xl/drawings/_rels/drawing28.xml.rels><?xml version="1.0" encoding="UTF-8" standalone="yes"?>
<Relationships xmlns="http://schemas.openxmlformats.org/package/2006/relationships"><Relationship Id="rId8" Type="http://schemas.openxmlformats.org/officeDocument/2006/relationships/image" Target="../media/image819.jpeg"/><Relationship Id="rId13" Type="http://schemas.openxmlformats.org/officeDocument/2006/relationships/image" Target="../media/image824.png"/><Relationship Id="rId18" Type="http://schemas.openxmlformats.org/officeDocument/2006/relationships/image" Target="../media/image829.png"/><Relationship Id="rId26" Type="http://schemas.openxmlformats.org/officeDocument/2006/relationships/image" Target="../media/image837.jpeg"/><Relationship Id="rId3" Type="http://schemas.openxmlformats.org/officeDocument/2006/relationships/image" Target="../media/image814.png"/><Relationship Id="rId21" Type="http://schemas.openxmlformats.org/officeDocument/2006/relationships/image" Target="../media/image832.jpeg"/><Relationship Id="rId7" Type="http://schemas.openxmlformats.org/officeDocument/2006/relationships/image" Target="../media/image818.jpeg"/><Relationship Id="rId12" Type="http://schemas.openxmlformats.org/officeDocument/2006/relationships/image" Target="../media/image823.png"/><Relationship Id="rId17" Type="http://schemas.openxmlformats.org/officeDocument/2006/relationships/image" Target="../media/image828.png"/><Relationship Id="rId25" Type="http://schemas.openxmlformats.org/officeDocument/2006/relationships/image" Target="../media/image836.jpeg"/><Relationship Id="rId2" Type="http://schemas.openxmlformats.org/officeDocument/2006/relationships/image" Target="../media/image813.png"/><Relationship Id="rId16" Type="http://schemas.openxmlformats.org/officeDocument/2006/relationships/image" Target="../media/image827.png"/><Relationship Id="rId20" Type="http://schemas.openxmlformats.org/officeDocument/2006/relationships/image" Target="../media/image831.jpeg"/><Relationship Id="rId1" Type="http://schemas.openxmlformats.org/officeDocument/2006/relationships/image" Target="../media/image812.png"/><Relationship Id="rId6" Type="http://schemas.openxmlformats.org/officeDocument/2006/relationships/image" Target="../media/image817.jpeg"/><Relationship Id="rId11" Type="http://schemas.openxmlformats.org/officeDocument/2006/relationships/image" Target="../media/image822.jpeg"/><Relationship Id="rId24" Type="http://schemas.openxmlformats.org/officeDocument/2006/relationships/image" Target="../media/image835.jpeg"/><Relationship Id="rId5" Type="http://schemas.openxmlformats.org/officeDocument/2006/relationships/image" Target="../media/image816.jpeg"/><Relationship Id="rId15" Type="http://schemas.openxmlformats.org/officeDocument/2006/relationships/image" Target="../media/image826.png"/><Relationship Id="rId23" Type="http://schemas.openxmlformats.org/officeDocument/2006/relationships/image" Target="../media/image834.jpeg"/><Relationship Id="rId10" Type="http://schemas.openxmlformats.org/officeDocument/2006/relationships/image" Target="../media/image821.jpeg"/><Relationship Id="rId19" Type="http://schemas.openxmlformats.org/officeDocument/2006/relationships/image" Target="../media/image830.png"/><Relationship Id="rId4" Type="http://schemas.openxmlformats.org/officeDocument/2006/relationships/image" Target="../media/image815.jpeg"/><Relationship Id="rId9" Type="http://schemas.openxmlformats.org/officeDocument/2006/relationships/image" Target="../media/image820.jpeg"/><Relationship Id="rId14" Type="http://schemas.openxmlformats.org/officeDocument/2006/relationships/image" Target="../media/image825.png"/><Relationship Id="rId22" Type="http://schemas.openxmlformats.org/officeDocument/2006/relationships/image" Target="../media/image833.jpeg"/></Relationships>
</file>

<file path=xl/drawings/_rels/drawing29.xml.rels><?xml version="1.0" encoding="UTF-8" standalone="yes"?>
<Relationships xmlns="http://schemas.openxmlformats.org/package/2006/relationships"><Relationship Id="rId8" Type="http://schemas.openxmlformats.org/officeDocument/2006/relationships/image" Target="../media/image844.png"/><Relationship Id="rId13" Type="http://schemas.openxmlformats.org/officeDocument/2006/relationships/image" Target="../media/image818.jpeg"/><Relationship Id="rId18" Type="http://schemas.openxmlformats.org/officeDocument/2006/relationships/image" Target="../media/image850.jpeg"/><Relationship Id="rId26" Type="http://schemas.openxmlformats.org/officeDocument/2006/relationships/image" Target="../media/image857.png"/><Relationship Id="rId39" Type="http://schemas.openxmlformats.org/officeDocument/2006/relationships/image" Target="../media/image870.jpeg"/><Relationship Id="rId3" Type="http://schemas.openxmlformats.org/officeDocument/2006/relationships/image" Target="../media/image839.png"/><Relationship Id="rId21" Type="http://schemas.openxmlformats.org/officeDocument/2006/relationships/image" Target="../media/image853.png"/><Relationship Id="rId34" Type="http://schemas.openxmlformats.org/officeDocument/2006/relationships/image" Target="../media/image865.jpeg"/><Relationship Id="rId7" Type="http://schemas.openxmlformats.org/officeDocument/2006/relationships/image" Target="../media/image843.jpeg"/><Relationship Id="rId12" Type="http://schemas.openxmlformats.org/officeDocument/2006/relationships/image" Target="../media/image816.jpeg"/><Relationship Id="rId17" Type="http://schemas.openxmlformats.org/officeDocument/2006/relationships/image" Target="../media/image849.jpeg"/><Relationship Id="rId25" Type="http://schemas.openxmlformats.org/officeDocument/2006/relationships/image" Target="../media/image832.jpeg"/><Relationship Id="rId33" Type="http://schemas.openxmlformats.org/officeDocument/2006/relationships/image" Target="../media/image864.jpeg"/><Relationship Id="rId38" Type="http://schemas.openxmlformats.org/officeDocument/2006/relationships/image" Target="../media/image869.jpeg"/><Relationship Id="rId2" Type="http://schemas.openxmlformats.org/officeDocument/2006/relationships/image" Target="../media/image830.png"/><Relationship Id="rId16" Type="http://schemas.openxmlformats.org/officeDocument/2006/relationships/image" Target="../media/image848.jpeg"/><Relationship Id="rId20" Type="http://schemas.openxmlformats.org/officeDocument/2006/relationships/image" Target="../media/image852.png"/><Relationship Id="rId29" Type="http://schemas.openxmlformats.org/officeDocument/2006/relationships/image" Target="../media/image860.png"/><Relationship Id="rId1" Type="http://schemas.openxmlformats.org/officeDocument/2006/relationships/image" Target="../media/image838.png"/><Relationship Id="rId6" Type="http://schemas.openxmlformats.org/officeDocument/2006/relationships/image" Target="../media/image842.png"/><Relationship Id="rId11" Type="http://schemas.openxmlformats.org/officeDocument/2006/relationships/image" Target="../media/image847.png"/><Relationship Id="rId24" Type="http://schemas.openxmlformats.org/officeDocument/2006/relationships/image" Target="../media/image856.png"/><Relationship Id="rId32" Type="http://schemas.openxmlformats.org/officeDocument/2006/relationships/image" Target="../media/image863.png"/><Relationship Id="rId37" Type="http://schemas.openxmlformats.org/officeDocument/2006/relationships/image" Target="../media/image868.png"/><Relationship Id="rId40" Type="http://schemas.openxmlformats.org/officeDocument/2006/relationships/image" Target="../media/image871.png"/><Relationship Id="rId5" Type="http://schemas.openxmlformats.org/officeDocument/2006/relationships/image" Target="../media/image841.png"/><Relationship Id="rId15" Type="http://schemas.openxmlformats.org/officeDocument/2006/relationships/image" Target="../media/image820.jpeg"/><Relationship Id="rId23" Type="http://schemas.openxmlformats.org/officeDocument/2006/relationships/image" Target="../media/image855.png"/><Relationship Id="rId28" Type="http://schemas.openxmlformats.org/officeDocument/2006/relationships/image" Target="../media/image859.jpeg"/><Relationship Id="rId36" Type="http://schemas.openxmlformats.org/officeDocument/2006/relationships/image" Target="../media/image867.png"/><Relationship Id="rId10" Type="http://schemas.openxmlformats.org/officeDocument/2006/relationships/image" Target="../media/image846.png"/><Relationship Id="rId19" Type="http://schemas.openxmlformats.org/officeDocument/2006/relationships/image" Target="../media/image851.png"/><Relationship Id="rId31" Type="http://schemas.openxmlformats.org/officeDocument/2006/relationships/image" Target="../media/image862.png"/><Relationship Id="rId4" Type="http://schemas.openxmlformats.org/officeDocument/2006/relationships/image" Target="../media/image840.jpeg"/><Relationship Id="rId9" Type="http://schemas.openxmlformats.org/officeDocument/2006/relationships/image" Target="../media/image845.png"/><Relationship Id="rId14" Type="http://schemas.openxmlformats.org/officeDocument/2006/relationships/image" Target="../media/image819.jpeg"/><Relationship Id="rId22" Type="http://schemas.openxmlformats.org/officeDocument/2006/relationships/image" Target="../media/image854.png"/><Relationship Id="rId27" Type="http://schemas.openxmlformats.org/officeDocument/2006/relationships/image" Target="../media/image858.jpeg"/><Relationship Id="rId30" Type="http://schemas.openxmlformats.org/officeDocument/2006/relationships/image" Target="../media/image861.png"/><Relationship Id="rId35" Type="http://schemas.openxmlformats.org/officeDocument/2006/relationships/image" Target="../media/image866.png"/></Relationships>
</file>

<file path=xl/drawings/_rels/drawing3.xml.rels><?xml version="1.0" encoding="UTF-8" standalone="yes"?>
<Relationships xmlns="http://schemas.openxmlformats.org/package/2006/relationships"><Relationship Id="rId8" Type="http://schemas.openxmlformats.org/officeDocument/2006/relationships/image" Target="../media/image41.jpeg"/><Relationship Id="rId3" Type="http://schemas.openxmlformats.org/officeDocument/2006/relationships/image" Target="../media/image36.jpeg"/><Relationship Id="rId7" Type="http://schemas.openxmlformats.org/officeDocument/2006/relationships/image" Target="../media/image40.png"/><Relationship Id="rId2" Type="http://schemas.openxmlformats.org/officeDocument/2006/relationships/image" Target="../media/image13.png"/><Relationship Id="rId1" Type="http://schemas.openxmlformats.org/officeDocument/2006/relationships/image" Target="../media/image1.png"/><Relationship Id="rId6" Type="http://schemas.openxmlformats.org/officeDocument/2006/relationships/image" Target="../media/image39.png"/><Relationship Id="rId11" Type="http://schemas.openxmlformats.org/officeDocument/2006/relationships/image" Target="../media/image6.png"/><Relationship Id="rId5" Type="http://schemas.openxmlformats.org/officeDocument/2006/relationships/image" Target="../media/image38.png"/><Relationship Id="rId10" Type="http://schemas.openxmlformats.org/officeDocument/2006/relationships/image" Target="../media/image43.png"/><Relationship Id="rId4" Type="http://schemas.openxmlformats.org/officeDocument/2006/relationships/image" Target="../media/image37.png"/><Relationship Id="rId9" Type="http://schemas.openxmlformats.org/officeDocument/2006/relationships/image" Target="../media/image42.jpeg"/></Relationships>
</file>

<file path=xl/drawings/_rels/drawing30.xml.rels><?xml version="1.0" encoding="UTF-8" standalone="yes"?>
<Relationships xmlns="http://schemas.openxmlformats.org/package/2006/relationships"><Relationship Id="rId8" Type="http://schemas.openxmlformats.org/officeDocument/2006/relationships/image" Target="../media/image830.png"/><Relationship Id="rId13" Type="http://schemas.openxmlformats.org/officeDocument/2006/relationships/image" Target="../media/image883.jpeg"/><Relationship Id="rId3" Type="http://schemas.openxmlformats.org/officeDocument/2006/relationships/image" Target="../media/image874.png"/><Relationship Id="rId7" Type="http://schemas.openxmlformats.org/officeDocument/2006/relationships/image" Target="../media/image878.png"/><Relationship Id="rId12" Type="http://schemas.openxmlformats.org/officeDocument/2006/relationships/image" Target="../media/image882.jpeg"/><Relationship Id="rId2" Type="http://schemas.openxmlformats.org/officeDocument/2006/relationships/image" Target="../media/image873.png"/><Relationship Id="rId16" Type="http://schemas.openxmlformats.org/officeDocument/2006/relationships/image" Target="../media/image886.jpeg"/><Relationship Id="rId1" Type="http://schemas.openxmlformats.org/officeDocument/2006/relationships/image" Target="../media/image872.png"/><Relationship Id="rId6" Type="http://schemas.openxmlformats.org/officeDocument/2006/relationships/image" Target="../media/image877.png"/><Relationship Id="rId11" Type="http://schemas.openxmlformats.org/officeDocument/2006/relationships/image" Target="../media/image881.jpeg"/><Relationship Id="rId5" Type="http://schemas.openxmlformats.org/officeDocument/2006/relationships/image" Target="../media/image876.png"/><Relationship Id="rId15" Type="http://schemas.openxmlformats.org/officeDocument/2006/relationships/image" Target="../media/image885.jpeg"/><Relationship Id="rId10" Type="http://schemas.openxmlformats.org/officeDocument/2006/relationships/image" Target="../media/image880.jpeg"/><Relationship Id="rId4" Type="http://schemas.openxmlformats.org/officeDocument/2006/relationships/image" Target="../media/image875.png"/><Relationship Id="rId9" Type="http://schemas.openxmlformats.org/officeDocument/2006/relationships/image" Target="../media/image879.png"/><Relationship Id="rId14" Type="http://schemas.openxmlformats.org/officeDocument/2006/relationships/image" Target="../media/image884.jpeg"/></Relationships>
</file>

<file path=xl/drawings/_rels/drawing31.xml.rels><?xml version="1.0" encoding="UTF-8" standalone="yes"?>
<Relationships xmlns="http://schemas.openxmlformats.org/package/2006/relationships"><Relationship Id="rId8" Type="http://schemas.openxmlformats.org/officeDocument/2006/relationships/image" Target="../media/image894.jpeg"/><Relationship Id="rId13" Type="http://schemas.openxmlformats.org/officeDocument/2006/relationships/image" Target="../media/image899.jpeg"/><Relationship Id="rId18" Type="http://schemas.openxmlformats.org/officeDocument/2006/relationships/image" Target="../media/image903.png"/><Relationship Id="rId26" Type="http://schemas.openxmlformats.org/officeDocument/2006/relationships/image" Target="../media/image911.png"/><Relationship Id="rId39" Type="http://schemas.openxmlformats.org/officeDocument/2006/relationships/image" Target="../media/image866.png"/><Relationship Id="rId3" Type="http://schemas.openxmlformats.org/officeDocument/2006/relationships/image" Target="../media/image889.jpeg"/><Relationship Id="rId21" Type="http://schemas.openxmlformats.org/officeDocument/2006/relationships/image" Target="../media/image906.png"/><Relationship Id="rId34" Type="http://schemas.openxmlformats.org/officeDocument/2006/relationships/image" Target="../media/image918.png"/><Relationship Id="rId7" Type="http://schemas.openxmlformats.org/officeDocument/2006/relationships/image" Target="../media/image893.png"/><Relationship Id="rId12" Type="http://schemas.openxmlformats.org/officeDocument/2006/relationships/image" Target="../media/image898.jpeg"/><Relationship Id="rId17" Type="http://schemas.openxmlformats.org/officeDocument/2006/relationships/image" Target="../media/image830.png"/><Relationship Id="rId25" Type="http://schemas.openxmlformats.org/officeDocument/2006/relationships/image" Target="../media/image910.png"/><Relationship Id="rId33" Type="http://schemas.openxmlformats.org/officeDocument/2006/relationships/image" Target="../media/image832.jpeg"/><Relationship Id="rId38" Type="http://schemas.openxmlformats.org/officeDocument/2006/relationships/image" Target="../media/image870.jpeg"/><Relationship Id="rId2" Type="http://schemas.openxmlformats.org/officeDocument/2006/relationships/image" Target="../media/image888.png"/><Relationship Id="rId16" Type="http://schemas.openxmlformats.org/officeDocument/2006/relationships/image" Target="../media/image902.png"/><Relationship Id="rId20" Type="http://schemas.openxmlformats.org/officeDocument/2006/relationships/image" Target="../media/image905.png"/><Relationship Id="rId29" Type="http://schemas.openxmlformats.org/officeDocument/2006/relationships/image" Target="../media/image914.png"/><Relationship Id="rId1" Type="http://schemas.openxmlformats.org/officeDocument/2006/relationships/image" Target="../media/image887.png"/><Relationship Id="rId6" Type="http://schemas.openxmlformats.org/officeDocument/2006/relationships/image" Target="../media/image892.png"/><Relationship Id="rId11" Type="http://schemas.openxmlformats.org/officeDocument/2006/relationships/image" Target="../media/image897.png"/><Relationship Id="rId24" Type="http://schemas.openxmlformats.org/officeDocument/2006/relationships/image" Target="../media/image909.png"/><Relationship Id="rId32" Type="http://schemas.openxmlformats.org/officeDocument/2006/relationships/image" Target="../media/image917.png"/><Relationship Id="rId37" Type="http://schemas.openxmlformats.org/officeDocument/2006/relationships/image" Target="../media/image863.png"/><Relationship Id="rId40" Type="http://schemas.openxmlformats.org/officeDocument/2006/relationships/image" Target="../media/image865.jpeg"/><Relationship Id="rId5" Type="http://schemas.openxmlformats.org/officeDocument/2006/relationships/image" Target="../media/image891.jpeg"/><Relationship Id="rId15" Type="http://schemas.openxmlformats.org/officeDocument/2006/relationships/image" Target="../media/image901.png"/><Relationship Id="rId23" Type="http://schemas.openxmlformats.org/officeDocument/2006/relationships/image" Target="../media/image908.png"/><Relationship Id="rId28" Type="http://schemas.openxmlformats.org/officeDocument/2006/relationships/image" Target="../media/image913.jpeg"/><Relationship Id="rId36" Type="http://schemas.openxmlformats.org/officeDocument/2006/relationships/image" Target="../media/image920.png"/><Relationship Id="rId10" Type="http://schemas.openxmlformats.org/officeDocument/2006/relationships/image" Target="../media/image896.png"/><Relationship Id="rId19" Type="http://schemas.openxmlformats.org/officeDocument/2006/relationships/image" Target="../media/image904.jpeg"/><Relationship Id="rId31" Type="http://schemas.openxmlformats.org/officeDocument/2006/relationships/image" Target="../media/image916.png"/><Relationship Id="rId4" Type="http://schemas.openxmlformats.org/officeDocument/2006/relationships/image" Target="../media/image890.jpeg"/><Relationship Id="rId9" Type="http://schemas.openxmlformats.org/officeDocument/2006/relationships/image" Target="../media/image895.png"/><Relationship Id="rId14" Type="http://schemas.openxmlformats.org/officeDocument/2006/relationships/image" Target="../media/image900.png"/><Relationship Id="rId22" Type="http://schemas.openxmlformats.org/officeDocument/2006/relationships/image" Target="../media/image907.png"/><Relationship Id="rId27" Type="http://schemas.openxmlformats.org/officeDocument/2006/relationships/image" Target="../media/image912.jpeg"/><Relationship Id="rId30" Type="http://schemas.openxmlformats.org/officeDocument/2006/relationships/image" Target="../media/image915.png"/><Relationship Id="rId35" Type="http://schemas.openxmlformats.org/officeDocument/2006/relationships/image" Target="../media/image919.png"/></Relationships>
</file>

<file path=xl/drawings/_rels/drawing32.xml.rels><?xml version="1.0" encoding="UTF-8" standalone="yes"?>
<Relationships xmlns="http://schemas.openxmlformats.org/package/2006/relationships"><Relationship Id="rId8" Type="http://schemas.openxmlformats.org/officeDocument/2006/relationships/image" Target="../media/image926.png"/><Relationship Id="rId3" Type="http://schemas.openxmlformats.org/officeDocument/2006/relationships/image" Target="../media/image922.png"/><Relationship Id="rId7" Type="http://schemas.openxmlformats.org/officeDocument/2006/relationships/image" Target="../media/image830.png"/><Relationship Id="rId2" Type="http://schemas.openxmlformats.org/officeDocument/2006/relationships/image" Target="../media/image921.png"/><Relationship Id="rId1" Type="http://schemas.openxmlformats.org/officeDocument/2006/relationships/image" Target="../media/image872.png"/><Relationship Id="rId6" Type="http://schemas.openxmlformats.org/officeDocument/2006/relationships/image" Target="../media/image925.png"/><Relationship Id="rId5" Type="http://schemas.openxmlformats.org/officeDocument/2006/relationships/image" Target="../media/image924.png"/><Relationship Id="rId4" Type="http://schemas.openxmlformats.org/officeDocument/2006/relationships/image" Target="../media/image923.png"/><Relationship Id="rId9" Type="http://schemas.openxmlformats.org/officeDocument/2006/relationships/image" Target="../media/image927.png"/></Relationships>
</file>

<file path=xl/drawings/_rels/drawing33.xml.rels><?xml version="1.0" encoding="UTF-8" standalone="yes"?>
<Relationships xmlns="http://schemas.openxmlformats.org/package/2006/relationships"><Relationship Id="rId8" Type="http://schemas.openxmlformats.org/officeDocument/2006/relationships/image" Target="../media/image923.png"/><Relationship Id="rId13" Type="http://schemas.openxmlformats.org/officeDocument/2006/relationships/image" Target="../media/image931.jpeg"/><Relationship Id="rId18" Type="http://schemas.openxmlformats.org/officeDocument/2006/relationships/image" Target="../media/image936.jpeg"/><Relationship Id="rId3" Type="http://schemas.openxmlformats.org/officeDocument/2006/relationships/image" Target="../media/image928.png"/><Relationship Id="rId7" Type="http://schemas.openxmlformats.org/officeDocument/2006/relationships/image" Target="../media/image930.png"/><Relationship Id="rId12" Type="http://schemas.openxmlformats.org/officeDocument/2006/relationships/image" Target="../media/image830.png"/><Relationship Id="rId17" Type="http://schemas.openxmlformats.org/officeDocument/2006/relationships/image" Target="../media/image935.jpeg"/><Relationship Id="rId2" Type="http://schemas.openxmlformats.org/officeDocument/2006/relationships/image" Target="../media/image872.png"/><Relationship Id="rId16" Type="http://schemas.openxmlformats.org/officeDocument/2006/relationships/image" Target="../media/image934.png"/><Relationship Id="rId1" Type="http://schemas.openxmlformats.org/officeDocument/2006/relationships/image" Target="../media/image927.png"/><Relationship Id="rId6" Type="http://schemas.openxmlformats.org/officeDocument/2006/relationships/image" Target="../media/image922.png"/><Relationship Id="rId11" Type="http://schemas.openxmlformats.org/officeDocument/2006/relationships/image" Target="../media/image926.png"/><Relationship Id="rId5" Type="http://schemas.openxmlformats.org/officeDocument/2006/relationships/image" Target="../media/image921.png"/><Relationship Id="rId15" Type="http://schemas.openxmlformats.org/officeDocument/2006/relationships/image" Target="../media/image933.png"/><Relationship Id="rId10" Type="http://schemas.openxmlformats.org/officeDocument/2006/relationships/image" Target="../media/image925.png"/><Relationship Id="rId19" Type="http://schemas.openxmlformats.org/officeDocument/2006/relationships/image" Target="../media/image937.png"/><Relationship Id="rId4" Type="http://schemas.openxmlformats.org/officeDocument/2006/relationships/image" Target="../media/image929.png"/><Relationship Id="rId9" Type="http://schemas.openxmlformats.org/officeDocument/2006/relationships/image" Target="../media/image924.png"/><Relationship Id="rId14" Type="http://schemas.openxmlformats.org/officeDocument/2006/relationships/image" Target="../media/image932.jpeg"/></Relationships>
</file>

<file path=xl/drawings/_rels/drawing34.xml.rels><?xml version="1.0" encoding="UTF-8" standalone="yes"?>
<Relationships xmlns="http://schemas.openxmlformats.org/package/2006/relationships"><Relationship Id="rId8" Type="http://schemas.openxmlformats.org/officeDocument/2006/relationships/image" Target="../media/image945.png"/><Relationship Id="rId13" Type="http://schemas.openxmlformats.org/officeDocument/2006/relationships/image" Target="../media/image949.jpeg"/><Relationship Id="rId18" Type="http://schemas.openxmlformats.org/officeDocument/2006/relationships/image" Target="../media/image954.jpeg"/><Relationship Id="rId3" Type="http://schemas.openxmlformats.org/officeDocument/2006/relationships/image" Target="../media/image940.png"/><Relationship Id="rId7" Type="http://schemas.openxmlformats.org/officeDocument/2006/relationships/image" Target="../media/image944.jpeg"/><Relationship Id="rId12" Type="http://schemas.openxmlformats.org/officeDocument/2006/relationships/image" Target="../media/image948.jpeg"/><Relationship Id="rId17" Type="http://schemas.openxmlformats.org/officeDocument/2006/relationships/image" Target="../media/image953.png"/><Relationship Id="rId2" Type="http://schemas.openxmlformats.org/officeDocument/2006/relationships/image" Target="../media/image939.png"/><Relationship Id="rId16" Type="http://schemas.openxmlformats.org/officeDocument/2006/relationships/image" Target="../media/image952.png"/><Relationship Id="rId1" Type="http://schemas.openxmlformats.org/officeDocument/2006/relationships/image" Target="../media/image938.png"/><Relationship Id="rId6" Type="http://schemas.openxmlformats.org/officeDocument/2006/relationships/image" Target="../media/image943.jpeg"/><Relationship Id="rId11" Type="http://schemas.openxmlformats.org/officeDocument/2006/relationships/image" Target="../media/image947.jpeg"/><Relationship Id="rId5" Type="http://schemas.openxmlformats.org/officeDocument/2006/relationships/image" Target="../media/image942.png"/><Relationship Id="rId15" Type="http://schemas.openxmlformats.org/officeDocument/2006/relationships/image" Target="../media/image951.png"/><Relationship Id="rId10" Type="http://schemas.openxmlformats.org/officeDocument/2006/relationships/image" Target="../media/image830.png"/><Relationship Id="rId4" Type="http://schemas.openxmlformats.org/officeDocument/2006/relationships/image" Target="../media/image941.jpeg"/><Relationship Id="rId9" Type="http://schemas.openxmlformats.org/officeDocument/2006/relationships/image" Target="../media/image946.jpeg"/><Relationship Id="rId14" Type="http://schemas.openxmlformats.org/officeDocument/2006/relationships/image" Target="../media/image950.png"/></Relationships>
</file>

<file path=xl/drawings/_rels/drawing35.xml.rels><?xml version="1.0" encoding="UTF-8" standalone="yes"?>
<Relationships xmlns="http://schemas.openxmlformats.org/package/2006/relationships"><Relationship Id="rId8" Type="http://schemas.openxmlformats.org/officeDocument/2006/relationships/image" Target="../media/image962.png"/><Relationship Id="rId13" Type="http://schemas.openxmlformats.org/officeDocument/2006/relationships/image" Target="../media/image967.jpeg"/><Relationship Id="rId18" Type="http://schemas.openxmlformats.org/officeDocument/2006/relationships/image" Target="../media/image972.png"/><Relationship Id="rId26" Type="http://schemas.openxmlformats.org/officeDocument/2006/relationships/image" Target="../media/image980.png"/><Relationship Id="rId39" Type="http://schemas.openxmlformats.org/officeDocument/2006/relationships/image" Target="../media/image993.jpeg"/><Relationship Id="rId3" Type="http://schemas.openxmlformats.org/officeDocument/2006/relationships/image" Target="../media/image957.png"/><Relationship Id="rId21" Type="http://schemas.openxmlformats.org/officeDocument/2006/relationships/image" Target="../media/image975.png"/><Relationship Id="rId34" Type="http://schemas.openxmlformats.org/officeDocument/2006/relationships/image" Target="../media/image988.png"/><Relationship Id="rId42" Type="http://schemas.openxmlformats.org/officeDocument/2006/relationships/image" Target="../media/image996.png"/><Relationship Id="rId47" Type="http://schemas.openxmlformats.org/officeDocument/2006/relationships/image" Target="../media/image1000.png"/><Relationship Id="rId7" Type="http://schemas.openxmlformats.org/officeDocument/2006/relationships/image" Target="../media/image961.png"/><Relationship Id="rId12" Type="http://schemas.openxmlformats.org/officeDocument/2006/relationships/image" Target="../media/image966.png"/><Relationship Id="rId17" Type="http://schemas.openxmlformats.org/officeDocument/2006/relationships/image" Target="../media/image971.png"/><Relationship Id="rId25" Type="http://schemas.openxmlformats.org/officeDocument/2006/relationships/image" Target="../media/image979.png"/><Relationship Id="rId33" Type="http://schemas.openxmlformats.org/officeDocument/2006/relationships/image" Target="../media/image987.png"/><Relationship Id="rId38" Type="http://schemas.openxmlformats.org/officeDocument/2006/relationships/image" Target="../media/image992.png"/><Relationship Id="rId46" Type="http://schemas.openxmlformats.org/officeDocument/2006/relationships/image" Target="../media/image999.png"/><Relationship Id="rId2" Type="http://schemas.openxmlformats.org/officeDocument/2006/relationships/image" Target="../media/image956.png"/><Relationship Id="rId16" Type="http://schemas.openxmlformats.org/officeDocument/2006/relationships/image" Target="../media/image970.png"/><Relationship Id="rId20" Type="http://schemas.openxmlformats.org/officeDocument/2006/relationships/image" Target="../media/image974.png"/><Relationship Id="rId29" Type="http://schemas.openxmlformats.org/officeDocument/2006/relationships/image" Target="../media/image983.png"/><Relationship Id="rId41" Type="http://schemas.openxmlformats.org/officeDocument/2006/relationships/image" Target="../media/image995.png"/><Relationship Id="rId1" Type="http://schemas.openxmlformats.org/officeDocument/2006/relationships/image" Target="../media/image955.jpeg"/><Relationship Id="rId6" Type="http://schemas.openxmlformats.org/officeDocument/2006/relationships/image" Target="../media/image960.png"/><Relationship Id="rId11" Type="http://schemas.openxmlformats.org/officeDocument/2006/relationships/image" Target="../media/image965.jpeg"/><Relationship Id="rId24" Type="http://schemas.openxmlformats.org/officeDocument/2006/relationships/image" Target="../media/image978.png"/><Relationship Id="rId32" Type="http://schemas.openxmlformats.org/officeDocument/2006/relationships/image" Target="../media/image986.png"/><Relationship Id="rId37" Type="http://schemas.openxmlformats.org/officeDocument/2006/relationships/image" Target="../media/image991.png"/><Relationship Id="rId40" Type="http://schemas.openxmlformats.org/officeDocument/2006/relationships/image" Target="../media/image994.png"/><Relationship Id="rId45" Type="http://schemas.openxmlformats.org/officeDocument/2006/relationships/image" Target="../media/image998.png"/><Relationship Id="rId5" Type="http://schemas.openxmlformats.org/officeDocument/2006/relationships/image" Target="../media/image959.jpeg"/><Relationship Id="rId15" Type="http://schemas.openxmlformats.org/officeDocument/2006/relationships/image" Target="../media/image969.jpeg"/><Relationship Id="rId23" Type="http://schemas.openxmlformats.org/officeDocument/2006/relationships/image" Target="../media/image977.png"/><Relationship Id="rId28" Type="http://schemas.openxmlformats.org/officeDocument/2006/relationships/image" Target="../media/image982.png"/><Relationship Id="rId36" Type="http://schemas.openxmlformats.org/officeDocument/2006/relationships/image" Target="../media/image990.png"/><Relationship Id="rId10" Type="http://schemas.openxmlformats.org/officeDocument/2006/relationships/image" Target="../media/image964.png"/><Relationship Id="rId19" Type="http://schemas.openxmlformats.org/officeDocument/2006/relationships/image" Target="../media/image973.png"/><Relationship Id="rId31" Type="http://schemas.openxmlformats.org/officeDocument/2006/relationships/image" Target="../media/image985.jpeg"/><Relationship Id="rId44" Type="http://schemas.openxmlformats.org/officeDocument/2006/relationships/image" Target="../media/image997.png"/><Relationship Id="rId4" Type="http://schemas.openxmlformats.org/officeDocument/2006/relationships/image" Target="../media/image958.png"/><Relationship Id="rId9" Type="http://schemas.openxmlformats.org/officeDocument/2006/relationships/image" Target="../media/image963.png"/><Relationship Id="rId14" Type="http://schemas.openxmlformats.org/officeDocument/2006/relationships/image" Target="../media/image968.png"/><Relationship Id="rId22" Type="http://schemas.openxmlformats.org/officeDocument/2006/relationships/image" Target="../media/image976.png"/><Relationship Id="rId27" Type="http://schemas.openxmlformats.org/officeDocument/2006/relationships/image" Target="../media/image981.png"/><Relationship Id="rId30" Type="http://schemas.openxmlformats.org/officeDocument/2006/relationships/image" Target="../media/image984.png"/><Relationship Id="rId35" Type="http://schemas.openxmlformats.org/officeDocument/2006/relationships/image" Target="../media/image989.png"/><Relationship Id="rId43" Type="http://schemas.openxmlformats.org/officeDocument/2006/relationships/image" Target="../media/image830.png"/></Relationships>
</file>

<file path=xl/drawings/_rels/drawing36.xml.rels><?xml version="1.0" encoding="UTF-8" standalone="yes"?>
<Relationships xmlns="http://schemas.openxmlformats.org/package/2006/relationships"><Relationship Id="rId8" Type="http://schemas.openxmlformats.org/officeDocument/2006/relationships/image" Target="../media/image1007.jpeg"/><Relationship Id="rId13" Type="http://schemas.openxmlformats.org/officeDocument/2006/relationships/image" Target="../media/image1012.png"/><Relationship Id="rId18" Type="http://schemas.openxmlformats.org/officeDocument/2006/relationships/image" Target="../media/image1017.png"/><Relationship Id="rId26" Type="http://schemas.openxmlformats.org/officeDocument/2006/relationships/image" Target="../media/image1025.png"/><Relationship Id="rId3" Type="http://schemas.openxmlformats.org/officeDocument/2006/relationships/image" Target="../media/image1002.png"/><Relationship Id="rId21" Type="http://schemas.openxmlformats.org/officeDocument/2006/relationships/image" Target="../media/image1020.png"/><Relationship Id="rId34" Type="http://schemas.openxmlformats.org/officeDocument/2006/relationships/image" Target="../media/image1033.png"/><Relationship Id="rId7" Type="http://schemas.openxmlformats.org/officeDocument/2006/relationships/image" Target="../media/image1006.png"/><Relationship Id="rId12" Type="http://schemas.openxmlformats.org/officeDocument/2006/relationships/image" Target="../media/image1011.png"/><Relationship Id="rId17" Type="http://schemas.openxmlformats.org/officeDocument/2006/relationships/image" Target="../media/image1016.png"/><Relationship Id="rId25" Type="http://schemas.openxmlformats.org/officeDocument/2006/relationships/image" Target="../media/image1024.png"/><Relationship Id="rId33" Type="http://schemas.openxmlformats.org/officeDocument/2006/relationships/image" Target="../media/image1032.png"/><Relationship Id="rId38" Type="http://schemas.openxmlformats.org/officeDocument/2006/relationships/image" Target="../media/image1037.jpeg"/><Relationship Id="rId2" Type="http://schemas.openxmlformats.org/officeDocument/2006/relationships/image" Target="../media/image1001.png"/><Relationship Id="rId16" Type="http://schemas.openxmlformats.org/officeDocument/2006/relationships/image" Target="../media/image1015.png"/><Relationship Id="rId20" Type="http://schemas.openxmlformats.org/officeDocument/2006/relationships/image" Target="../media/image1019.jpeg"/><Relationship Id="rId29" Type="http://schemas.openxmlformats.org/officeDocument/2006/relationships/image" Target="../media/image1028.png"/><Relationship Id="rId1" Type="http://schemas.openxmlformats.org/officeDocument/2006/relationships/image" Target="../media/image830.png"/><Relationship Id="rId6" Type="http://schemas.openxmlformats.org/officeDocument/2006/relationships/image" Target="../media/image1005.png"/><Relationship Id="rId11" Type="http://schemas.openxmlformats.org/officeDocument/2006/relationships/image" Target="../media/image1010.png"/><Relationship Id="rId24" Type="http://schemas.openxmlformats.org/officeDocument/2006/relationships/image" Target="../media/image1023.png"/><Relationship Id="rId32" Type="http://schemas.openxmlformats.org/officeDocument/2006/relationships/image" Target="../media/image1031.png"/><Relationship Id="rId37" Type="http://schemas.openxmlformats.org/officeDocument/2006/relationships/image" Target="../media/image1036.png"/><Relationship Id="rId5" Type="http://schemas.openxmlformats.org/officeDocument/2006/relationships/image" Target="../media/image1004.png"/><Relationship Id="rId15" Type="http://schemas.openxmlformats.org/officeDocument/2006/relationships/image" Target="../media/image1014.jpeg"/><Relationship Id="rId23" Type="http://schemas.openxmlformats.org/officeDocument/2006/relationships/image" Target="../media/image1022.png"/><Relationship Id="rId28" Type="http://schemas.openxmlformats.org/officeDocument/2006/relationships/image" Target="../media/image1027.png"/><Relationship Id="rId36" Type="http://schemas.openxmlformats.org/officeDocument/2006/relationships/image" Target="../media/image1035.png"/><Relationship Id="rId10" Type="http://schemas.openxmlformats.org/officeDocument/2006/relationships/image" Target="../media/image1009.png"/><Relationship Id="rId19" Type="http://schemas.openxmlformats.org/officeDocument/2006/relationships/image" Target="../media/image1018.png"/><Relationship Id="rId31" Type="http://schemas.openxmlformats.org/officeDocument/2006/relationships/image" Target="../media/image1030.png"/><Relationship Id="rId4" Type="http://schemas.openxmlformats.org/officeDocument/2006/relationships/image" Target="../media/image1003.png"/><Relationship Id="rId9" Type="http://schemas.openxmlformats.org/officeDocument/2006/relationships/image" Target="../media/image1008.jpeg"/><Relationship Id="rId14" Type="http://schemas.openxmlformats.org/officeDocument/2006/relationships/image" Target="../media/image1013.png"/><Relationship Id="rId22" Type="http://schemas.openxmlformats.org/officeDocument/2006/relationships/image" Target="../media/image1021.png"/><Relationship Id="rId27" Type="http://schemas.openxmlformats.org/officeDocument/2006/relationships/image" Target="../media/image1026.png"/><Relationship Id="rId30" Type="http://schemas.openxmlformats.org/officeDocument/2006/relationships/image" Target="../media/image1029.png"/><Relationship Id="rId35" Type="http://schemas.openxmlformats.org/officeDocument/2006/relationships/image" Target="../media/image1034.png"/></Relationships>
</file>

<file path=xl/drawings/_rels/drawing37.xml.rels><?xml version="1.0" encoding="UTF-8" standalone="yes"?>
<Relationships xmlns="http://schemas.openxmlformats.org/package/2006/relationships"><Relationship Id="rId8" Type="http://schemas.openxmlformats.org/officeDocument/2006/relationships/image" Target="../media/image1045.png"/><Relationship Id="rId13" Type="http://schemas.openxmlformats.org/officeDocument/2006/relationships/image" Target="../media/image1050.png"/><Relationship Id="rId18" Type="http://schemas.openxmlformats.org/officeDocument/2006/relationships/image" Target="../media/image1054.png"/><Relationship Id="rId3" Type="http://schemas.openxmlformats.org/officeDocument/2006/relationships/image" Target="../media/image1040.png"/><Relationship Id="rId7" Type="http://schemas.openxmlformats.org/officeDocument/2006/relationships/image" Target="../media/image1044.png"/><Relationship Id="rId12" Type="http://schemas.openxmlformats.org/officeDocument/2006/relationships/image" Target="../media/image1049.jpeg"/><Relationship Id="rId17" Type="http://schemas.openxmlformats.org/officeDocument/2006/relationships/image" Target="../media/image830.png"/><Relationship Id="rId2" Type="http://schemas.openxmlformats.org/officeDocument/2006/relationships/image" Target="../media/image1039.png"/><Relationship Id="rId16" Type="http://schemas.openxmlformats.org/officeDocument/2006/relationships/image" Target="../media/image1053.png"/><Relationship Id="rId1" Type="http://schemas.openxmlformats.org/officeDocument/2006/relationships/image" Target="../media/image1038.png"/><Relationship Id="rId6" Type="http://schemas.openxmlformats.org/officeDocument/2006/relationships/image" Target="../media/image1043.jpeg"/><Relationship Id="rId11" Type="http://schemas.openxmlformats.org/officeDocument/2006/relationships/image" Target="../media/image1048.jpeg"/><Relationship Id="rId5" Type="http://schemas.openxmlformats.org/officeDocument/2006/relationships/image" Target="../media/image1042.png"/><Relationship Id="rId15" Type="http://schemas.openxmlformats.org/officeDocument/2006/relationships/image" Target="../media/image1052.jpeg"/><Relationship Id="rId10" Type="http://schemas.openxmlformats.org/officeDocument/2006/relationships/image" Target="../media/image1047.png"/><Relationship Id="rId19" Type="http://schemas.openxmlformats.org/officeDocument/2006/relationships/image" Target="../media/image1055.png"/><Relationship Id="rId4" Type="http://schemas.openxmlformats.org/officeDocument/2006/relationships/image" Target="../media/image1041.png"/><Relationship Id="rId9" Type="http://schemas.openxmlformats.org/officeDocument/2006/relationships/image" Target="../media/image1046.png"/><Relationship Id="rId14" Type="http://schemas.openxmlformats.org/officeDocument/2006/relationships/image" Target="../media/image1051.png"/></Relationships>
</file>

<file path=xl/drawings/_rels/drawing38.xml.rels><?xml version="1.0" encoding="UTF-8" standalone="yes"?>
<Relationships xmlns="http://schemas.openxmlformats.org/package/2006/relationships"><Relationship Id="rId8" Type="http://schemas.openxmlformats.org/officeDocument/2006/relationships/image" Target="../media/image1062.png"/><Relationship Id="rId3" Type="http://schemas.openxmlformats.org/officeDocument/2006/relationships/image" Target="../media/image1057.png"/><Relationship Id="rId7" Type="http://schemas.openxmlformats.org/officeDocument/2006/relationships/image" Target="../media/image1061.png"/><Relationship Id="rId12" Type="http://schemas.openxmlformats.org/officeDocument/2006/relationships/image" Target="../media/image1066.png"/><Relationship Id="rId2" Type="http://schemas.openxmlformats.org/officeDocument/2006/relationships/image" Target="../media/image1056.png"/><Relationship Id="rId1" Type="http://schemas.openxmlformats.org/officeDocument/2006/relationships/image" Target="../media/image830.png"/><Relationship Id="rId6" Type="http://schemas.openxmlformats.org/officeDocument/2006/relationships/image" Target="../media/image1060.png"/><Relationship Id="rId11" Type="http://schemas.openxmlformats.org/officeDocument/2006/relationships/image" Target="../media/image1065.jpeg"/><Relationship Id="rId5" Type="http://schemas.openxmlformats.org/officeDocument/2006/relationships/image" Target="../media/image1059.png"/><Relationship Id="rId10" Type="http://schemas.openxmlformats.org/officeDocument/2006/relationships/image" Target="../media/image1064.png"/><Relationship Id="rId4" Type="http://schemas.openxmlformats.org/officeDocument/2006/relationships/image" Target="../media/image1058.png"/><Relationship Id="rId9" Type="http://schemas.openxmlformats.org/officeDocument/2006/relationships/image" Target="../media/image1063.png"/></Relationships>
</file>

<file path=xl/drawings/_rels/drawing39.xml.rels><?xml version="1.0" encoding="UTF-8" standalone="yes"?>
<Relationships xmlns="http://schemas.openxmlformats.org/package/2006/relationships"><Relationship Id="rId26" Type="http://schemas.openxmlformats.org/officeDocument/2006/relationships/image" Target="../media/image1091.png"/><Relationship Id="rId21" Type="http://schemas.openxmlformats.org/officeDocument/2006/relationships/image" Target="../media/image1086.png"/><Relationship Id="rId42" Type="http://schemas.openxmlformats.org/officeDocument/2006/relationships/image" Target="../media/image1107.png"/><Relationship Id="rId47" Type="http://schemas.openxmlformats.org/officeDocument/2006/relationships/image" Target="../media/image1112.png"/><Relationship Id="rId63" Type="http://schemas.openxmlformats.org/officeDocument/2006/relationships/image" Target="../media/image1128.jpeg"/><Relationship Id="rId68" Type="http://schemas.openxmlformats.org/officeDocument/2006/relationships/image" Target="../media/image1133.png"/><Relationship Id="rId84" Type="http://schemas.openxmlformats.org/officeDocument/2006/relationships/image" Target="../media/image1149.png"/><Relationship Id="rId89" Type="http://schemas.openxmlformats.org/officeDocument/2006/relationships/image" Target="../media/image1154.png"/><Relationship Id="rId112" Type="http://schemas.openxmlformats.org/officeDocument/2006/relationships/image" Target="../media/image1177.png"/><Relationship Id="rId2" Type="http://schemas.openxmlformats.org/officeDocument/2006/relationships/image" Target="../media/image1067.png"/><Relationship Id="rId16" Type="http://schemas.openxmlformats.org/officeDocument/2006/relationships/image" Target="../media/image1081.png"/><Relationship Id="rId29" Type="http://schemas.openxmlformats.org/officeDocument/2006/relationships/image" Target="../media/image1094.png"/><Relationship Id="rId107" Type="http://schemas.openxmlformats.org/officeDocument/2006/relationships/image" Target="../media/image1172.jpeg"/><Relationship Id="rId11" Type="http://schemas.openxmlformats.org/officeDocument/2006/relationships/image" Target="../media/image1076.jpeg"/><Relationship Id="rId24" Type="http://schemas.openxmlformats.org/officeDocument/2006/relationships/image" Target="../media/image1089.png"/><Relationship Id="rId32" Type="http://schemas.openxmlformats.org/officeDocument/2006/relationships/image" Target="../media/image1097.png"/><Relationship Id="rId37" Type="http://schemas.openxmlformats.org/officeDocument/2006/relationships/image" Target="../media/image1102.png"/><Relationship Id="rId40" Type="http://schemas.openxmlformats.org/officeDocument/2006/relationships/image" Target="../media/image1105.png"/><Relationship Id="rId45" Type="http://schemas.openxmlformats.org/officeDocument/2006/relationships/image" Target="../media/image1110.jpeg"/><Relationship Id="rId53" Type="http://schemas.openxmlformats.org/officeDocument/2006/relationships/image" Target="../media/image1118.png"/><Relationship Id="rId58" Type="http://schemas.openxmlformats.org/officeDocument/2006/relationships/image" Target="../media/image1123.png"/><Relationship Id="rId66" Type="http://schemas.openxmlformats.org/officeDocument/2006/relationships/image" Target="../media/image1131.jpeg"/><Relationship Id="rId74" Type="http://schemas.openxmlformats.org/officeDocument/2006/relationships/image" Target="../media/image1139.jpeg"/><Relationship Id="rId79" Type="http://schemas.openxmlformats.org/officeDocument/2006/relationships/image" Target="../media/image1144.png"/><Relationship Id="rId87" Type="http://schemas.openxmlformats.org/officeDocument/2006/relationships/image" Target="../media/image1152.png"/><Relationship Id="rId102" Type="http://schemas.openxmlformats.org/officeDocument/2006/relationships/image" Target="../media/image1167.jpeg"/><Relationship Id="rId110" Type="http://schemas.openxmlformats.org/officeDocument/2006/relationships/image" Target="../media/image1175.jpeg"/><Relationship Id="rId5" Type="http://schemas.openxmlformats.org/officeDocument/2006/relationships/image" Target="../media/image1070.png"/><Relationship Id="rId61" Type="http://schemas.openxmlformats.org/officeDocument/2006/relationships/image" Target="../media/image1126.png"/><Relationship Id="rId82" Type="http://schemas.openxmlformats.org/officeDocument/2006/relationships/image" Target="../media/image1147.png"/><Relationship Id="rId90" Type="http://schemas.openxmlformats.org/officeDocument/2006/relationships/image" Target="../media/image1155.png"/><Relationship Id="rId95" Type="http://schemas.openxmlformats.org/officeDocument/2006/relationships/image" Target="../media/image1160.png"/><Relationship Id="rId19" Type="http://schemas.openxmlformats.org/officeDocument/2006/relationships/image" Target="../media/image1084.jpeg"/><Relationship Id="rId14" Type="http://schemas.openxmlformats.org/officeDocument/2006/relationships/image" Target="../media/image1079.png"/><Relationship Id="rId22" Type="http://schemas.openxmlformats.org/officeDocument/2006/relationships/image" Target="../media/image1087.png"/><Relationship Id="rId27" Type="http://schemas.openxmlformats.org/officeDocument/2006/relationships/image" Target="../media/image1092.png"/><Relationship Id="rId30" Type="http://schemas.openxmlformats.org/officeDocument/2006/relationships/image" Target="../media/image1095.png"/><Relationship Id="rId35" Type="http://schemas.openxmlformats.org/officeDocument/2006/relationships/image" Target="../media/image1100.png"/><Relationship Id="rId43" Type="http://schemas.openxmlformats.org/officeDocument/2006/relationships/image" Target="../media/image1108.png"/><Relationship Id="rId48" Type="http://schemas.openxmlformats.org/officeDocument/2006/relationships/image" Target="../media/image1113.png"/><Relationship Id="rId56" Type="http://schemas.openxmlformats.org/officeDocument/2006/relationships/image" Target="../media/image1121.png"/><Relationship Id="rId64" Type="http://schemas.openxmlformats.org/officeDocument/2006/relationships/image" Target="../media/image1129.png"/><Relationship Id="rId69" Type="http://schemas.openxmlformats.org/officeDocument/2006/relationships/image" Target="../media/image1134.png"/><Relationship Id="rId77" Type="http://schemas.openxmlformats.org/officeDocument/2006/relationships/image" Target="../media/image1142.jpeg"/><Relationship Id="rId100" Type="http://schemas.openxmlformats.org/officeDocument/2006/relationships/image" Target="../media/image1165.png"/><Relationship Id="rId105" Type="http://schemas.openxmlformats.org/officeDocument/2006/relationships/image" Target="../media/image1170.png"/><Relationship Id="rId113" Type="http://schemas.openxmlformats.org/officeDocument/2006/relationships/image" Target="../media/image1178.jpeg"/><Relationship Id="rId8" Type="http://schemas.openxmlformats.org/officeDocument/2006/relationships/image" Target="../media/image1073.jpeg"/><Relationship Id="rId51" Type="http://schemas.openxmlformats.org/officeDocument/2006/relationships/image" Target="../media/image1116.png"/><Relationship Id="rId72" Type="http://schemas.openxmlformats.org/officeDocument/2006/relationships/image" Target="../media/image1137.jpeg"/><Relationship Id="rId80" Type="http://schemas.openxmlformats.org/officeDocument/2006/relationships/image" Target="../media/image1145.png"/><Relationship Id="rId85" Type="http://schemas.openxmlformats.org/officeDocument/2006/relationships/image" Target="../media/image1150.png"/><Relationship Id="rId93" Type="http://schemas.openxmlformats.org/officeDocument/2006/relationships/image" Target="../media/image1158.png"/><Relationship Id="rId98" Type="http://schemas.openxmlformats.org/officeDocument/2006/relationships/image" Target="../media/image1163.png"/><Relationship Id="rId3" Type="http://schemas.openxmlformats.org/officeDocument/2006/relationships/image" Target="../media/image1068.png"/><Relationship Id="rId12" Type="http://schemas.openxmlformats.org/officeDocument/2006/relationships/image" Target="../media/image1077.jpeg"/><Relationship Id="rId17" Type="http://schemas.openxmlformats.org/officeDocument/2006/relationships/image" Target="../media/image1082.png"/><Relationship Id="rId25" Type="http://schemas.openxmlformats.org/officeDocument/2006/relationships/image" Target="../media/image1090.png"/><Relationship Id="rId33" Type="http://schemas.openxmlformats.org/officeDocument/2006/relationships/image" Target="../media/image1098.png"/><Relationship Id="rId38" Type="http://schemas.openxmlformats.org/officeDocument/2006/relationships/image" Target="../media/image1103.png"/><Relationship Id="rId46" Type="http://schemas.openxmlformats.org/officeDocument/2006/relationships/image" Target="../media/image1111.png"/><Relationship Id="rId59" Type="http://schemas.openxmlformats.org/officeDocument/2006/relationships/image" Target="../media/image1124.png"/><Relationship Id="rId67" Type="http://schemas.openxmlformats.org/officeDocument/2006/relationships/image" Target="../media/image1132.jpeg"/><Relationship Id="rId103" Type="http://schemas.openxmlformats.org/officeDocument/2006/relationships/image" Target="../media/image1168.png"/><Relationship Id="rId108" Type="http://schemas.openxmlformats.org/officeDocument/2006/relationships/image" Target="../media/image1173.jpeg"/><Relationship Id="rId20" Type="http://schemas.openxmlformats.org/officeDocument/2006/relationships/image" Target="../media/image1085.png"/><Relationship Id="rId41" Type="http://schemas.openxmlformats.org/officeDocument/2006/relationships/image" Target="../media/image1106.png"/><Relationship Id="rId54" Type="http://schemas.openxmlformats.org/officeDocument/2006/relationships/image" Target="../media/image1119.jpeg"/><Relationship Id="rId62" Type="http://schemas.openxmlformats.org/officeDocument/2006/relationships/image" Target="../media/image1127.png"/><Relationship Id="rId70" Type="http://schemas.openxmlformats.org/officeDocument/2006/relationships/image" Target="../media/image1135.jpeg"/><Relationship Id="rId75" Type="http://schemas.openxmlformats.org/officeDocument/2006/relationships/image" Target="../media/image1140.jpeg"/><Relationship Id="rId83" Type="http://schemas.openxmlformats.org/officeDocument/2006/relationships/image" Target="../media/image1148.png"/><Relationship Id="rId88" Type="http://schemas.openxmlformats.org/officeDocument/2006/relationships/image" Target="../media/image1153.png"/><Relationship Id="rId91" Type="http://schemas.openxmlformats.org/officeDocument/2006/relationships/image" Target="../media/image1156.jpeg"/><Relationship Id="rId96" Type="http://schemas.openxmlformats.org/officeDocument/2006/relationships/image" Target="../media/image1161.png"/><Relationship Id="rId111" Type="http://schemas.openxmlformats.org/officeDocument/2006/relationships/image" Target="../media/image1176.png"/><Relationship Id="rId1" Type="http://schemas.openxmlformats.org/officeDocument/2006/relationships/image" Target="../media/image830.png"/><Relationship Id="rId6" Type="http://schemas.openxmlformats.org/officeDocument/2006/relationships/image" Target="../media/image1071.png"/><Relationship Id="rId15" Type="http://schemas.openxmlformats.org/officeDocument/2006/relationships/image" Target="../media/image1080.png"/><Relationship Id="rId23" Type="http://schemas.openxmlformats.org/officeDocument/2006/relationships/image" Target="../media/image1088.png"/><Relationship Id="rId28" Type="http://schemas.openxmlformats.org/officeDocument/2006/relationships/image" Target="../media/image1093.jpeg"/><Relationship Id="rId36" Type="http://schemas.openxmlformats.org/officeDocument/2006/relationships/image" Target="../media/image1101.png"/><Relationship Id="rId49" Type="http://schemas.openxmlformats.org/officeDocument/2006/relationships/image" Target="../media/image1114.png"/><Relationship Id="rId57" Type="http://schemas.openxmlformats.org/officeDocument/2006/relationships/image" Target="../media/image1122.png"/><Relationship Id="rId106" Type="http://schemas.openxmlformats.org/officeDocument/2006/relationships/image" Target="../media/image1171.jpeg"/><Relationship Id="rId10" Type="http://schemas.openxmlformats.org/officeDocument/2006/relationships/image" Target="../media/image1075.jpeg"/><Relationship Id="rId31" Type="http://schemas.openxmlformats.org/officeDocument/2006/relationships/image" Target="../media/image1096.png"/><Relationship Id="rId44" Type="http://schemas.openxmlformats.org/officeDocument/2006/relationships/image" Target="../media/image1109.png"/><Relationship Id="rId52" Type="http://schemas.openxmlformats.org/officeDocument/2006/relationships/image" Target="../media/image1117.png"/><Relationship Id="rId60" Type="http://schemas.openxmlformats.org/officeDocument/2006/relationships/image" Target="../media/image1125.png"/><Relationship Id="rId65" Type="http://schemas.openxmlformats.org/officeDocument/2006/relationships/image" Target="../media/image1130.jpeg"/><Relationship Id="rId73" Type="http://schemas.openxmlformats.org/officeDocument/2006/relationships/image" Target="../media/image1138.png"/><Relationship Id="rId78" Type="http://schemas.openxmlformats.org/officeDocument/2006/relationships/image" Target="../media/image1143.jpeg"/><Relationship Id="rId81" Type="http://schemas.openxmlformats.org/officeDocument/2006/relationships/image" Target="../media/image1146.png"/><Relationship Id="rId86" Type="http://schemas.openxmlformats.org/officeDocument/2006/relationships/image" Target="../media/image1151.png"/><Relationship Id="rId94" Type="http://schemas.openxmlformats.org/officeDocument/2006/relationships/image" Target="../media/image1159.png"/><Relationship Id="rId99" Type="http://schemas.openxmlformats.org/officeDocument/2006/relationships/image" Target="../media/image1164.png"/><Relationship Id="rId101" Type="http://schemas.openxmlformats.org/officeDocument/2006/relationships/image" Target="../media/image1166.png"/><Relationship Id="rId4" Type="http://schemas.openxmlformats.org/officeDocument/2006/relationships/image" Target="../media/image1069.png"/><Relationship Id="rId9" Type="http://schemas.openxmlformats.org/officeDocument/2006/relationships/image" Target="../media/image1074.jpeg"/><Relationship Id="rId13" Type="http://schemas.openxmlformats.org/officeDocument/2006/relationships/image" Target="../media/image1078.png"/><Relationship Id="rId18" Type="http://schemas.openxmlformats.org/officeDocument/2006/relationships/image" Target="../media/image1083.png"/><Relationship Id="rId39" Type="http://schemas.openxmlformats.org/officeDocument/2006/relationships/image" Target="../media/image1104.png"/><Relationship Id="rId109" Type="http://schemas.openxmlformats.org/officeDocument/2006/relationships/image" Target="../media/image1174.png"/><Relationship Id="rId34" Type="http://schemas.openxmlformats.org/officeDocument/2006/relationships/image" Target="../media/image1099.png"/><Relationship Id="rId50" Type="http://schemas.openxmlformats.org/officeDocument/2006/relationships/image" Target="../media/image1115.png"/><Relationship Id="rId55" Type="http://schemas.openxmlformats.org/officeDocument/2006/relationships/image" Target="../media/image1120.png"/><Relationship Id="rId76" Type="http://schemas.openxmlformats.org/officeDocument/2006/relationships/image" Target="../media/image1141.png"/><Relationship Id="rId97" Type="http://schemas.openxmlformats.org/officeDocument/2006/relationships/image" Target="../media/image1162.png"/><Relationship Id="rId104" Type="http://schemas.openxmlformats.org/officeDocument/2006/relationships/image" Target="../media/image1169.jpeg"/><Relationship Id="rId7" Type="http://schemas.openxmlformats.org/officeDocument/2006/relationships/image" Target="../media/image1072.jpeg"/><Relationship Id="rId71" Type="http://schemas.openxmlformats.org/officeDocument/2006/relationships/image" Target="../media/image1136.jpeg"/><Relationship Id="rId92" Type="http://schemas.openxmlformats.org/officeDocument/2006/relationships/image" Target="../media/image1157.png"/></Relationships>
</file>

<file path=xl/drawings/_rels/drawing4.xml.rels><?xml version="1.0" encoding="UTF-8" standalone="yes"?>
<Relationships xmlns="http://schemas.openxmlformats.org/package/2006/relationships"><Relationship Id="rId3" Type="http://schemas.openxmlformats.org/officeDocument/2006/relationships/image" Target="../media/image46.jpeg"/><Relationship Id="rId2" Type="http://schemas.openxmlformats.org/officeDocument/2006/relationships/image" Target="../media/image45.jpeg"/><Relationship Id="rId1" Type="http://schemas.openxmlformats.org/officeDocument/2006/relationships/image" Target="../media/image44.png"/><Relationship Id="rId6" Type="http://schemas.openxmlformats.org/officeDocument/2006/relationships/image" Target="../media/image49.jpeg"/><Relationship Id="rId5" Type="http://schemas.openxmlformats.org/officeDocument/2006/relationships/image" Target="../media/image48.jpeg"/><Relationship Id="rId4" Type="http://schemas.openxmlformats.org/officeDocument/2006/relationships/image" Target="../media/image47.jpeg"/></Relationships>
</file>

<file path=xl/drawings/_rels/drawing40.xml.rels><?xml version="1.0" encoding="UTF-8" standalone="yes"?>
<Relationships xmlns="http://schemas.openxmlformats.org/package/2006/relationships"><Relationship Id="rId8" Type="http://schemas.openxmlformats.org/officeDocument/2006/relationships/image" Target="../media/image1186.png"/><Relationship Id="rId3" Type="http://schemas.openxmlformats.org/officeDocument/2006/relationships/image" Target="../media/image1181.png"/><Relationship Id="rId7" Type="http://schemas.openxmlformats.org/officeDocument/2006/relationships/image" Target="../media/image1185.png"/><Relationship Id="rId2" Type="http://schemas.openxmlformats.org/officeDocument/2006/relationships/image" Target="../media/image1180.png"/><Relationship Id="rId1" Type="http://schemas.openxmlformats.org/officeDocument/2006/relationships/image" Target="../media/image1179.png"/><Relationship Id="rId6" Type="http://schemas.openxmlformats.org/officeDocument/2006/relationships/image" Target="../media/image1184.png"/><Relationship Id="rId5" Type="http://schemas.openxmlformats.org/officeDocument/2006/relationships/image" Target="../media/image1183.png"/><Relationship Id="rId4" Type="http://schemas.openxmlformats.org/officeDocument/2006/relationships/image" Target="../media/image1182.png"/><Relationship Id="rId9" Type="http://schemas.openxmlformats.org/officeDocument/2006/relationships/image" Target="../media/image1187.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188.png"/></Relationships>
</file>

<file path=xl/drawings/_rels/drawing42.xml.rels><?xml version="1.0" encoding="UTF-8" standalone="yes"?>
<Relationships xmlns="http://schemas.openxmlformats.org/package/2006/relationships"><Relationship Id="rId3" Type="http://schemas.openxmlformats.org/officeDocument/2006/relationships/image" Target="../media/image1191.jpeg"/><Relationship Id="rId2" Type="http://schemas.openxmlformats.org/officeDocument/2006/relationships/image" Target="../media/image1190.jpeg"/><Relationship Id="rId1" Type="http://schemas.openxmlformats.org/officeDocument/2006/relationships/image" Target="../media/image1189.png"/><Relationship Id="rId6" Type="http://schemas.openxmlformats.org/officeDocument/2006/relationships/image" Target="../media/image1194.jpeg"/><Relationship Id="rId5" Type="http://schemas.openxmlformats.org/officeDocument/2006/relationships/image" Target="../media/image1193.png"/><Relationship Id="rId4" Type="http://schemas.openxmlformats.org/officeDocument/2006/relationships/image" Target="../media/image1192.png"/></Relationships>
</file>

<file path=xl/drawings/_rels/drawing5.xml.rels><?xml version="1.0" encoding="UTF-8" standalone="yes"?>
<Relationships xmlns="http://schemas.openxmlformats.org/package/2006/relationships"><Relationship Id="rId8" Type="http://schemas.openxmlformats.org/officeDocument/2006/relationships/image" Target="../media/image54.jpeg"/><Relationship Id="rId13" Type="http://schemas.openxmlformats.org/officeDocument/2006/relationships/image" Target="../media/image59.jpeg"/><Relationship Id="rId18" Type="http://schemas.openxmlformats.org/officeDocument/2006/relationships/image" Target="../media/image64.jpeg"/><Relationship Id="rId26" Type="http://schemas.openxmlformats.org/officeDocument/2006/relationships/image" Target="../media/image72.png"/><Relationship Id="rId3" Type="http://schemas.openxmlformats.org/officeDocument/2006/relationships/image" Target="../media/image33.jpeg"/><Relationship Id="rId21" Type="http://schemas.openxmlformats.org/officeDocument/2006/relationships/image" Target="../media/image67.jpeg"/><Relationship Id="rId7" Type="http://schemas.openxmlformats.org/officeDocument/2006/relationships/image" Target="../media/image53.jpeg"/><Relationship Id="rId12" Type="http://schemas.openxmlformats.org/officeDocument/2006/relationships/image" Target="../media/image58.png"/><Relationship Id="rId17" Type="http://schemas.openxmlformats.org/officeDocument/2006/relationships/image" Target="../media/image63.jpeg"/><Relationship Id="rId25" Type="http://schemas.openxmlformats.org/officeDocument/2006/relationships/image" Target="../media/image71.jpeg"/><Relationship Id="rId2" Type="http://schemas.openxmlformats.org/officeDocument/2006/relationships/image" Target="../media/image50.png"/><Relationship Id="rId16" Type="http://schemas.openxmlformats.org/officeDocument/2006/relationships/image" Target="../media/image62.jpeg"/><Relationship Id="rId20" Type="http://schemas.openxmlformats.org/officeDocument/2006/relationships/image" Target="../media/image66.jpeg"/><Relationship Id="rId29" Type="http://schemas.openxmlformats.org/officeDocument/2006/relationships/image" Target="../media/image75.jpeg"/><Relationship Id="rId1" Type="http://schemas.openxmlformats.org/officeDocument/2006/relationships/image" Target="../media/image44.png"/><Relationship Id="rId6" Type="http://schemas.openxmlformats.org/officeDocument/2006/relationships/image" Target="../media/image52.jpeg"/><Relationship Id="rId11" Type="http://schemas.openxmlformats.org/officeDocument/2006/relationships/image" Target="../media/image57.png"/><Relationship Id="rId24" Type="http://schemas.openxmlformats.org/officeDocument/2006/relationships/image" Target="../media/image70.png"/><Relationship Id="rId5" Type="http://schemas.openxmlformats.org/officeDocument/2006/relationships/image" Target="../media/image51.jpeg"/><Relationship Id="rId15" Type="http://schemas.openxmlformats.org/officeDocument/2006/relationships/image" Target="../media/image61.jpeg"/><Relationship Id="rId23" Type="http://schemas.openxmlformats.org/officeDocument/2006/relationships/image" Target="../media/image69.png"/><Relationship Id="rId28" Type="http://schemas.openxmlformats.org/officeDocument/2006/relationships/image" Target="../media/image74.jpeg"/><Relationship Id="rId10" Type="http://schemas.openxmlformats.org/officeDocument/2006/relationships/image" Target="../media/image56.png"/><Relationship Id="rId19" Type="http://schemas.openxmlformats.org/officeDocument/2006/relationships/image" Target="../media/image65.jpeg"/><Relationship Id="rId4" Type="http://schemas.openxmlformats.org/officeDocument/2006/relationships/image" Target="../media/image34.jpeg"/><Relationship Id="rId9" Type="http://schemas.openxmlformats.org/officeDocument/2006/relationships/image" Target="../media/image55.jpeg"/><Relationship Id="rId14" Type="http://schemas.openxmlformats.org/officeDocument/2006/relationships/image" Target="../media/image60.png"/><Relationship Id="rId22" Type="http://schemas.openxmlformats.org/officeDocument/2006/relationships/image" Target="../media/image68.jpeg"/><Relationship Id="rId27" Type="http://schemas.openxmlformats.org/officeDocument/2006/relationships/image" Target="../media/image73.jpeg"/><Relationship Id="rId30" Type="http://schemas.openxmlformats.org/officeDocument/2006/relationships/image" Target="../media/image76.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89.jpeg"/><Relationship Id="rId18" Type="http://schemas.openxmlformats.org/officeDocument/2006/relationships/image" Target="../media/image94.jpeg"/><Relationship Id="rId26" Type="http://schemas.openxmlformats.org/officeDocument/2006/relationships/image" Target="../media/image102.png"/><Relationship Id="rId39" Type="http://schemas.openxmlformats.org/officeDocument/2006/relationships/image" Target="../media/image115.png"/><Relationship Id="rId3" Type="http://schemas.openxmlformats.org/officeDocument/2006/relationships/image" Target="../media/image79.png"/><Relationship Id="rId21" Type="http://schemas.openxmlformats.org/officeDocument/2006/relationships/image" Target="../media/image97.jpeg"/><Relationship Id="rId34" Type="http://schemas.openxmlformats.org/officeDocument/2006/relationships/image" Target="../media/image110.png"/><Relationship Id="rId42" Type="http://schemas.openxmlformats.org/officeDocument/2006/relationships/image" Target="../media/image118.png"/><Relationship Id="rId47" Type="http://schemas.openxmlformats.org/officeDocument/2006/relationships/image" Target="../media/image123.jpeg"/><Relationship Id="rId50" Type="http://schemas.openxmlformats.org/officeDocument/2006/relationships/image" Target="../media/image126.jpeg"/><Relationship Id="rId7" Type="http://schemas.openxmlformats.org/officeDocument/2006/relationships/image" Target="../media/image83.png"/><Relationship Id="rId12" Type="http://schemas.openxmlformats.org/officeDocument/2006/relationships/image" Target="../media/image88.jpeg"/><Relationship Id="rId17" Type="http://schemas.openxmlformats.org/officeDocument/2006/relationships/image" Target="../media/image93.jpeg"/><Relationship Id="rId25" Type="http://schemas.openxmlformats.org/officeDocument/2006/relationships/image" Target="../media/image101.jpeg"/><Relationship Id="rId33" Type="http://schemas.openxmlformats.org/officeDocument/2006/relationships/image" Target="../media/image109.png"/><Relationship Id="rId38" Type="http://schemas.openxmlformats.org/officeDocument/2006/relationships/image" Target="../media/image114.png"/><Relationship Id="rId46" Type="http://schemas.openxmlformats.org/officeDocument/2006/relationships/image" Target="../media/image122.png"/><Relationship Id="rId2" Type="http://schemas.openxmlformats.org/officeDocument/2006/relationships/image" Target="../media/image78.png"/><Relationship Id="rId16" Type="http://schemas.openxmlformats.org/officeDocument/2006/relationships/image" Target="../media/image92.jpeg"/><Relationship Id="rId20" Type="http://schemas.openxmlformats.org/officeDocument/2006/relationships/image" Target="../media/image96.jpeg"/><Relationship Id="rId29" Type="http://schemas.openxmlformats.org/officeDocument/2006/relationships/image" Target="../media/image105.jpeg"/><Relationship Id="rId41" Type="http://schemas.openxmlformats.org/officeDocument/2006/relationships/image" Target="../media/image117.png"/><Relationship Id="rId1" Type="http://schemas.openxmlformats.org/officeDocument/2006/relationships/image" Target="../media/image77.png"/><Relationship Id="rId6" Type="http://schemas.openxmlformats.org/officeDocument/2006/relationships/image" Target="../media/image82.png"/><Relationship Id="rId11" Type="http://schemas.openxmlformats.org/officeDocument/2006/relationships/image" Target="../media/image87.jpeg"/><Relationship Id="rId24" Type="http://schemas.openxmlformats.org/officeDocument/2006/relationships/image" Target="../media/image100.png"/><Relationship Id="rId32" Type="http://schemas.openxmlformats.org/officeDocument/2006/relationships/image" Target="../media/image108.png"/><Relationship Id="rId37" Type="http://schemas.openxmlformats.org/officeDocument/2006/relationships/image" Target="../media/image113.png"/><Relationship Id="rId40" Type="http://schemas.openxmlformats.org/officeDocument/2006/relationships/image" Target="../media/image116.png"/><Relationship Id="rId45" Type="http://schemas.openxmlformats.org/officeDocument/2006/relationships/image" Target="../media/image121.jpeg"/><Relationship Id="rId53" Type="http://schemas.openxmlformats.org/officeDocument/2006/relationships/image" Target="../media/image129.jpeg"/><Relationship Id="rId5" Type="http://schemas.openxmlformats.org/officeDocument/2006/relationships/image" Target="../media/image81.png"/><Relationship Id="rId15" Type="http://schemas.openxmlformats.org/officeDocument/2006/relationships/image" Target="../media/image91.jpeg"/><Relationship Id="rId23" Type="http://schemas.openxmlformats.org/officeDocument/2006/relationships/image" Target="../media/image99.png"/><Relationship Id="rId28" Type="http://schemas.openxmlformats.org/officeDocument/2006/relationships/image" Target="../media/image104.jpeg"/><Relationship Id="rId36" Type="http://schemas.openxmlformats.org/officeDocument/2006/relationships/image" Target="../media/image112.jpeg"/><Relationship Id="rId49" Type="http://schemas.openxmlformats.org/officeDocument/2006/relationships/image" Target="../media/image125.jpeg"/><Relationship Id="rId10" Type="http://schemas.openxmlformats.org/officeDocument/2006/relationships/image" Target="../media/image86.png"/><Relationship Id="rId19" Type="http://schemas.openxmlformats.org/officeDocument/2006/relationships/image" Target="../media/image95.jpeg"/><Relationship Id="rId31" Type="http://schemas.openxmlformats.org/officeDocument/2006/relationships/image" Target="../media/image107.jpeg"/><Relationship Id="rId44" Type="http://schemas.openxmlformats.org/officeDocument/2006/relationships/image" Target="../media/image120.jpeg"/><Relationship Id="rId52" Type="http://schemas.openxmlformats.org/officeDocument/2006/relationships/image" Target="../media/image128.jpeg"/><Relationship Id="rId4" Type="http://schemas.openxmlformats.org/officeDocument/2006/relationships/image" Target="../media/image80.png"/><Relationship Id="rId9" Type="http://schemas.openxmlformats.org/officeDocument/2006/relationships/image" Target="../media/image85.png"/><Relationship Id="rId14" Type="http://schemas.openxmlformats.org/officeDocument/2006/relationships/image" Target="../media/image90.jpeg"/><Relationship Id="rId22" Type="http://schemas.openxmlformats.org/officeDocument/2006/relationships/image" Target="../media/image98.jpeg"/><Relationship Id="rId27" Type="http://schemas.openxmlformats.org/officeDocument/2006/relationships/image" Target="../media/image103.png"/><Relationship Id="rId30" Type="http://schemas.openxmlformats.org/officeDocument/2006/relationships/image" Target="../media/image106.jpeg"/><Relationship Id="rId35" Type="http://schemas.openxmlformats.org/officeDocument/2006/relationships/image" Target="../media/image111.png"/><Relationship Id="rId43" Type="http://schemas.openxmlformats.org/officeDocument/2006/relationships/image" Target="../media/image119.png"/><Relationship Id="rId48" Type="http://schemas.openxmlformats.org/officeDocument/2006/relationships/image" Target="../media/image124.jpeg"/><Relationship Id="rId8" Type="http://schemas.openxmlformats.org/officeDocument/2006/relationships/image" Target="../media/image84.png"/><Relationship Id="rId51" Type="http://schemas.openxmlformats.org/officeDocument/2006/relationships/image" Target="../media/image127.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37.jpeg"/><Relationship Id="rId13" Type="http://schemas.openxmlformats.org/officeDocument/2006/relationships/image" Target="../media/image142.png"/><Relationship Id="rId18" Type="http://schemas.openxmlformats.org/officeDocument/2006/relationships/image" Target="../media/image147.jpeg"/><Relationship Id="rId3" Type="http://schemas.openxmlformats.org/officeDocument/2006/relationships/image" Target="../media/image132.jpeg"/><Relationship Id="rId21" Type="http://schemas.openxmlformats.org/officeDocument/2006/relationships/image" Target="../media/image150.png"/><Relationship Id="rId7" Type="http://schemas.openxmlformats.org/officeDocument/2006/relationships/image" Target="../media/image136.jpeg"/><Relationship Id="rId12" Type="http://schemas.openxmlformats.org/officeDocument/2006/relationships/image" Target="../media/image141.png"/><Relationship Id="rId17" Type="http://schemas.openxmlformats.org/officeDocument/2006/relationships/image" Target="../media/image146.jpeg"/><Relationship Id="rId2" Type="http://schemas.openxmlformats.org/officeDocument/2006/relationships/image" Target="../media/image131.png"/><Relationship Id="rId16" Type="http://schemas.openxmlformats.org/officeDocument/2006/relationships/image" Target="../media/image145.jpeg"/><Relationship Id="rId20" Type="http://schemas.openxmlformats.org/officeDocument/2006/relationships/image" Target="../media/image149.jpeg"/><Relationship Id="rId1" Type="http://schemas.openxmlformats.org/officeDocument/2006/relationships/image" Target="../media/image130.png"/><Relationship Id="rId6" Type="http://schemas.openxmlformats.org/officeDocument/2006/relationships/image" Target="../media/image135.jpeg"/><Relationship Id="rId11" Type="http://schemas.openxmlformats.org/officeDocument/2006/relationships/image" Target="../media/image140.jpeg"/><Relationship Id="rId5" Type="http://schemas.openxmlformats.org/officeDocument/2006/relationships/image" Target="../media/image134.jpeg"/><Relationship Id="rId15" Type="http://schemas.openxmlformats.org/officeDocument/2006/relationships/image" Target="../media/image144.jpeg"/><Relationship Id="rId10" Type="http://schemas.openxmlformats.org/officeDocument/2006/relationships/image" Target="../media/image139.jpeg"/><Relationship Id="rId19" Type="http://schemas.openxmlformats.org/officeDocument/2006/relationships/image" Target="../media/image148.jpeg"/><Relationship Id="rId4" Type="http://schemas.openxmlformats.org/officeDocument/2006/relationships/image" Target="../media/image133.jpeg"/><Relationship Id="rId9" Type="http://schemas.openxmlformats.org/officeDocument/2006/relationships/image" Target="../media/image138.jpeg"/><Relationship Id="rId14" Type="http://schemas.openxmlformats.org/officeDocument/2006/relationships/image" Target="../media/image143.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58.jpeg"/><Relationship Id="rId13" Type="http://schemas.openxmlformats.org/officeDocument/2006/relationships/image" Target="../media/image163.png"/><Relationship Id="rId18" Type="http://schemas.openxmlformats.org/officeDocument/2006/relationships/image" Target="../media/image168.jpeg"/><Relationship Id="rId26" Type="http://schemas.openxmlformats.org/officeDocument/2006/relationships/image" Target="../media/image176.png"/><Relationship Id="rId3" Type="http://schemas.openxmlformats.org/officeDocument/2006/relationships/image" Target="../media/image153.jpeg"/><Relationship Id="rId21" Type="http://schemas.openxmlformats.org/officeDocument/2006/relationships/image" Target="../media/image171.png"/><Relationship Id="rId34" Type="http://schemas.openxmlformats.org/officeDocument/2006/relationships/image" Target="../media/image184.png"/><Relationship Id="rId7" Type="http://schemas.openxmlformats.org/officeDocument/2006/relationships/image" Target="../media/image157.jpeg"/><Relationship Id="rId12" Type="http://schemas.openxmlformats.org/officeDocument/2006/relationships/image" Target="../media/image162.jpeg"/><Relationship Id="rId17" Type="http://schemas.openxmlformats.org/officeDocument/2006/relationships/image" Target="../media/image167.png"/><Relationship Id="rId25" Type="http://schemas.openxmlformats.org/officeDocument/2006/relationships/image" Target="../media/image175.png"/><Relationship Id="rId33" Type="http://schemas.openxmlformats.org/officeDocument/2006/relationships/image" Target="../media/image183.jpeg"/><Relationship Id="rId2" Type="http://schemas.openxmlformats.org/officeDocument/2006/relationships/image" Target="../media/image152.jpeg"/><Relationship Id="rId16" Type="http://schemas.openxmlformats.org/officeDocument/2006/relationships/image" Target="../media/image166.png"/><Relationship Id="rId20" Type="http://schemas.openxmlformats.org/officeDocument/2006/relationships/image" Target="../media/image170.png"/><Relationship Id="rId29" Type="http://schemas.openxmlformats.org/officeDocument/2006/relationships/image" Target="../media/image179.png"/><Relationship Id="rId1" Type="http://schemas.openxmlformats.org/officeDocument/2006/relationships/image" Target="../media/image151.png"/><Relationship Id="rId6" Type="http://schemas.openxmlformats.org/officeDocument/2006/relationships/image" Target="../media/image156.jpeg"/><Relationship Id="rId11" Type="http://schemas.openxmlformats.org/officeDocument/2006/relationships/image" Target="../media/image161.jpeg"/><Relationship Id="rId24" Type="http://schemas.openxmlformats.org/officeDocument/2006/relationships/image" Target="../media/image174.png"/><Relationship Id="rId32" Type="http://schemas.openxmlformats.org/officeDocument/2006/relationships/image" Target="../media/image182.png"/><Relationship Id="rId5" Type="http://schemas.openxmlformats.org/officeDocument/2006/relationships/image" Target="../media/image155.jpeg"/><Relationship Id="rId15" Type="http://schemas.openxmlformats.org/officeDocument/2006/relationships/image" Target="../media/image165.png"/><Relationship Id="rId23" Type="http://schemas.openxmlformats.org/officeDocument/2006/relationships/image" Target="../media/image173.png"/><Relationship Id="rId28" Type="http://schemas.openxmlformats.org/officeDocument/2006/relationships/image" Target="../media/image178.png"/><Relationship Id="rId36" Type="http://schemas.openxmlformats.org/officeDocument/2006/relationships/image" Target="../media/image186.png"/><Relationship Id="rId10" Type="http://schemas.openxmlformats.org/officeDocument/2006/relationships/image" Target="../media/image160.jpeg"/><Relationship Id="rId19" Type="http://schemas.openxmlformats.org/officeDocument/2006/relationships/image" Target="../media/image169.png"/><Relationship Id="rId31" Type="http://schemas.openxmlformats.org/officeDocument/2006/relationships/image" Target="../media/image181.png"/><Relationship Id="rId4" Type="http://schemas.openxmlformats.org/officeDocument/2006/relationships/image" Target="../media/image154.jpeg"/><Relationship Id="rId9" Type="http://schemas.openxmlformats.org/officeDocument/2006/relationships/image" Target="../media/image159.jpeg"/><Relationship Id="rId14" Type="http://schemas.openxmlformats.org/officeDocument/2006/relationships/image" Target="../media/image164.png"/><Relationship Id="rId22" Type="http://schemas.openxmlformats.org/officeDocument/2006/relationships/image" Target="../media/image172.jpeg"/><Relationship Id="rId27" Type="http://schemas.openxmlformats.org/officeDocument/2006/relationships/image" Target="../media/image177.png"/><Relationship Id="rId30" Type="http://schemas.openxmlformats.org/officeDocument/2006/relationships/image" Target="../media/image180.jpeg"/><Relationship Id="rId35" Type="http://schemas.openxmlformats.org/officeDocument/2006/relationships/image" Target="../media/image185.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94.jpeg"/><Relationship Id="rId13" Type="http://schemas.openxmlformats.org/officeDocument/2006/relationships/image" Target="../media/image199.jpeg"/><Relationship Id="rId18" Type="http://schemas.openxmlformats.org/officeDocument/2006/relationships/image" Target="../media/image204.jpeg"/><Relationship Id="rId26" Type="http://schemas.openxmlformats.org/officeDocument/2006/relationships/image" Target="../media/image209.png"/><Relationship Id="rId39" Type="http://schemas.openxmlformats.org/officeDocument/2006/relationships/image" Target="../media/image180.jpeg"/><Relationship Id="rId3" Type="http://schemas.openxmlformats.org/officeDocument/2006/relationships/image" Target="../media/image189.jpeg"/><Relationship Id="rId21" Type="http://schemas.openxmlformats.org/officeDocument/2006/relationships/image" Target="../media/image205.jpeg"/><Relationship Id="rId34" Type="http://schemas.openxmlformats.org/officeDocument/2006/relationships/image" Target="../media/image216.png"/><Relationship Id="rId42" Type="http://schemas.openxmlformats.org/officeDocument/2006/relationships/image" Target="../media/image223.jpeg"/><Relationship Id="rId47" Type="http://schemas.openxmlformats.org/officeDocument/2006/relationships/image" Target="../media/image228.png"/><Relationship Id="rId7" Type="http://schemas.openxmlformats.org/officeDocument/2006/relationships/image" Target="../media/image193.jpeg"/><Relationship Id="rId12" Type="http://schemas.openxmlformats.org/officeDocument/2006/relationships/image" Target="../media/image198.jpeg"/><Relationship Id="rId17" Type="http://schemas.openxmlformats.org/officeDocument/2006/relationships/image" Target="../media/image203.jpeg"/><Relationship Id="rId25" Type="http://schemas.openxmlformats.org/officeDocument/2006/relationships/image" Target="../media/image208.png"/><Relationship Id="rId33" Type="http://schemas.openxmlformats.org/officeDocument/2006/relationships/image" Target="../media/image215.jpeg"/><Relationship Id="rId38" Type="http://schemas.openxmlformats.org/officeDocument/2006/relationships/image" Target="../media/image220.png"/><Relationship Id="rId46" Type="http://schemas.openxmlformats.org/officeDocument/2006/relationships/image" Target="../media/image227.png"/><Relationship Id="rId2" Type="http://schemas.openxmlformats.org/officeDocument/2006/relationships/image" Target="../media/image188.jpeg"/><Relationship Id="rId16" Type="http://schemas.openxmlformats.org/officeDocument/2006/relationships/image" Target="../media/image202.jpeg"/><Relationship Id="rId20" Type="http://schemas.openxmlformats.org/officeDocument/2006/relationships/image" Target="../media/image162.jpeg"/><Relationship Id="rId29" Type="http://schemas.openxmlformats.org/officeDocument/2006/relationships/image" Target="../media/image211.png"/><Relationship Id="rId41" Type="http://schemas.openxmlformats.org/officeDocument/2006/relationships/image" Target="../media/image222.png"/><Relationship Id="rId1" Type="http://schemas.openxmlformats.org/officeDocument/2006/relationships/image" Target="../media/image187.png"/><Relationship Id="rId6" Type="http://schemas.openxmlformats.org/officeDocument/2006/relationships/image" Target="../media/image192.jpeg"/><Relationship Id="rId11" Type="http://schemas.openxmlformats.org/officeDocument/2006/relationships/image" Target="../media/image197.jpeg"/><Relationship Id="rId24" Type="http://schemas.openxmlformats.org/officeDocument/2006/relationships/image" Target="../media/image207.png"/><Relationship Id="rId32" Type="http://schemas.openxmlformats.org/officeDocument/2006/relationships/image" Target="../media/image214.png"/><Relationship Id="rId37" Type="http://schemas.openxmlformats.org/officeDocument/2006/relationships/image" Target="../media/image219.png"/><Relationship Id="rId40" Type="http://schemas.openxmlformats.org/officeDocument/2006/relationships/image" Target="../media/image221.png"/><Relationship Id="rId45" Type="http://schemas.openxmlformats.org/officeDocument/2006/relationships/image" Target="../media/image226.png"/><Relationship Id="rId5" Type="http://schemas.openxmlformats.org/officeDocument/2006/relationships/image" Target="../media/image191.jpeg"/><Relationship Id="rId15" Type="http://schemas.openxmlformats.org/officeDocument/2006/relationships/image" Target="../media/image201.jpeg"/><Relationship Id="rId23" Type="http://schemas.openxmlformats.org/officeDocument/2006/relationships/image" Target="../media/image163.png"/><Relationship Id="rId28" Type="http://schemas.openxmlformats.org/officeDocument/2006/relationships/image" Target="../media/image168.jpeg"/><Relationship Id="rId36" Type="http://schemas.openxmlformats.org/officeDocument/2006/relationships/image" Target="../media/image218.png"/><Relationship Id="rId10" Type="http://schemas.openxmlformats.org/officeDocument/2006/relationships/image" Target="../media/image196.jpeg"/><Relationship Id="rId19" Type="http://schemas.openxmlformats.org/officeDocument/2006/relationships/image" Target="../media/image161.jpeg"/><Relationship Id="rId31" Type="http://schemas.openxmlformats.org/officeDocument/2006/relationships/image" Target="../media/image213.jpeg"/><Relationship Id="rId44" Type="http://schemas.openxmlformats.org/officeDocument/2006/relationships/image" Target="../media/image225.png"/><Relationship Id="rId4" Type="http://schemas.openxmlformats.org/officeDocument/2006/relationships/image" Target="../media/image190.jpeg"/><Relationship Id="rId9" Type="http://schemas.openxmlformats.org/officeDocument/2006/relationships/image" Target="../media/image195.jpeg"/><Relationship Id="rId14" Type="http://schemas.openxmlformats.org/officeDocument/2006/relationships/image" Target="../media/image200.jpeg"/><Relationship Id="rId22" Type="http://schemas.openxmlformats.org/officeDocument/2006/relationships/image" Target="../media/image206.png"/><Relationship Id="rId27" Type="http://schemas.openxmlformats.org/officeDocument/2006/relationships/image" Target="../media/image210.png"/><Relationship Id="rId30" Type="http://schemas.openxmlformats.org/officeDocument/2006/relationships/image" Target="../media/image212.jpeg"/><Relationship Id="rId35" Type="http://schemas.openxmlformats.org/officeDocument/2006/relationships/image" Target="../media/image217.jpeg"/><Relationship Id="rId43" Type="http://schemas.openxmlformats.org/officeDocument/2006/relationships/image" Target="../media/image224.png"/></Relationships>
</file>

<file path=xl/drawings/drawing1.xml><?xml version="1.0" encoding="utf-8"?>
<xdr:wsDr xmlns:xdr="http://schemas.openxmlformats.org/drawingml/2006/spreadsheetDrawing" xmlns:a="http://schemas.openxmlformats.org/drawingml/2006/main">
  <xdr:twoCellAnchor>
    <xdr:from>
      <xdr:col>1</xdr:col>
      <xdr:colOff>123825</xdr:colOff>
      <xdr:row>13</xdr:row>
      <xdr:rowOff>95250</xdr:rowOff>
    </xdr:from>
    <xdr:to>
      <xdr:col>1</xdr:col>
      <xdr:colOff>1476375</xdr:colOff>
      <xdr:row>13</xdr:row>
      <xdr:rowOff>600075</xdr:rowOff>
    </xdr:to>
    <xdr:pic>
      <xdr:nvPicPr>
        <xdr:cNvPr id="2365"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1675" y="8020050"/>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24</xdr:row>
      <xdr:rowOff>581025</xdr:rowOff>
    </xdr:from>
    <xdr:to>
      <xdr:col>1</xdr:col>
      <xdr:colOff>1466850</xdr:colOff>
      <xdr:row>24</xdr:row>
      <xdr:rowOff>857250</xdr:rowOff>
    </xdr:to>
    <xdr:pic>
      <xdr:nvPicPr>
        <xdr:cNvPr id="2366" name="image12.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2150" y="15640050"/>
          <a:ext cx="1352550" cy="276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24</xdr:row>
      <xdr:rowOff>981075</xdr:rowOff>
    </xdr:from>
    <xdr:to>
      <xdr:col>1</xdr:col>
      <xdr:colOff>1466850</xdr:colOff>
      <xdr:row>24</xdr:row>
      <xdr:rowOff>1171575</xdr:rowOff>
    </xdr:to>
    <xdr:pic>
      <xdr:nvPicPr>
        <xdr:cNvPr id="2367" name="image15.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2150" y="16040100"/>
          <a:ext cx="1352550" cy="190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20</xdr:row>
      <xdr:rowOff>142875</xdr:rowOff>
    </xdr:from>
    <xdr:to>
      <xdr:col>1</xdr:col>
      <xdr:colOff>1485900</xdr:colOff>
      <xdr:row>20</xdr:row>
      <xdr:rowOff>619125</xdr:rowOff>
    </xdr:to>
    <xdr:pic>
      <xdr:nvPicPr>
        <xdr:cNvPr id="2368" name="image16.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81200" y="13716000"/>
          <a:ext cx="1352550" cy="476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35</xdr:row>
      <xdr:rowOff>123825</xdr:rowOff>
    </xdr:from>
    <xdr:to>
      <xdr:col>1</xdr:col>
      <xdr:colOff>1476375</xdr:colOff>
      <xdr:row>36</xdr:row>
      <xdr:rowOff>171450</xdr:rowOff>
    </xdr:to>
    <xdr:pic>
      <xdr:nvPicPr>
        <xdr:cNvPr id="2369"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1675" y="2237422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39</xdr:row>
      <xdr:rowOff>38100</xdr:rowOff>
    </xdr:from>
    <xdr:to>
      <xdr:col>1</xdr:col>
      <xdr:colOff>1495425</xdr:colOff>
      <xdr:row>40</xdr:row>
      <xdr:rowOff>9525</xdr:rowOff>
    </xdr:to>
    <xdr:pic>
      <xdr:nvPicPr>
        <xdr:cNvPr id="2370"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0725" y="25203150"/>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40</xdr:row>
      <xdr:rowOff>9525</xdr:rowOff>
    </xdr:from>
    <xdr:to>
      <xdr:col>1</xdr:col>
      <xdr:colOff>1485900</xdr:colOff>
      <xdr:row>40</xdr:row>
      <xdr:rowOff>514350</xdr:rowOff>
    </xdr:to>
    <xdr:pic>
      <xdr:nvPicPr>
        <xdr:cNvPr id="2371"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2570797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42</xdr:row>
      <xdr:rowOff>247650</xdr:rowOff>
    </xdr:from>
    <xdr:to>
      <xdr:col>1</xdr:col>
      <xdr:colOff>1457325</xdr:colOff>
      <xdr:row>42</xdr:row>
      <xdr:rowOff>628650</xdr:rowOff>
    </xdr:to>
    <xdr:pic>
      <xdr:nvPicPr>
        <xdr:cNvPr id="2372" name="image17.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52625" y="26908125"/>
          <a:ext cx="1352550"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48</xdr:row>
      <xdr:rowOff>47625</xdr:rowOff>
    </xdr:from>
    <xdr:to>
      <xdr:col>1</xdr:col>
      <xdr:colOff>1476375</xdr:colOff>
      <xdr:row>48</xdr:row>
      <xdr:rowOff>428625</xdr:rowOff>
    </xdr:to>
    <xdr:pic>
      <xdr:nvPicPr>
        <xdr:cNvPr id="2373" name="image17.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71675" y="28613100"/>
          <a:ext cx="1352550"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50</xdr:row>
      <xdr:rowOff>295275</xdr:rowOff>
    </xdr:from>
    <xdr:to>
      <xdr:col>1</xdr:col>
      <xdr:colOff>1495425</xdr:colOff>
      <xdr:row>50</xdr:row>
      <xdr:rowOff>800100</xdr:rowOff>
    </xdr:to>
    <xdr:pic>
      <xdr:nvPicPr>
        <xdr:cNvPr id="2374"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0725" y="2978467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51</xdr:row>
      <xdr:rowOff>38100</xdr:rowOff>
    </xdr:from>
    <xdr:to>
      <xdr:col>1</xdr:col>
      <xdr:colOff>1476375</xdr:colOff>
      <xdr:row>51</xdr:row>
      <xdr:rowOff>542925</xdr:rowOff>
    </xdr:to>
    <xdr:pic>
      <xdr:nvPicPr>
        <xdr:cNvPr id="2375"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1675" y="3068002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56</xdr:row>
      <xdr:rowOff>19050</xdr:rowOff>
    </xdr:from>
    <xdr:to>
      <xdr:col>1</xdr:col>
      <xdr:colOff>1495425</xdr:colOff>
      <xdr:row>56</xdr:row>
      <xdr:rowOff>523875</xdr:rowOff>
    </xdr:to>
    <xdr:pic>
      <xdr:nvPicPr>
        <xdr:cNvPr id="2376"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0725" y="33337500"/>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57</xdr:row>
      <xdr:rowOff>9525</xdr:rowOff>
    </xdr:from>
    <xdr:to>
      <xdr:col>1</xdr:col>
      <xdr:colOff>1466850</xdr:colOff>
      <xdr:row>57</xdr:row>
      <xdr:rowOff>514350</xdr:rowOff>
    </xdr:to>
    <xdr:pic>
      <xdr:nvPicPr>
        <xdr:cNvPr id="2377"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3389947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58</xdr:row>
      <xdr:rowOff>0</xdr:rowOff>
    </xdr:from>
    <xdr:to>
      <xdr:col>1</xdr:col>
      <xdr:colOff>1495425</xdr:colOff>
      <xdr:row>58</xdr:row>
      <xdr:rowOff>504825</xdr:rowOff>
    </xdr:to>
    <xdr:pic>
      <xdr:nvPicPr>
        <xdr:cNvPr id="2378"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0725" y="3445192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62</xdr:row>
      <xdr:rowOff>114300</xdr:rowOff>
    </xdr:from>
    <xdr:to>
      <xdr:col>1</xdr:col>
      <xdr:colOff>1476375</xdr:colOff>
      <xdr:row>62</xdr:row>
      <xdr:rowOff>361950</xdr:rowOff>
    </xdr:to>
    <xdr:pic>
      <xdr:nvPicPr>
        <xdr:cNvPr id="2379" name="image18.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71675" y="36576000"/>
          <a:ext cx="1352550" cy="247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68</xdr:row>
      <xdr:rowOff>9525</xdr:rowOff>
    </xdr:from>
    <xdr:to>
      <xdr:col>1</xdr:col>
      <xdr:colOff>1495425</xdr:colOff>
      <xdr:row>68</xdr:row>
      <xdr:rowOff>257175</xdr:rowOff>
    </xdr:to>
    <xdr:pic>
      <xdr:nvPicPr>
        <xdr:cNvPr id="2380" name="image18.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90725" y="37766625"/>
          <a:ext cx="1352550" cy="247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69</xdr:row>
      <xdr:rowOff>76200</xdr:rowOff>
    </xdr:from>
    <xdr:to>
      <xdr:col>1</xdr:col>
      <xdr:colOff>1466850</xdr:colOff>
      <xdr:row>69</xdr:row>
      <xdr:rowOff>323850</xdr:rowOff>
    </xdr:to>
    <xdr:pic>
      <xdr:nvPicPr>
        <xdr:cNvPr id="2381" name="image18.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2150" y="38157150"/>
          <a:ext cx="1352550" cy="247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90</xdr:row>
      <xdr:rowOff>276225</xdr:rowOff>
    </xdr:from>
    <xdr:to>
      <xdr:col>1</xdr:col>
      <xdr:colOff>1476375</xdr:colOff>
      <xdr:row>90</xdr:row>
      <xdr:rowOff>781050</xdr:rowOff>
    </xdr:to>
    <xdr:pic>
      <xdr:nvPicPr>
        <xdr:cNvPr id="2382"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1675" y="48748950"/>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91</xdr:row>
      <xdr:rowOff>28575</xdr:rowOff>
    </xdr:from>
    <xdr:to>
      <xdr:col>1</xdr:col>
      <xdr:colOff>1495425</xdr:colOff>
      <xdr:row>91</xdr:row>
      <xdr:rowOff>533400</xdr:rowOff>
    </xdr:to>
    <xdr:pic>
      <xdr:nvPicPr>
        <xdr:cNvPr id="2383"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0725" y="4971097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94</xdr:row>
      <xdr:rowOff>38100</xdr:rowOff>
    </xdr:from>
    <xdr:to>
      <xdr:col>1</xdr:col>
      <xdr:colOff>1485900</xdr:colOff>
      <xdr:row>94</xdr:row>
      <xdr:rowOff>390525</xdr:rowOff>
    </xdr:to>
    <xdr:pic>
      <xdr:nvPicPr>
        <xdr:cNvPr id="2384" name="image19.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81200" y="51311175"/>
          <a:ext cx="1352550"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95</xdr:row>
      <xdr:rowOff>38100</xdr:rowOff>
    </xdr:from>
    <xdr:to>
      <xdr:col>1</xdr:col>
      <xdr:colOff>1476375</xdr:colOff>
      <xdr:row>95</xdr:row>
      <xdr:rowOff>390525</xdr:rowOff>
    </xdr:to>
    <xdr:pic>
      <xdr:nvPicPr>
        <xdr:cNvPr id="2385" name="image19.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71675" y="51816000"/>
          <a:ext cx="1352550"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95</xdr:row>
      <xdr:rowOff>466725</xdr:rowOff>
    </xdr:from>
    <xdr:to>
      <xdr:col>1</xdr:col>
      <xdr:colOff>1495425</xdr:colOff>
      <xdr:row>96</xdr:row>
      <xdr:rowOff>342900</xdr:rowOff>
    </xdr:to>
    <xdr:pic>
      <xdr:nvPicPr>
        <xdr:cNvPr id="2386" name="image19.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90725" y="52244625"/>
          <a:ext cx="1352550"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533400</xdr:colOff>
      <xdr:row>96</xdr:row>
      <xdr:rowOff>276225</xdr:rowOff>
    </xdr:from>
    <xdr:to>
      <xdr:col>1</xdr:col>
      <xdr:colOff>1123950</xdr:colOff>
      <xdr:row>96</xdr:row>
      <xdr:rowOff>571500</xdr:rowOff>
    </xdr:to>
    <xdr:pic>
      <xdr:nvPicPr>
        <xdr:cNvPr id="2387" name="image20.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0" y="52530375"/>
          <a:ext cx="590550" cy="295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97</xdr:row>
      <xdr:rowOff>47625</xdr:rowOff>
    </xdr:from>
    <xdr:to>
      <xdr:col>1</xdr:col>
      <xdr:colOff>1466850</xdr:colOff>
      <xdr:row>97</xdr:row>
      <xdr:rowOff>400050</xdr:rowOff>
    </xdr:to>
    <xdr:pic>
      <xdr:nvPicPr>
        <xdr:cNvPr id="2388" name="image19.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62150" y="52949475"/>
          <a:ext cx="1352550"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371475</xdr:colOff>
      <xdr:row>78</xdr:row>
      <xdr:rowOff>47625</xdr:rowOff>
    </xdr:from>
    <xdr:to>
      <xdr:col>1</xdr:col>
      <xdr:colOff>1266825</xdr:colOff>
      <xdr:row>79</xdr:row>
      <xdr:rowOff>104775</xdr:rowOff>
    </xdr:to>
    <xdr:pic>
      <xdr:nvPicPr>
        <xdr:cNvPr id="2389" name="image20.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19325" y="41967150"/>
          <a:ext cx="895350" cy="457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79</xdr:row>
      <xdr:rowOff>19050</xdr:rowOff>
    </xdr:from>
    <xdr:to>
      <xdr:col>1</xdr:col>
      <xdr:colOff>1466850</xdr:colOff>
      <xdr:row>79</xdr:row>
      <xdr:rowOff>314325</xdr:rowOff>
    </xdr:to>
    <xdr:pic>
      <xdr:nvPicPr>
        <xdr:cNvPr id="2390" name="image21.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962150" y="42338625"/>
          <a:ext cx="1352550" cy="295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80</xdr:row>
      <xdr:rowOff>0</xdr:rowOff>
    </xdr:from>
    <xdr:to>
      <xdr:col>1</xdr:col>
      <xdr:colOff>1476375</xdr:colOff>
      <xdr:row>80</xdr:row>
      <xdr:rowOff>295275</xdr:rowOff>
    </xdr:to>
    <xdr:pic>
      <xdr:nvPicPr>
        <xdr:cNvPr id="2391" name="image21.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971675" y="42719625"/>
          <a:ext cx="1352550" cy="295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504825</xdr:colOff>
      <xdr:row>80</xdr:row>
      <xdr:rowOff>200025</xdr:rowOff>
    </xdr:from>
    <xdr:to>
      <xdr:col>1</xdr:col>
      <xdr:colOff>1133475</xdr:colOff>
      <xdr:row>80</xdr:row>
      <xdr:rowOff>514350</xdr:rowOff>
    </xdr:to>
    <xdr:pic>
      <xdr:nvPicPr>
        <xdr:cNvPr id="2392" name="image20.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352675" y="42919650"/>
          <a:ext cx="628650" cy="314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82</xdr:row>
      <xdr:rowOff>19050</xdr:rowOff>
    </xdr:from>
    <xdr:to>
      <xdr:col>1</xdr:col>
      <xdr:colOff>1485900</xdr:colOff>
      <xdr:row>82</xdr:row>
      <xdr:rowOff>523875</xdr:rowOff>
    </xdr:to>
    <xdr:pic>
      <xdr:nvPicPr>
        <xdr:cNvPr id="2393"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3681650"/>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81</xdr:row>
      <xdr:rowOff>38100</xdr:rowOff>
    </xdr:from>
    <xdr:to>
      <xdr:col>1</xdr:col>
      <xdr:colOff>1485900</xdr:colOff>
      <xdr:row>81</xdr:row>
      <xdr:rowOff>276225</xdr:rowOff>
    </xdr:to>
    <xdr:pic>
      <xdr:nvPicPr>
        <xdr:cNvPr id="2394" name="image23.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981200" y="43300650"/>
          <a:ext cx="1352550" cy="238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85</xdr:row>
      <xdr:rowOff>28575</xdr:rowOff>
    </xdr:from>
    <xdr:to>
      <xdr:col>1</xdr:col>
      <xdr:colOff>1476375</xdr:colOff>
      <xdr:row>85</xdr:row>
      <xdr:rowOff>533400</xdr:rowOff>
    </xdr:to>
    <xdr:pic>
      <xdr:nvPicPr>
        <xdr:cNvPr id="2395"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1675" y="45415200"/>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86</xdr:row>
      <xdr:rowOff>57150</xdr:rowOff>
    </xdr:from>
    <xdr:to>
      <xdr:col>1</xdr:col>
      <xdr:colOff>1466850</xdr:colOff>
      <xdr:row>86</xdr:row>
      <xdr:rowOff>561975</xdr:rowOff>
    </xdr:to>
    <xdr:pic>
      <xdr:nvPicPr>
        <xdr:cNvPr id="2396"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4605337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100</xdr:row>
      <xdr:rowOff>19050</xdr:rowOff>
    </xdr:from>
    <xdr:to>
      <xdr:col>1</xdr:col>
      <xdr:colOff>1495425</xdr:colOff>
      <xdr:row>100</xdr:row>
      <xdr:rowOff>523875</xdr:rowOff>
    </xdr:to>
    <xdr:pic>
      <xdr:nvPicPr>
        <xdr:cNvPr id="2397"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0725" y="5420677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101</xdr:row>
      <xdr:rowOff>9525</xdr:rowOff>
    </xdr:from>
    <xdr:to>
      <xdr:col>1</xdr:col>
      <xdr:colOff>1466850</xdr:colOff>
      <xdr:row>101</xdr:row>
      <xdr:rowOff>514350</xdr:rowOff>
    </xdr:to>
    <xdr:pic>
      <xdr:nvPicPr>
        <xdr:cNvPr id="2398"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5475922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93</xdr:row>
      <xdr:rowOff>28575</xdr:rowOff>
    </xdr:from>
    <xdr:to>
      <xdr:col>1</xdr:col>
      <xdr:colOff>1495425</xdr:colOff>
      <xdr:row>93</xdr:row>
      <xdr:rowOff>533400</xdr:rowOff>
    </xdr:to>
    <xdr:pic>
      <xdr:nvPicPr>
        <xdr:cNvPr id="2399"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0725" y="5070157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102</xdr:row>
      <xdr:rowOff>28575</xdr:rowOff>
    </xdr:from>
    <xdr:to>
      <xdr:col>1</xdr:col>
      <xdr:colOff>1476375</xdr:colOff>
      <xdr:row>102</xdr:row>
      <xdr:rowOff>533400</xdr:rowOff>
    </xdr:to>
    <xdr:pic>
      <xdr:nvPicPr>
        <xdr:cNvPr id="2400"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1675" y="5534977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84</xdr:row>
      <xdr:rowOff>9525</xdr:rowOff>
    </xdr:from>
    <xdr:to>
      <xdr:col>1</xdr:col>
      <xdr:colOff>1476375</xdr:colOff>
      <xdr:row>84</xdr:row>
      <xdr:rowOff>514350</xdr:rowOff>
    </xdr:to>
    <xdr:pic>
      <xdr:nvPicPr>
        <xdr:cNvPr id="2401"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1675" y="4479607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180975</xdr:colOff>
      <xdr:row>1</xdr:row>
      <xdr:rowOff>28575</xdr:rowOff>
    </xdr:from>
    <xdr:to>
      <xdr:col>0</xdr:col>
      <xdr:colOff>1695450</xdr:colOff>
      <xdr:row>1</xdr:row>
      <xdr:rowOff>581025</xdr:rowOff>
    </xdr:to>
    <xdr:pic>
      <xdr:nvPicPr>
        <xdr:cNvPr id="2402" name="image22.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80975" y="190500"/>
          <a:ext cx="1514475" cy="552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83</xdr:row>
      <xdr:rowOff>0</xdr:rowOff>
    </xdr:from>
    <xdr:to>
      <xdr:col>1</xdr:col>
      <xdr:colOff>1457325</xdr:colOff>
      <xdr:row>83</xdr:row>
      <xdr:rowOff>504825</xdr:rowOff>
    </xdr:to>
    <xdr:pic>
      <xdr:nvPicPr>
        <xdr:cNvPr id="2403"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25" y="44253150"/>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17</xdr:row>
      <xdr:rowOff>57150</xdr:rowOff>
    </xdr:from>
    <xdr:to>
      <xdr:col>1</xdr:col>
      <xdr:colOff>1476375</xdr:colOff>
      <xdr:row>17</xdr:row>
      <xdr:rowOff>561975</xdr:rowOff>
    </xdr:to>
    <xdr:pic>
      <xdr:nvPicPr>
        <xdr:cNvPr id="2404"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1675" y="11753850"/>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61</xdr:row>
      <xdr:rowOff>104775</xdr:rowOff>
    </xdr:from>
    <xdr:to>
      <xdr:col>1</xdr:col>
      <xdr:colOff>1466850</xdr:colOff>
      <xdr:row>61</xdr:row>
      <xdr:rowOff>352425</xdr:rowOff>
    </xdr:to>
    <xdr:pic>
      <xdr:nvPicPr>
        <xdr:cNvPr id="2405" name="image18.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2150" y="36080700"/>
          <a:ext cx="1352550" cy="247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6</xdr:row>
      <xdr:rowOff>47625</xdr:rowOff>
    </xdr:from>
    <xdr:to>
      <xdr:col>1</xdr:col>
      <xdr:colOff>1495425</xdr:colOff>
      <xdr:row>6</xdr:row>
      <xdr:rowOff>1333500</xdr:rowOff>
    </xdr:to>
    <xdr:pic>
      <xdr:nvPicPr>
        <xdr:cNvPr id="2406" name="image24.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990725" y="1914525"/>
          <a:ext cx="1352550" cy="1285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10</xdr:row>
      <xdr:rowOff>85725</xdr:rowOff>
    </xdr:from>
    <xdr:to>
      <xdr:col>1</xdr:col>
      <xdr:colOff>1476375</xdr:colOff>
      <xdr:row>10</xdr:row>
      <xdr:rowOff>561975</xdr:rowOff>
    </xdr:to>
    <xdr:pic>
      <xdr:nvPicPr>
        <xdr:cNvPr id="2407" name="image16.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71675" y="5343525"/>
          <a:ext cx="1352550" cy="476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7</xdr:row>
      <xdr:rowOff>9525</xdr:rowOff>
    </xdr:from>
    <xdr:to>
      <xdr:col>1</xdr:col>
      <xdr:colOff>1476375</xdr:colOff>
      <xdr:row>7</xdr:row>
      <xdr:rowOff>1295400</xdr:rowOff>
    </xdr:to>
    <xdr:pic>
      <xdr:nvPicPr>
        <xdr:cNvPr id="2408" name="image24.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971675" y="3295650"/>
          <a:ext cx="1352550" cy="1285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108</xdr:row>
      <xdr:rowOff>28575</xdr:rowOff>
    </xdr:from>
    <xdr:to>
      <xdr:col>1</xdr:col>
      <xdr:colOff>1466850</xdr:colOff>
      <xdr:row>108</xdr:row>
      <xdr:rowOff>333375</xdr:rowOff>
    </xdr:to>
    <xdr:pic>
      <xdr:nvPicPr>
        <xdr:cNvPr id="2409" name="image26.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962150" y="58026300"/>
          <a:ext cx="1352550"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109</xdr:row>
      <xdr:rowOff>28575</xdr:rowOff>
    </xdr:from>
    <xdr:to>
      <xdr:col>1</xdr:col>
      <xdr:colOff>1457325</xdr:colOff>
      <xdr:row>109</xdr:row>
      <xdr:rowOff>371475</xdr:rowOff>
    </xdr:to>
    <xdr:pic>
      <xdr:nvPicPr>
        <xdr:cNvPr id="2410" name="image25.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952625" y="58426350"/>
          <a:ext cx="1352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113</xdr:row>
      <xdr:rowOff>9525</xdr:rowOff>
    </xdr:from>
    <xdr:to>
      <xdr:col>1</xdr:col>
      <xdr:colOff>1457325</xdr:colOff>
      <xdr:row>113</xdr:row>
      <xdr:rowOff>342900</xdr:rowOff>
    </xdr:to>
    <xdr:pic>
      <xdr:nvPicPr>
        <xdr:cNvPr id="2411" name="image27.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952625" y="60607575"/>
          <a:ext cx="1352550"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112</xdr:row>
      <xdr:rowOff>0</xdr:rowOff>
    </xdr:from>
    <xdr:to>
      <xdr:col>1</xdr:col>
      <xdr:colOff>1466850</xdr:colOff>
      <xdr:row>112</xdr:row>
      <xdr:rowOff>581025</xdr:rowOff>
    </xdr:to>
    <xdr:pic>
      <xdr:nvPicPr>
        <xdr:cNvPr id="2412" name="image28.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962150" y="59978925"/>
          <a:ext cx="1352550" cy="581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114</xdr:row>
      <xdr:rowOff>0</xdr:rowOff>
    </xdr:from>
    <xdr:to>
      <xdr:col>1</xdr:col>
      <xdr:colOff>1333500</xdr:colOff>
      <xdr:row>114</xdr:row>
      <xdr:rowOff>476250</xdr:rowOff>
    </xdr:to>
    <xdr:pic>
      <xdr:nvPicPr>
        <xdr:cNvPr id="2413" name="image30.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095500" y="61007625"/>
          <a:ext cx="1085850" cy="476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115</xdr:row>
      <xdr:rowOff>57150</xdr:rowOff>
    </xdr:from>
    <xdr:to>
      <xdr:col>1</xdr:col>
      <xdr:colOff>1476375</xdr:colOff>
      <xdr:row>115</xdr:row>
      <xdr:rowOff>438150</xdr:rowOff>
    </xdr:to>
    <xdr:pic>
      <xdr:nvPicPr>
        <xdr:cNvPr id="2414" name="image29.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971675" y="61579125"/>
          <a:ext cx="1352550"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105</xdr:row>
      <xdr:rowOff>38100</xdr:rowOff>
    </xdr:from>
    <xdr:to>
      <xdr:col>1</xdr:col>
      <xdr:colOff>1162050</xdr:colOff>
      <xdr:row>105</xdr:row>
      <xdr:rowOff>285750</xdr:rowOff>
    </xdr:to>
    <xdr:pic>
      <xdr:nvPicPr>
        <xdr:cNvPr id="2415" name="image31.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124075" y="56807100"/>
          <a:ext cx="885825" cy="247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352425</xdr:colOff>
      <xdr:row>107</xdr:row>
      <xdr:rowOff>0</xdr:rowOff>
    </xdr:from>
    <xdr:to>
      <xdr:col>1</xdr:col>
      <xdr:colOff>1200150</xdr:colOff>
      <xdr:row>107</xdr:row>
      <xdr:rowOff>371475</xdr:rowOff>
    </xdr:to>
    <xdr:pic>
      <xdr:nvPicPr>
        <xdr:cNvPr id="2416" name="image33.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200275" y="57578625"/>
          <a:ext cx="847725" cy="371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110</xdr:row>
      <xdr:rowOff>9525</xdr:rowOff>
    </xdr:from>
    <xdr:to>
      <xdr:col>1</xdr:col>
      <xdr:colOff>1352550</xdr:colOff>
      <xdr:row>110</xdr:row>
      <xdr:rowOff>476250</xdr:rowOff>
    </xdr:to>
    <xdr:pic>
      <xdr:nvPicPr>
        <xdr:cNvPr id="2417" name="image32.jp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085975" y="58845450"/>
          <a:ext cx="1114425"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285750</xdr:colOff>
      <xdr:row>106</xdr:row>
      <xdr:rowOff>47625</xdr:rowOff>
    </xdr:from>
    <xdr:to>
      <xdr:col>1</xdr:col>
      <xdr:colOff>1209675</xdr:colOff>
      <xdr:row>106</xdr:row>
      <xdr:rowOff>342900</xdr:rowOff>
    </xdr:to>
    <xdr:pic>
      <xdr:nvPicPr>
        <xdr:cNvPr id="2418" name="image34.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133600" y="57207150"/>
          <a:ext cx="923925" cy="295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24</xdr:row>
      <xdr:rowOff>1333500</xdr:rowOff>
    </xdr:from>
    <xdr:to>
      <xdr:col>1</xdr:col>
      <xdr:colOff>1314450</xdr:colOff>
      <xdr:row>24</xdr:row>
      <xdr:rowOff>1647825</xdr:rowOff>
    </xdr:to>
    <xdr:pic>
      <xdr:nvPicPr>
        <xdr:cNvPr id="2419" name="image36.jp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076450" y="16392525"/>
          <a:ext cx="1085850" cy="314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11</xdr:row>
      <xdr:rowOff>95250</xdr:rowOff>
    </xdr:from>
    <xdr:to>
      <xdr:col>1</xdr:col>
      <xdr:colOff>1476375</xdr:colOff>
      <xdr:row>11</xdr:row>
      <xdr:rowOff>600075</xdr:rowOff>
    </xdr:to>
    <xdr:pic>
      <xdr:nvPicPr>
        <xdr:cNvPr id="2420"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1675" y="6076950"/>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59</xdr:row>
      <xdr:rowOff>28575</xdr:rowOff>
    </xdr:from>
    <xdr:to>
      <xdr:col>1</xdr:col>
      <xdr:colOff>1457325</xdr:colOff>
      <xdr:row>59</xdr:row>
      <xdr:rowOff>533400</xdr:rowOff>
    </xdr:to>
    <xdr:pic>
      <xdr:nvPicPr>
        <xdr:cNvPr id="2421"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25" y="3504247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15</xdr:row>
      <xdr:rowOff>466725</xdr:rowOff>
    </xdr:from>
    <xdr:to>
      <xdr:col>1</xdr:col>
      <xdr:colOff>1466850</xdr:colOff>
      <xdr:row>15</xdr:row>
      <xdr:rowOff>971550</xdr:rowOff>
    </xdr:to>
    <xdr:pic>
      <xdr:nvPicPr>
        <xdr:cNvPr id="2422"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10001250"/>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14</xdr:row>
      <xdr:rowOff>152400</xdr:rowOff>
    </xdr:from>
    <xdr:to>
      <xdr:col>1</xdr:col>
      <xdr:colOff>1476375</xdr:colOff>
      <xdr:row>14</xdr:row>
      <xdr:rowOff>657225</xdr:rowOff>
    </xdr:to>
    <xdr:pic>
      <xdr:nvPicPr>
        <xdr:cNvPr id="2423"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1675" y="8858250"/>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12</xdr:row>
      <xdr:rowOff>323850</xdr:rowOff>
    </xdr:from>
    <xdr:to>
      <xdr:col>1</xdr:col>
      <xdr:colOff>1466850</xdr:colOff>
      <xdr:row>12</xdr:row>
      <xdr:rowOff>828675</xdr:rowOff>
    </xdr:to>
    <xdr:pic>
      <xdr:nvPicPr>
        <xdr:cNvPr id="2424"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7029450"/>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111</xdr:row>
      <xdr:rowOff>47625</xdr:rowOff>
    </xdr:from>
    <xdr:to>
      <xdr:col>1</xdr:col>
      <xdr:colOff>1476375</xdr:colOff>
      <xdr:row>111</xdr:row>
      <xdr:rowOff>485775</xdr:rowOff>
    </xdr:to>
    <xdr:pic>
      <xdr:nvPicPr>
        <xdr:cNvPr id="2425" name="image35.pn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971675" y="59407425"/>
          <a:ext cx="1352550" cy="438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89</xdr:row>
      <xdr:rowOff>295275</xdr:rowOff>
    </xdr:from>
    <xdr:to>
      <xdr:col>1</xdr:col>
      <xdr:colOff>1438275</xdr:colOff>
      <xdr:row>89</xdr:row>
      <xdr:rowOff>800100</xdr:rowOff>
    </xdr:to>
    <xdr:pic>
      <xdr:nvPicPr>
        <xdr:cNvPr id="2426"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4755832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37</xdr:row>
      <xdr:rowOff>9525</xdr:rowOff>
    </xdr:from>
    <xdr:to>
      <xdr:col>1</xdr:col>
      <xdr:colOff>1466850</xdr:colOff>
      <xdr:row>37</xdr:row>
      <xdr:rowOff>1019175</xdr:rowOff>
    </xdr:to>
    <xdr:pic>
      <xdr:nvPicPr>
        <xdr:cNvPr id="2427" name="image37.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962150" y="23040975"/>
          <a:ext cx="1352550"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37</xdr:row>
      <xdr:rowOff>1095375</xdr:rowOff>
    </xdr:from>
    <xdr:to>
      <xdr:col>1</xdr:col>
      <xdr:colOff>1485900</xdr:colOff>
      <xdr:row>38</xdr:row>
      <xdr:rowOff>1009650</xdr:rowOff>
    </xdr:to>
    <xdr:pic>
      <xdr:nvPicPr>
        <xdr:cNvPr id="2428" name="image37.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981200" y="24126825"/>
          <a:ext cx="1352550"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76</xdr:row>
      <xdr:rowOff>9525</xdr:rowOff>
    </xdr:from>
    <xdr:to>
      <xdr:col>1</xdr:col>
      <xdr:colOff>1457325</xdr:colOff>
      <xdr:row>76</xdr:row>
      <xdr:rowOff>1019175</xdr:rowOff>
    </xdr:to>
    <xdr:pic>
      <xdr:nvPicPr>
        <xdr:cNvPr id="2429" name="image37.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952625" y="39757350"/>
          <a:ext cx="1352550"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52</xdr:row>
      <xdr:rowOff>28575</xdr:rowOff>
    </xdr:from>
    <xdr:to>
      <xdr:col>1</xdr:col>
      <xdr:colOff>1285875</xdr:colOff>
      <xdr:row>52</xdr:row>
      <xdr:rowOff>923925</xdr:rowOff>
    </xdr:to>
    <xdr:pic>
      <xdr:nvPicPr>
        <xdr:cNvPr id="2430" name="image39.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152650" y="31299150"/>
          <a:ext cx="981075"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24</xdr:row>
      <xdr:rowOff>38100</xdr:rowOff>
    </xdr:from>
    <xdr:to>
      <xdr:col>2</xdr:col>
      <xdr:colOff>9525</xdr:colOff>
      <xdr:row>24</xdr:row>
      <xdr:rowOff>542925</xdr:rowOff>
    </xdr:to>
    <xdr:pic>
      <xdr:nvPicPr>
        <xdr:cNvPr id="2431"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9775" y="1509712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25</xdr:row>
      <xdr:rowOff>0</xdr:rowOff>
    </xdr:from>
    <xdr:to>
      <xdr:col>1</xdr:col>
      <xdr:colOff>1466850</xdr:colOff>
      <xdr:row>25</xdr:row>
      <xdr:rowOff>504825</xdr:rowOff>
    </xdr:to>
    <xdr:pic>
      <xdr:nvPicPr>
        <xdr:cNvPr id="2432"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16859250"/>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25</xdr:row>
      <xdr:rowOff>419100</xdr:rowOff>
    </xdr:from>
    <xdr:to>
      <xdr:col>2</xdr:col>
      <xdr:colOff>0</xdr:colOff>
      <xdr:row>25</xdr:row>
      <xdr:rowOff>609600</xdr:rowOff>
    </xdr:to>
    <xdr:pic>
      <xdr:nvPicPr>
        <xdr:cNvPr id="2433" name="image15.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0250" y="17278350"/>
          <a:ext cx="1352550" cy="190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25</xdr:row>
      <xdr:rowOff>657225</xdr:rowOff>
    </xdr:from>
    <xdr:to>
      <xdr:col>1</xdr:col>
      <xdr:colOff>1476375</xdr:colOff>
      <xdr:row>25</xdr:row>
      <xdr:rowOff>933450</xdr:rowOff>
    </xdr:to>
    <xdr:pic>
      <xdr:nvPicPr>
        <xdr:cNvPr id="2434" name="image12.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1675" y="17516475"/>
          <a:ext cx="1352550" cy="276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16</xdr:row>
      <xdr:rowOff>57150</xdr:rowOff>
    </xdr:from>
    <xdr:to>
      <xdr:col>1</xdr:col>
      <xdr:colOff>1457325</xdr:colOff>
      <xdr:row>16</xdr:row>
      <xdr:rowOff>561975</xdr:rowOff>
    </xdr:to>
    <xdr:pic>
      <xdr:nvPicPr>
        <xdr:cNvPr id="2435"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25" y="1109662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19</xdr:row>
      <xdr:rowOff>76200</xdr:rowOff>
    </xdr:from>
    <xdr:to>
      <xdr:col>1</xdr:col>
      <xdr:colOff>1457325</xdr:colOff>
      <xdr:row>19</xdr:row>
      <xdr:rowOff>581025</xdr:rowOff>
    </xdr:to>
    <xdr:pic>
      <xdr:nvPicPr>
        <xdr:cNvPr id="2436"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25" y="1283017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28</xdr:row>
      <xdr:rowOff>19050</xdr:rowOff>
    </xdr:from>
    <xdr:to>
      <xdr:col>1</xdr:col>
      <xdr:colOff>1466850</xdr:colOff>
      <xdr:row>28</xdr:row>
      <xdr:rowOff>523875</xdr:rowOff>
    </xdr:to>
    <xdr:pic>
      <xdr:nvPicPr>
        <xdr:cNvPr id="2437" name="image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1869757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29</xdr:row>
      <xdr:rowOff>85725</xdr:rowOff>
    </xdr:from>
    <xdr:to>
      <xdr:col>1</xdr:col>
      <xdr:colOff>1466850</xdr:colOff>
      <xdr:row>29</xdr:row>
      <xdr:rowOff>457200</xdr:rowOff>
    </xdr:to>
    <xdr:pic>
      <xdr:nvPicPr>
        <xdr:cNvPr id="2438" name="image38.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962150" y="19364325"/>
          <a:ext cx="1352550" cy="371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257175</xdr:colOff>
      <xdr:row>30</xdr:row>
      <xdr:rowOff>19050</xdr:rowOff>
    </xdr:from>
    <xdr:to>
      <xdr:col>1</xdr:col>
      <xdr:colOff>1276350</xdr:colOff>
      <xdr:row>30</xdr:row>
      <xdr:rowOff>695325</xdr:rowOff>
    </xdr:to>
    <xdr:pic>
      <xdr:nvPicPr>
        <xdr:cNvPr id="2439" name="image40.jp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105025" y="19897725"/>
          <a:ext cx="1019175" cy="676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609600</xdr:colOff>
      <xdr:row>31</xdr:row>
      <xdr:rowOff>38100</xdr:rowOff>
    </xdr:from>
    <xdr:to>
      <xdr:col>1</xdr:col>
      <xdr:colOff>1047750</xdr:colOff>
      <xdr:row>31</xdr:row>
      <xdr:rowOff>495300</xdr:rowOff>
    </xdr:to>
    <xdr:pic>
      <xdr:nvPicPr>
        <xdr:cNvPr id="2440" name="image41.jp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457450" y="20669250"/>
          <a:ext cx="438150" cy="457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77</xdr:row>
      <xdr:rowOff>19050</xdr:rowOff>
    </xdr:from>
    <xdr:to>
      <xdr:col>1</xdr:col>
      <xdr:colOff>1476375</xdr:colOff>
      <xdr:row>77</xdr:row>
      <xdr:rowOff>1028700</xdr:rowOff>
    </xdr:to>
    <xdr:pic>
      <xdr:nvPicPr>
        <xdr:cNvPr id="2441" name="image37.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971675" y="40852725"/>
          <a:ext cx="1352550"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104</xdr:row>
      <xdr:rowOff>104775</xdr:rowOff>
    </xdr:from>
    <xdr:to>
      <xdr:col>1</xdr:col>
      <xdr:colOff>1457325</xdr:colOff>
      <xdr:row>104</xdr:row>
      <xdr:rowOff>295275</xdr:rowOff>
    </xdr:to>
    <xdr:pic>
      <xdr:nvPicPr>
        <xdr:cNvPr id="2442" name="image15.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52625" y="56426100"/>
          <a:ext cx="1352550" cy="190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238125</xdr:colOff>
      <xdr:row>8</xdr:row>
      <xdr:rowOff>28575</xdr:rowOff>
    </xdr:from>
    <xdr:to>
      <xdr:col>2</xdr:col>
      <xdr:colOff>1743075</xdr:colOff>
      <xdr:row>8</xdr:row>
      <xdr:rowOff>1219200</xdr:rowOff>
    </xdr:to>
    <xdr:pic>
      <xdr:nvPicPr>
        <xdr:cNvPr id="11289" name="image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9875" y="2314575"/>
          <a:ext cx="1504950" cy="1190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200025</xdr:colOff>
      <xdr:row>1</xdr:row>
      <xdr:rowOff>57150</xdr:rowOff>
    </xdr:from>
    <xdr:to>
      <xdr:col>0</xdr:col>
      <xdr:colOff>1485900</xdr:colOff>
      <xdr:row>1</xdr:row>
      <xdr:rowOff>571500</xdr:rowOff>
    </xdr:to>
    <xdr:pic>
      <xdr:nvPicPr>
        <xdr:cNvPr id="11290" name="image229.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257175"/>
          <a:ext cx="1285875" cy="514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314325</xdr:colOff>
      <xdr:row>9</xdr:row>
      <xdr:rowOff>123825</xdr:rowOff>
    </xdr:from>
    <xdr:to>
      <xdr:col>2</xdr:col>
      <xdr:colOff>1657350</xdr:colOff>
      <xdr:row>9</xdr:row>
      <xdr:rowOff>1181100</xdr:rowOff>
    </xdr:to>
    <xdr:pic>
      <xdr:nvPicPr>
        <xdr:cNvPr id="11291" name="image23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86075" y="3743325"/>
          <a:ext cx="1343025"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314325</xdr:colOff>
      <xdr:row>10</xdr:row>
      <xdr:rowOff>95250</xdr:rowOff>
    </xdr:from>
    <xdr:to>
      <xdr:col>2</xdr:col>
      <xdr:colOff>1657350</xdr:colOff>
      <xdr:row>10</xdr:row>
      <xdr:rowOff>1171575</xdr:rowOff>
    </xdr:to>
    <xdr:pic>
      <xdr:nvPicPr>
        <xdr:cNvPr id="11292" name="image228.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86075" y="5048250"/>
          <a:ext cx="1343025"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314325</xdr:colOff>
      <xdr:row>11</xdr:row>
      <xdr:rowOff>104775</xdr:rowOff>
    </xdr:from>
    <xdr:to>
      <xdr:col>2</xdr:col>
      <xdr:colOff>1657350</xdr:colOff>
      <xdr:row>11</xdr:row>
      <xdr:rowOff>1171575</xdr:rowOff>
    </xdr:to>
    <xdr:pic>
      <xdr:nvPicPr>
        <xdr:cNvPr id="11293" name="image230.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86075" y="6391275"/>
          <a:ext cx="134302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xdr:colOff>
      <xdr:row>1</xdr:row>
      <xdr:rowOff>0</xdr:rowOff>
    </xdr:from>
    <xdr:to>
      <xdr:col>1</xdr:col>
      <xdr:colOff>47625</xdr:colOff>
      <xdr:row>1</xdr:row>
      <xdr:rowOff>428625</xdr:rowOff>
    </xdr:to>
    <xdr:pic>
      <xdr:nvPicPr>
        <xdr:cNvPr id="12782" name="image233.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09550"/>
          <a:ext cx="1447800" cy="428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53</xdr:row>
      <xdr:rowOff>1152525</xdr:rowOff>
    </xdr:from>
    <xdr:to>
      <xdr:col>1</xdr:col>
      <xdr:colOff>1657350</xdr:colOff>
      <xdr:row>54</xdr:row>
      <xdr:rowOff>1171575</xdr:rowOff>
    </xdr:to>
    <xdr:pic>
      <xdr:nvPicPr>
        <xdr:cNvPr id="12783" name="image23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0" y="55721250"/>
          <a:ext cx="1409700"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56</xdr:row>
      <xdr:rowOff>19050</xdr:rowOff>
    </xdr:from>
    <xdr:to>
      <xdr:col>1</xdr:col>
      <xdr:colOff>1600200</xdr:colOff>
      <xdr:row>56</xdr:row>
      <xdr:rowOff>1343025</xdr:rowOff>
    </xdr:to>
    <xdr:pic>
      <xdr:nvPicPr>
        <xdr:cNvPr id="12784" name="image235.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28775" y="58750200"/>
          <a:ext cx="1400175" cy="1323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219075</xdr:colOff>
      <xdr:row>57</xdr:row>
      <xdr:rowOff>1362075</xdr:rowOff>
    </xdr:from>
    <xdr:to>
      <xdr:col>1</xdr:col>
      <xdr:colOff>1619250</xdr:colOff>
      <xdr:row>58</xdr:row>
      <xdr:rowOff>1333500</xdr:rowOff>
    </xdr:to>
    <xdr:pic>
      <xdr:nvPicPr>
        <xdr:cNvPr id="12785" name="image236.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47825" y="61569600"/>
          <a:ext cx="1400175" cy="1447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60</xdr:row>
      <xdr:rowOff>38100</xdr:rowOff>
    </xdr:from>
    <xdr:to>
      <xdr:col>1</xdr:col>
      <xdr:colOff>1647825</xdr:colOff>
      <xdr:row>60</xdr:row>
      <xdr:rowOff>1476375</xdr:rowOff>
    </xdr:to>
    <xdr:pic>
      <xdr:nvPicPr>
        <xdr:cNvPr id="12786" name="image237.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0" y="64465200"/>
          <a:ext cx="140017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63</xdr:row>
      <xdr:rowOff>685800</xdr:rowOff>
    </xdr:from>
    <xdr:to>
      <xdr:col>1</xdr:col>
      <xdr:colOff>1657350</xdr:colOff>
      <xdr:row>64</xdr:row>
      <xdr:rowOff>742950</xdr:rowOff>
    </xdr:to>
    <xdr:pic>
      <xdr:nvPicPr>
        <xdr:cNvPr id="12787" name="image238.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76400" y="69884925"/>
          <a:ext cx="1409700"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66</xdr:row>
      <xdr:rowOff>19050</xdr:rowOff>
    </xdr:from>
    <xdr:to>
      <xdr:col>1</xdr:col>
      <xdr:colOff>1647825</xdr:colOff>
      <xdr:row>66</xdr:row>
      <xdr:rowOff>1438275</xdr:rowOff>
    </xdr:to>
    <xdr:pic>
      <xdr:nvPicPr>
        <xdr:cNvPr id="12788" name="image240.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76400" y="73218675"/>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68</xdr:row>
      <xdr:rowOff>685800</xdr:rowOff>
    </xdr:from>
    <xdr:to>
      <xdr:col>1</xdr:col>
      <xdr:colOff>1666875</xdr:colOff>
      <xdr:row>69</xdr:row>
      <xdr:rowOff>762000</xdr:rowOff>
    </xdr:to>
    <xdr:pic>
      <xdr:nvPicPr>
        <xdr:cNvPr id="12789" name="image239.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95450" y="76876275"/>
          <a:ext cx="140017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71</xdr:row>
      <xdr:rowOff>752475</xdr:rowOff>
    </xdr:from>
    <xdr:to>
      <xdr:col>1</xdr:col>
      <xdr:colOff>1657350</xdr:colOff>
      <xdr:row>72</xdr:row>
      <xdr:rowOff>885825</xdr:rowOff>
    </xdr:to>
    <xdr:pic>
      <xdr:nvPicPr>
        <xdr:cNvPr id="12790" name="image242.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76400" y="80972025"/>
          <a:ext cx="1409700"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74</xdr:row>
      <xdr:rowOff>0</xdr:rowOff>
    </xdr:from>
    <xdr:to>
      <xdr:col>1</xdr:col>
      <xdr:colOff>1647825</xdr:colOff>
      <xdr:row>74</xdr:row>
      <xdr:rowOff>1419225</xdr:rowOff>
    </xdr:to>
    <xdr:pic>
      <xdr:nvPicPr>
        <xdr:cNvPr id="12791" name="image241.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76400" y="84058125"/>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75</xdr:row>
      <xdr:rowOff>676275</xdr:rowOff>
    </xdr:from>
    <xdr:to>
      <xdr:col>1</xdr:col>
      <xdr:colOff>1647825</xdr:colOff>
      <xdr:row>76</xdr:row>
      <xdr:rowOff>809625</xdr:rowOff>
    </xdr:to>
    <xdr:pic>
      <xdr:nvPicPr>
        <xdr:cNvPr id="12792" name="image243.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676400" y="86277450"/>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78</xdr:row>
      <xdr:rowOff>19050</xdr:rowOff>
    </xdr:from>
    <xdr:to>
      <xdr:col>1</xdr:col>
      <xdr:colOff>1628775</xdr:colOff>
      <xdr:row>78</xdr:row>
      <xdr:rowOff>1457325</xdr:rowOff>
    </xdr:to>
    <xdr:pic>
      <xdr:nvPicPr>
        <xdr:cNvPr id="12793" name="image241.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57350" y="89582625"/>
          <a:ext cx="140017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219075</xdr:colOff>
      <xdr:row>84</xdr:row>
      <xdr:rowOff>990600</xdr:rowOff>
    </xdr:from>
    <xdr:to>
      <xdr:col>1</xdr:col>
      <xdr:colOff>1619250</xdr:colOff>
      <xdr:row>85</xdr:row>
      <xdr:rowOff>714375</xdr:rowOff>
    </xdr:to>
    <xdr:pic>
      <xdr:nvPicPr>
        <xdr:cNvPr id="12794" name="image244.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47825" y="98631375"/>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87</xdr:row>
      <xdr:rowOff>1095375</xdr:rowOff>
    </xdr:from>
    <xdr:to>
      <xdr:col>1</xdr:col>
      <xdr:colOff>1628775</xdr:colOff>
      <xdr:row>88</xdr:row>
      <xdr:rowOff>1028700</xdr:rowOff>
    </xdr:to>
    <xdr:pic>
      <xdr:nvPicPr>
        <xdr:cNvPr id="12795" name="image245.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657350" y="103851075"/>
          <a:ext cx="140017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90</xdr:row>
      <xdr:rowOff>19050</xdr:rowOff>
    </xdr:from>
    <xdr:to>
      <xdr:col>1</xdr:col>
      <xdr:colOff>1647825</xdr:colOff>
      <xdr:row>90</xdr:row>
      <xdr:rowOff>1438275</xdr:rowOff>
    </xdr:to>
    <xdr:pic>
      <xdr:nvPicPr>
        <xdr:cNvPr id="12796" name="image247.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676400" y="107299125"/>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91</xdr:row>
      <xdr:rowOff>828675</xdr:rowOff>
    </xdr:from>
    <xdr:to>
      <xdr:col>1</xdr:col>
      <xdr:colOff>1628775</xdr:colOff>
      <xdr:row>92</xdr:row>
      <xdr:rowOff>685800</xdr:rowOff>
    </xdr:to>
    <xdr:pic>
      <xdr:nvPicPr>
        <xdr:cNvPr id="12797" name="image248.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657350" y="109651800"/>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93</xdr:row>
      <xdr:rowOff>200025</xdr:rowOff>
    </xdr:from>
    <xdr:to>
      <xdr:col>1</xdr:col>
      <xdr:colOff>1628775</xdr:colOff>
      <xdr:row>94</xdr:row>
      <xdr:rowOff>609600</xdr:rowOff>
    </xdr:to>
    <xdr:pic>
      <xdr:nvPicPr>
        <xdr:cNvPr id="12798" name="image246.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657350" y="112166400"/>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95</xdr:row>
      <xdr:rowOff>76200</xdr:rowOff>
    </xdr:from>
    <xdr:to>
      <xdr:col>1</xdr:col>
      <xdr:colOff>1647825</xdr:colOff>
      <xdr:row>95</xdr:row>
      <xdr:rowOff>1409700</xdr:rowOff>
    </xdr:to>
    <xdr:pic>
      <xdr:nvPicPr>
        <xdr:cNvPr id="12799" name="image250.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676400" y="114080925"/>
          <a:ext cx="1400175" cy="1333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96</xdr:row>
      <xdr:rowOff>838200</xdr:rowOff>
    </xdr:from>
    <xdr:to>
      <xdr:col>1</xdr:col>
      <xdr:colOff>1600200</xdr:colOff>
      <xdr:row>97</xdr:row>
      <xdr:rowOff>676275</xdr:rowOff>
    </xdr:to>
    <xdr:pic>
      <xdr:nvPicPr>
        <xdr:cNvPr id="12800" name="image249.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628775" y="116557425"/>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104</xdr:row>
      <xdr:rowOff>266700</xdr:rowOff>
    </xdr:from>
    <xdr:to>
      <xdr:col>1</xdr:col>
      <xdr:colOff>1600200</xdr:colOff>
      <xdr:row>104</xdr:row>
      <xdr:rowOff>1704975</xdr:rowOff>
    </xdr:to>
    <xdr:pic>
      <xdr:nvPicPr>
        <xdr:cNvPr id="12801" name="image253.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28775" y="128187450"/>
          <a:ext cx="140017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107</xdr:row>
      <xdr:rowOff>142875</xdr:rowOff>
    </xdr:from>
    <xdr:to>
      <xdr:col>1</xdr:col>
      <xdr:colOff>1628775</xdr:colOff>
      <xdr:row>107</xdr:row>
      <xdr:rowOff>1562100</xdr:rowOff>
    </xdr:to>
    <xdr:pic>
      <xdr:nvPicPr>
        <xdr:cNvPr id="12802" name="image252.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657350" y="134388225"/>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108</xdr:row>
      <xdr:rowOff>142875</xdr:rowOff>
    </xdr:from>
    <xdr:to>
      <xdr:col>1</xdr:col>
      <xdr:colOff>1571625</xdr:colOff>
      <xdr:row>108</xdr:row>
      <xdr:rowOff>1571625</xdr:rowOff>
    </xdr:to>
    <xdr:pic>
      <xdr:nvPicPr>
        <xdr:cNvPr id="12803" name="image251.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600200" y="136598025"/>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109</xdr:row>
      <xdr:rowOff>114300</xdr:rowOff>
    </xdr:from>
    <xdr:to>
      <xdr:col>1</xdr:col>
      <xdr:colOff>1647825</xdr:colOff>
      <xdr:row>109</xdr:row>
      <xdr:rowOff>1533525</xdr:rowOff>
    </xdr:to>
    <xdr:pic>
      <xdr:nvPicPr>
        <xdr:cNvPr id="12804" name="image255.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676400" y="138674475"/>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110</xdr:row>
      <xdr:rowOff>152400</xdr:rowOff>
    </xdr:from>
    <xdr:to>
      <xdr:col>1</xdr:col>
      <xdr:colOff>1647825</xdr:colOff>
      <xdr:row>110</xdr:row>
      <xdr:rowOff>1571625</xdr:rowOff>
    </xdr:to>
    <xdr:pic>
      <xdr:nvPicPr>
        <xdr:cNvPr id="12805" name="image258.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676400" y="140865225"/>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113</xdr:row>
      <xdr:rowOff>1504950</xdr:rowOff>
    </xdr:from>
    <xdr:to>
      <xdr:col>1</xdr:col>
      <xdr:colOff>1581150</xdr:colOff>
      <xdr:row>114</xdr:row>
      <xdr:rowOff>657225</xdr:rowOff>
    </xdr:to>
    <xdr:pic>
      <xdr:nvPicPr>
        <xdr:cNvPr id="12806" name="image256.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609725" y="148561425"/>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117</xdr:row>
      <xdr:rowOff>133350</xdr:rowOff>
    </xdr:from>
    <xdr:to>
      <xdr:col>1</xdr:col>
      <xdr:colOff>1628775</xdr:colOff>
      <xdr:row>117</xdr:row>
      <xdr:rowOff>1562100</xdr:rowOff>
    </xdr:to>
    <xdr:pic>
      <xdr:nvPicPr>
        <xdr:cNvPr id="12807" name="image257.pn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657350" y="156152850"/>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118</xdr:row>
      <xdr:rowOff>133350</xdr:rowOff>
    </xdr:from>
    <xdr:to>
      <xdr:col>1</xdr:col>
      <xdr:colOff>1647825</xdr:colOff>
      <xdr:row>118</xdr:row>
      <xdr:rowOff>1562100</xdr:rowOff>
    </xdr:to>
    <xdr:pic>
      <xdr:nvPicPr>
        <xdr:cNvPr id="12808" name="image259.pn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676400" y="158295975"/>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119</xdr:row>
      <xdr:rowOff>209550</xdr:rowOff>
    </xdr:from>
    <xdr:to>
      <xdr:col>1</xdr:col>
      <xdr:colOff>1647825</xdr:colOff>
      <xdr:row>119</xdr:row>
      <xdr:rowOff>1628775</xdr:rowOff>
    </xdr:to>
    <xdr:pic>
      <xdr:nvPicPr>
        <xdr:cNvPr id="12809" name="image260.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676400" y="160639125"/>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120</xdr:row>
      <xdr:rowOff>1057275</xdr:rowOff>
    </xdr:from>
    <xdr:to>
      <xdr:col>1</xdr:col>
      <xdr:colOff>1685925</xdr:colOff>
      <xdr:row>121</xdr:row>
      <xdr:rowOff>285750</xdr:rowOff>
    </xdr:to>
    <xdr:pic>
      <xdr:nvPicPr>
        <xdr:cNvPr id="12810" name="image255.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704975" y="163763325"/>
          <a:ext cx="1409700"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123</xdr:row>
      <xdr:rowOff>95250</xdr:rowOff>
    </xdr:from>
    <xdr:to>
      <xdr:col>1</xdr:col>
      <xdr:colOff>1676400</xdr:colOff>
      <xdr:row>123</xdr:row>
      <xdr:rowOff>1533525</xdr:rowOff>
    </xdr:to>
    <xdr:pic>
      <xdr:nvPicPr>
        <xdr:cNvPr id="12811" name="image261.pn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04975" y="169306875"/>
          <a:ext cx="140017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128</xdr:row>
      <xdr:rowOff>161925</xdr:rowOff>
    </xdr:from>
    <xdr:to>
      <xdr:col>1</xdr:col>
      <xdr:colOff>1647825</xdr:colOff>
      <xdr:row>128</xdr:row>
      <xdr:rowOff>1590675</xdr:rowOff>
    </xdr:to>
    <xdr:pic>
      <xdr:nvPicPr>
        <xdr:cNvPr id="12812" name="image262.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676400" y="175583850"/>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129</xdr:row>
      <xdr:rowOff>171450</xdr:rowOff>
    </xdr:from>
    <xdr:to>
      <xdr:col>1</xdr:col>
      <xdr:colOff>1628775</xdr:colOff>
      <xdr:row>129</xdr:row>
      <xdr:rowOff>1609725</xdr:rowOff>
    </xdr:to>
    <xdr:pic>
      <xdr:nvPicPr>
        <xdr:cNvPr id="12813" name="image263.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657350" y="177946050"/>
          <a:ext cx="140017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190500</xdr:colOff>
      <xdr:row>130</xdr:row>
      <xdr:rowOff>1562100</xdr:rowOff>
    </xdr:from>
    <xdr:to>
      <xdr:col>1</xdr:col>
      <xdr:colOff>1590675</xdr:colOff>
      <xdr:row>131</xdr:row>
      <xdr:rowOff>723900</xdr:rowOff>
    </xdr:to>
    <xdr:pic>
      <xdr:nvPicPr>
        <xdr:cNvPr id="12814" name="image266.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619250" y="181336950"/>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133</xdr:row>
      <xdr:rowOff>133350</xdr:rowOff>
    </xdr:from>
    <xdr:to>
      <xdr:col>1</xdr:col>
      <xdr:colOff>1628775</xdr:colOff>
      <xdr:row>133</xdr:row>
      <xdr:rowOff>1552575</xdr:rowOff>
    </xdr:to>
    <xdr:pic>
      <xdr:nvPicPr>
        <xdr:cNvPr id="12815" name="image264.jp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657350" y="186680475"/>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134</xdr:row>
      <xdr:rowOff>152400</xdr:rowOff>
    </xdr:from>
    <xdr:to>
      <xdr:col>1</xdr:col>
      <xdr:colOff>1647825</xdr:colOff>
      <xdr:row>134</xdr:row>
      <xdr:rowOff>1581150</xdr:rowOff>
    </xdr:to>
    <xdr:pic>
      <xdr:nvPicPr>
        <xdr:cNvPr id="12816" name="image265.jp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676400" y="188861700"/>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136</xdr:row>
      <xdr:rowOff>19050</xdr:rowOff>
    </xdr:from>
    <xdr:to>
      <xdr:col>1</xdr:col>
      <xdr:colOff>1647825</xdr:colOff>
      <xdr:row>136</xdr:row>
      <xdr:rowOff>1447800</xdr:rowOff>
    </xdr:to>
    <xdr:pic>
      <xdr:nvPicPr>
        <xdr:cNvPr id="12817" name="image267.pn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676400" y="193109850"/>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138</xdr:row>
      <xdr:rowOff>209550</xdr:rowOff>
    </xdr:from>
    <xdr:to>
      <xdr:col>1</xdr:col>
      <xdr:colOff>1609725</xdr:colOff>
      <xdr:row>138</xdr:row>
      <xdr:rowOff>1628775</xdr:rowOff>
    </xdr:to>
    <xdr:pic>
      <xdr:nvPicPr>
        <xdr:cNvPr id="12818" name="image269.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638300" y="197910450"/>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139</xdr:row>
      <xdr:rowOff>133350</xdr:rowOff>
    </xdr:from>
    <xdr:to>
      <xdr:col>1</xdr:col>
      <xdr:colOff>1647825</xdr:colOff>
      <xdr:row>139</xdr:row>
      <xdr:rowOff>1552575</xdr:rowOff>
    </xdr:to>
    <xdr:pic>
      <xdr:nvPicPr>
        <xdr:cNvPr id="12819" name="image268.pn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676400" y="200082150"/>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140</xdr:row>
      <xdr:rowOff>152400</xdr:rowOff>
    </xdr:from>
    <xdr:to>
      <xdr:col>1</xdr:col>
      <xdr:colOff>1628775</xdr:colOff>
      <xdr:row>140</xdr:row>
      <xdr:rowOff>1571625</xdr:rowOff>
    </xdr:to>
    <xdr:pic>
      <xdr:nvPicPr>
        <xdr:cNvPr id="12820" name="image270.pn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657350" y="202168125"/>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144</xdr:row>
      <xdr:rowOff>971550</xdr:rowOff>
    </xdr:from>
    <xdr:to>
      <xdr:col>1</xdr:col>
      <xdr:colOff>1581150</xdr:colOff>
      <xdr:row>145</xdr:row>
      <xdr:rowOff>647700</xdr:rowOff>
    </xdr:to>
    <xdr:pic>
      <xdr:nvPicPr>
        <xdr:cNvPr id="12821" name="image273.jp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609725" y="210626325"/>
          <a:ext cx="1400175" cy="1304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147</xdr:row>
      <xdr:rowOff>1057275</xdr:rowOff>
    </xdr:from>
    <xdr:to>
      <xdr:col>1</xdr:col>
      <xdr:colOff>1657350</xdr:colOff>
      <xdr:row>148</xdr:row>
      <xdr:rowOff>352425</xdr:rowOff>
    </xdr:to>
    <xdr:pic>
      <xdr:nvPicPr>
        <xdr:cNvPr id="12822" name="image277.jp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676400" y="215598375"/>
          <a:ext cx="1409700"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150</xdr:row>
      <xdr:rowOff>390525</xdr:rowOff>
    </xdr:from>
    <xdr:to>
      <xdr:col>1</xdr:col>
      <xdr:colOff>1676400</xdr:colOff>
      <xdr:row>150</xdr:row>
      <xdr:rowOff>1809750</xdr:rowOff>
    </xdr:to>
    <xdr:pic>
      <xdr:nvPicPr>
        <xdr:cNvPr id="12823" name="image272.pn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704975" y="221370525"/>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161</xdr:row>
      <xdr:rowOff>1390650</xdr:rowOff>
    </xdr:from>
    <xdr:to>
      <xdr:col>1</xdr:col>
      <xdr:colOff>1657350</xdr:colOff>
      <xdr:row>162</xdr:row>
      <xdr:rowOff>714375</xdr:rowOff>
    </xdr:to>
    <xdr:pic>
      <xdr:nvPicPr>
        <xdr:cNvPr id="12824" name="image271.jpg"/>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676400" y="247888125"/>
          <a:ext cx="1409700"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164</xdr:row>
      <xdr:rowOff>161925</xdr:rowOff>
    </xdr:from>
    <xdr:to>
      <xdr:col>1</xdr:col>
      <xdr:colOff>1647825</xdr:colOff>
      <xdr:row>164</xdr:row>
      <xdr:rowOff>1590675</xdr:rowOff>
    </xdr:to>
    <xdr:pic>
      <xdr:nvPicPr>
        <xdr:cNvPr id="12825" name="image274.png"/>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676400" y="253050675"/>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166</xdr:row>
      <xdr:rowOff>85725</xdr:rowOff>
    </xdr:from>
    <xdr:to>
      <xdr:col>1</xdr:col>
      <xdr:colOff>1666875</xdr:colOff>
      <xdr:row>166</xdr:row>
      <xdr:rowOff>1514475</xdr:rowOff>
    </xdr:to>
    <xdr:pic>
      <xdr:nvPicPr>
        <xdr:cNvPr id="12826" name="image275.png"/>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695450" y="257479800"/>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168</xdr:row>
      <xdr:rowOff>200025</xdr:rowOff>
    </xdr:from>
    <xdr:to>
      <xdr:col>1</xdr:col>
      <xdr:colOff>1647825</xdr:colOff>
      <xdr:row>168</xdr:row>
      <xdr:rowOff>1638300</xdr:rowOff>
    </xdr:to>
    <xdr:pic>
      <xdr:nvPicPr>
        <xdr:cNvPr id="12827" name="image276.png"/>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676400" y="261785100"/>
          <a:ext cx="140017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172</xdr:row>
      <xdr:rowOff>19050</xdr:rowOff>
    </xdr:from>
    <xdr:to>
      <xdr:col>1</xdr:col>
      <xdr:colOff>1647825</xdr:colOff>
      <xdr:row>172</xdr:row>
      <xdr:rowOff>1438275</xdr:rowOff>
    </xdr:to>
    <xdr:pic>
      <xdr:nvPicPr>
        <xdr:cNvPr id="12828" name="image278.jpg"/>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676400" y="268700250"/>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176</xdr:row>
      <xdr:rowOff>19050</xdr:rowOff>
    </xdr:from>
    <xdr:to>
      <xdr:col>1</xdr:col>
      <xdr:colOff>1657350</xdr:colOff>
      <xdr:row>177</xdr:row>
      <xdr:rowOff>514350</xdr:rowOff>
    </xdr:to>
    <xdr:pic>
      <xdr:nvPicPr>
        <xdr:cNvPr id="12829" name="image279.jpg"/>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676400" y="272405475"/>
          <a:ext cx="1409700" cy="1190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179</xdr:row>
      <xdr:rowOff>800100</xdr:rowOff>
    </xdr:from>
    <xdr:to>
      <xdr:col>1</xdr:col>
      <xdr:colOff>1647825</xdr:colOff>
      <xdr:row>182</xdr:row>
      <xdr:rowOff>447675</xdr:rowOff>
    </xdr:to>
    <xdr:pic>
      <xdr:nvPicPr>
        <xdr:cNvPr id="12830" name="image279.jpg"/>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676400" y="275272500"/>
          <a:ext cx="1400175" cy="2181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190500</xdr:colOff>
      <xdr:row>187</xdr:row>
      <xdr:rowOff>257175</xdr:rowOff>
    </xdr:from>
    <xdr:to>
      <xdr:col>1</xdr:col>
      <xdr:colOff>1590675</xdr:colOff>
      <xdr:row>188</xdr:row>
      <xdr:rowOff>819150</xdr:rowOff>
    </xdr:to>
    <xdr:pic>
      <xdr:nvPicPr>
        <xdr:cNvPr id="12831" name="image280.jpg"/>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619250" y="280501725"/>
          <a:ext cx="140017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192</xdr:row>
      <xdr:rowOff>923925</xdr:rowOff>
    </xdr:from>
    <xdr:to>
      <xdr:col>1</xdr:col>
      <xdr:colOff>1562100</xdr:colOff>
      <xdr:row>194</xdr:row>
      <xdr:rowOff>190500</xdr:rowOff>
    </xdr:to>
    <xdr:pic>
      <xdr:nvPicPr>
        <xdr:cNvPr id="12832" name="image283.jpg"/>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590675" y="285740475"/>
          <a:ext cx="1400175" cy="1304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196</xdr:row>
      <xdr:rowOff>200025</xdr:rowOff>
    </xdr:from>
    <xdr:to>
      <xdr:col>1</xdr:col>
      <xdr:colOff>1666875</xdr:colOff>
      <xdr:row>197</xdr:row>
      <xdr:rowOff>552450</xdr:rowOff>
    </xdr:to>
    <xdr:pic>
      <xdr:nvPicPr>
        <xdr:cNvPr id="12833" name="image279.jpg"/>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695450" y="289455225"/>
          <a:ext cx="1400175" cy="1190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198</xdr:row>
      <xdr:rowOff>333375</xdr:rowOff>
    </xdr:from>
    <xdr:to>
      <xdr:col>1</xdr:col>
      <xdr:colOff>1647825</xdr:colOff>
      <xdr:row>200</xdr:row>
      <xdr:rowOff>628650</xdr:rowOff>
    </xdr:to>
    <xdr:pic>
      <xdr:nvPicPr>
        <xdr:cNvPr id="12834" name="image279.jpg"/>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676400" y="291284025"/>
          <a:ext cx="1400175" cy="2038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209</xdr:row>
      <xdr:rowOff>19050</xdr:rowOff>
    </xdr:from>
    <xdr:to>
      <xdr:col>1</xdr:col>
      <xdr:colOff>1600200</xdr:colOff>
      <xdr:row>209</xdr:row>
      <xdr:rowOff>1457325</xdr:rowOff>
    </xdr:to>
    <xdr:pic>
      <xdr:nvPicPr>
        <xdr:cNvPr id="12835" name="image281.jpg"/>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628775" y="301866300"/>
          <a:ext cx="140017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210</xdr:row>
      <xdr:rowOff>19050</xdr:rowOff>
    </xdr:from>
    <xdr:to>
      <xdr:col>1</xdr:col>
      <xdr:colOff>1647825</xdr:colOff>
      <xdr:row>210</xdr:row>
      <xdr:rowOff>1438275</xdr:rowOff>
    </xdr:to>
    <xdr:pic>
      <xdr:nvPicPr>
        <xdr:cNvPr id="12836" name="image282.jpg"/>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676400" y="303437925"/>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219075</xdr:colOff>
      <xdr:row>208</xdr:row>
      <xdr:rowOff>428625</xdr:rowOff>
    </xdr:from>
    <xdr:to>
      <xdr:col>1</xdr:col>
      <xdr:colOff>1619250</xdr:colOff>
      <xdr:row>208</xdr:row>
      <xdr:rowOff>981075</xdr:rowOff>
    </xdr:to>
    <xdr:pic>
      <xdr:nvPicPr>
        <xdr:cNvPr id="12837" name="image284.jpg"/>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647825" y="300723300"/>
          <a:ext cx="1400175" cy="552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438150</xdr:colOff>
      <xdr:row>9</xdr:row>
      <xdr:rowOff>219075</xdr:rowOff>
    </xdr:from>
    <xdr:to>
      <xdr:col>1</xdr:col>
      <xdr:colOff>1428750</xdr:colOff>
      <xdr:row>11</xdr:row>
      <xdr:rowOff>476250</xdr:rowOff>
    </xdr:to>
    <xdr:pic>
      <xdr:nvPicPr>
        <xdr:cNvPr id="12838" name="image285.jpg"/>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866900" y="3133725"/>
          <a:ext cx="990600" cy="1019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216</xdr:row>
      <xdr:rowOff>133350</xdr:rowOff>
    </xdr:from>
    <xdr:to>
      <xdr:col>1</xdr:col>
      <xdr:colOff>1628775</xdr:colOff>
      <xdr:row>216</xdr:row>
      <xdr:rowOff>1562100</xdr:rowOff>
    </xdr:to>
    <xdr:pic>
      <xdr:nvPicPr>
        <xdr:cNvPr id="12839" name="image287.jpg"/>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657350" y="312581925"/>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219075</xdr:colOff>
      <xdr:row>6</xdr:row>
      <xdr:rowOff>19050</xdr:rowOff>
    </xdr:from>
    <xdr:to>
      <xdr:col>1</xdr:col>
      <xdr:colOff>1619250</xdr:colOff>
      <xdr:row>8</xdr:row>
      <xdr:rowOff>285750</xdr:rowOff>
    </xdr:to>
    <xdr:pic>
      <xdr:nvPicPr>
        <xdr:cNvPr id="12840" name="image286.jpg"/>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647825" y="1857375"/>
          <a:ext cx="14001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219</xdr:row>
      <xdr:rowOff>304800</xdr:rowOff>
    </xdr:from>
    <xdr:to>
      <xdr:col>1</xdr:col>
      <xdr:colOff>1647825</xdr:colOff>
      <xdr:row>219</xdr:row>
      <xdr:rowOff>304800</xdr:rowOff>
    </xdr:to>
    <xdr:pic>
      <xdr:nvPicPr>
        <xdr:cNvPr id="12841" name="image288.jpg"/>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676400" y="319639950"/>
          <a:ext cx="1400175"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285750</xdr:colOff>
      <xdr:row>226</xdr:row>
      <xdr:rowOff>295275</xdr:rowOff>
    </xdr:from>
    <xdr:to>
      <xdr:col>1</xdr:col>
      <xdr:colOff>1685925</xdr:colOff>
      <xdr:row>226</xdr:row>
      <xdr:rowOff>714375</xdr:rowOff>
    </xdr:to>
    <xdr:pic>
      <xdr:nvPicPr>
        <xdr:cNvPr id="12842" name="image289.jpg"/>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714500" y="329946000"/>
          <a:ext cx="140017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51</xdr:row>
      <xdr:rowOff>819150</xdr:rowOff>
    </xdr:from>
    <xdr:to>
      <xdr:col>1</xdr:col>
      <xdr:colOff>1657350</xdr:colOff>
      <xdr:row>52</xdr:row>
      <xdr:rowOff>600075</xdr:rowOff>
    </xdr:to>
    <xdr:pic>
      <xdr:nvPicPr>
        <xdr:cNvPr id="12843" name="image291.jpg"/>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676400" y="52587525"/>
          <a:ext cx="1409700" cy="1181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101</xdr:row>
      <xdr:rowOff>304800</xdr:rowOff>
    </xdr:from>
    <xdr:to>
      <xdr:col>1</xdr:col>
      <xdr:colOff>1543050</xdr:colOff>
      <xdr:row>102</xdr:row>
      <xdr:rowOff>180975</xdr:rowOff>
    </xdr:to>
    <xdr:pic>
      <xdr:nvPicPr>
        <xdr:cNvPr id="12844" name="image292.jpg"/>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724025" y="122558175"/>
          <a:ext cx="1247775" cy="1276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39</xdr:row>
      <xdr:rowOff>38100</xdr:rowOff>
    </xdr:from>
    <xdr:to>
      <xdr:col>1</xdr:col>
      <xdr:colOff>1657350</xdr:colOff>
      <xdr:row>40</xdr:row>
      <xdr:rowOff>200025</xdr:rowOff>
    </xdr:to>
    <xdr:pic>
      <xdr:nvPicPr>
        <xdr:cNvPr id="12845" name="image290.png"/>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676400" y="36385500"/>
          <a:ext cx="1409700"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41</xdr:row>
      <xdr:rowOff>38100</xdr:rowOff>
    </xdr:from>
    <xdr:to>
      <xdr:col>1</xdr:col>
      <xdr:colOff>1647825</xdr:colOff>
      <xdr:row>41</xdr:row>
      <xdr:rowOff>1476375</xdr:rowOff>
    </xdr:to>
    <xdr:pic>
      <xdr:nvPicPr>
        <xdr:cNvPr id="12846" name="image290.png"/>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676400" y="38890575"/>
          <a:ext cx="140017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43</xdr:row>
      <xdr:rowOff>38100</xdr:rowOff>
    </xdr:from>
    <xdr:to>
      <xdr:col>1</xdr:col>
      <xdr:colOff>1657350</xdr:colOff>
      <xdr:row>44</xdr:row>
      <xdr:rowOff>152400</xdr:rowOff>
    </xdr:to>
    <xdr:pic>
      <xdr:nvPicPr>
        <xdr:cNvPr id="12847" name="image290.png"/>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676400" y="41786175"/>
          <a:ext cx="1409700"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45</xdr:row>
      <xdr:rowOff>19050</xdr:rowOff>
    </xdr:from>
    <xdr:to>
      <xdr:col>1</xdr:col>
      <xdr:colOff>1647825</xdr:colOff>
      <xdr:row>45</xdr:row>
      <xdr:rowOff>1457325</xdr:rowOff>
    </xdr:to>
    <xdr:pic>
      <xdr:nvPicPr>
        <xdr:cNvPr id="12848" name="image290.png"/>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676400" y="44405550"/>
          <a:ext cx="140017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46</xdr:row>
      <xdr:rowOff>1285875</xdr:rowOff>
    </xdr:from>
    <xdr:to>
      <xdr:col>1</xdr:col>
      <xdr:colOff>1666875</xdr:colOff>
      <xdr:row>48</xdr:row>
      <xdr:rowOff>66675</xdr:rowOff>
    </xdr:to>
    <xdr:pic>
      <xdr:nvPicPr>
        <xdr:cNvPr id="12849" name="image295.png"/>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695450" y="47244000"/>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49</xdr:row>
      <xdr:rowOff>38100</xdr:rowOff>
    </xdr:from>
    <xdr:to>
      <xdr:col>1</xdr:col>
      <xdr:colOff>1600200</xdr:colOff>
      <xdr:row>49</xdr:row>
      <xdr:rowOff>1466850</xdr:rowOff>
    </xdr:to>
    <xdr:pic>
      <xdr:nvPicPr>
        <xdr:cNvPr id="12850" name="image294.png"/>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628775" y="49987200"/>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160</xdr:row>
      <xdr:rowOff>390525</xdr:rowOff>
    </xdr:from>
    <xdr:to>
      <xdr:col>1</xdr:col>
      <xdr:colOff>1647825</xdr:colOff>
      <xdr:row>160</xdr:row>
      <xdr:rowOff>1819275</xdr:rowOff>
    </xdr:to>
    <xdr:pic>
      <xdr:nvPicPr>
        <xdr:cNvPr id="12851" name="image293.png"/>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676400" y="244630575"/>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163</xdr:row>
      <xdr:rowOff>314325</xdr:rowOff>
    </xdr:from>
    <xdr:to>
      <xdr:col>1</xdr:col>
      <xdr:colOff>1647825</xdr:colOff>
      <xdr:row>163</xdr:row>
      <xdr:rowOff>1733550</xdr:rowOff>
    </xdr:to>
    <xdr:pic>
      <xdr:nvPicPr>
        <xdr:cNvPr id="12852" name="image293.png"/>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676400" y="251059950"/>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61</xdr:row>
      <xdr:rowOff>38100</xdr:rowOff>
    </xdr:from>
    <xdr:to>
      <xdr:col>1</xdr:col>
      <xdr:colOff>1666875</xdr:colOff>
      <xdr:row>61</xdr:row>
      <xdr:rowOff>1476375</xdr:rowOff>
    </xdr:to>
    <xdr:pic>
      <xdr:nvPicPr>
        <xdr:cNvPr id="12853" name="image296.png"/>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695450" y="66055875"/>
          <a:ext cx="140017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62</xdr:row>
      <xdr:rowOff>38100</xdr:rowOff>
    </xdr:from>
    <xdr:to>
      <xdr:col>1</xdr:col>
      <xdr:colOff>1647825</xdr:colOff>
      <xdr:row>62</xdr:row>
      <xdr:rowOff>1476375</xdr:rowOff>
    </xdr:to>
    <xdr:pic>
      <xdr:nvPicPr>
        <xdr:cNvPr id="12854" name="image299.png"/>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676400" y="67646550"/>
          <a:ext cx="140017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141</xdr:row>
      <xdr:rowOff>95250</xdr:rowOff>
    </xdr:from>
    <xdr:to>
      <xdr:col>1</xdr:col>
      <xdr:colOff>1647825</xdr:colOff>
      <xdr:row>141</xdr:row>
      <xdr:rowOff>1524000</xdr:rowOff>
    </xdr:to>
    <xdr:pic>
      <xdr:nvPicPr>
        <xdr:cNvPr id="12855" name="image296.png"/>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676400" y="204235050"/>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142</xdr:row>
      <xdr:rowOff>152400</xdr:rowOff>
    </xdr:from>
    <xdr:to>
      <xdr:col>1</xdr:col>
      <xdr:colOff>1666875</xdr:colOff>
      <xdr:row>142</xdr:row>
      <xdr:rowOff>1581150</xdr:rowOff>
    </xdr:to>
    <xdr:pic>
      <xdr:nvPicPr>
        <xdr:cNvPr id="12856" name="image298.png"/>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695450" y="205997175"/>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143</xdr:row>
      <xdr:rowOff>180975</xdr:rowOff>
    </xdr:from>
    <xdr:to>
      <xdr:col>1</xdr:col>
      <xdr:colOff>1647825</xdr:colOff>
      <xdr:row>143</xdr:row>
      <xdr:rowOff>1609725</xdr:rowOff>
    </xdr:to>
    <xdr:pic>
      <xdr:nvPicPr>
        <xdr:cNvPr id="12857" name="image297.png"/>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676400" y="207902175"/>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203</xdr:row>
      <xdr:rowOff>28575</xdr:rowOff>
    </xdr:from>
    <xdr:to>
      <xdr:col>1</xdr:col>
      <xdr:colOff>1628775</xdr:colOff>
      <xdr:row>203</xdr:row>
      <xdr:rowOff>1457325</xdr:rowOff>
    </xdr:to>
    <xdr:pic>
      <xdr:nvPicPr>
        <xdr:cNvPr id="12858" name="image300.png"/>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657350" y="296684700"/>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111</xdr:row>
      <xdr:rowOff>161925</xdr:rowOff>
    </xdr:from>
    <xdr:to>
      <xdr:col>2</xdr:col>
      <xdr:colOff>123825</xdr:colOff>
      <xdr:row>111</xdr:row>
      <xdr:rowOff>1962150</xdr:rowOff>
    </xdr:to>
    <xdr:pic>
      <xdr:nvPicPr>
        <xdr:cNvPr id="12859" name="image301.jpg"/>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514475" y="142989300"/>
          <a:ext cx="1781175" cy="1800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112</xdr:row>
      <xdr:rowOff>152400</xdr:rowOff>
    </xdr:from>
    <xdr:to>
      <xdr:col>2</xdr:col>
      <xdr:colOff>142875</xdr:colOff>
      <xdr:row>112</xdr:row>
      <xdr:rowOff>1962150</xdr:rowOff>
    </xdr:to>
    <xdr:pic>
      <xdr:nvPicPr>
        <xdr:cNvPr id="12860" name="image302.jpg"/>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514475" y="145094325"/>
          <a:ext cx="1800225" cy="1809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116</xdr:row>
      <xdr:rowOff>428625</xdr:rowOff>
    </xdr:from>
    <xdr:to>
      <xdr:col>1</xdr:col>
      <xdr:colOff>1676400</xdr:colOff>
      <xdr:row>116</xdr:row>
      <xdr:rowOff>1847850</xdr:rowOff>
    </xdr:to>
    <xdr:pic>
      <xdr:nvPicPr>
        <xdr:cNvPr id="12861" name="image256.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704975" y="154285950"/>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115</xdr:row>
      <xdr:rowOff>257175</xdr:rowOff>
    </xdr:from>
    <xdr:to>
      <xdr:col>2</xdr:col>
      <xdr:colOff>85725</xdr:colOff>
      <xdr:row>115</xdr:row>
      <xdr:rowOff>2028825</xdr:rowOff>
    </xdr:to>
    <xdr:pic>
      <xdr:nvPicPr>
        <xdr:cNvPr id="12862" name="image302.jpg"/>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514475" y="151847550"/>
          <a:ext cx="1743075" cy="1771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190500</xdr:colOff>
      <xdr:row>158</xdr:row>
      <xdr:rowOff>1609725</xdr:rowOff>
    </xdr:from>
    <xdr:to>
      <xdr:col>1</xdr:col>
      <xdr:colOff>1590675</xdr:colOff>
      <xdr:row>159</xdr:row>
      <xdr:rowOff>781050</xdr:rowOff>
    </xdr:to>
    <xdr:pic>
      <xdr:nvPicPr>
        <xdr:cNvPr id="12863" name="image272.pn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619250" y="241334925"/>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154</xdr:row>
      <xdr:rowOff>409575</xdr:rowOff>
    </xdr:from>
    <xdr:to>
      <xdr:col>1</xdr:col>
      <xdr:colOff>1695450</xdr:colOff>
      <xdr:row>154</xdr:row>
      <xdr:rowOff>1828800</xdr:rowOff>
    </xdr:to>
    <xdr:pic>
      <xdr:nvPicPr>
        <xdr:cNvPr id="12864" name="image272.pn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724025" y="230762175"/>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157</xdr:row>
      <xdr:rowOff>333375</xdr:rowOff>
    </xdr:from>
    <xdr:to>
      <xdr:col>2</xdr:col>
      <xdr:colOff>85725</xdr:colOff>
      <xdr:row>157</xdr:row>
      <xdr:rowOff>2095500</xdr:rowOff>
    </xdr:to>
    <xdr:pic>
      <xdr:nvPicPr>
        <xdr:cNvPr id="12865" name="image302.jpg"/>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514475" y="237715425"/>
          <a:ext cx="1743075" cy="1762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132</xdr:row>
      <xdr:rowOff>228600</xdr:rowOff>
    </xdr:from>
    <xdr:to>
      <xdr:col>2</xdr:col>
      <xdr:colOff>47625</xdr:colOff>
      <xdr:row>132</xdr:row>
      <xdr:rowOff>1962150</xdr:rowOff>
    </xdr:to>
    <xdr:pic>
      <xdr:nvPicPr>
        <xdr:cNvPr id="12866" name="image304.jpg"/>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514475" y="184518300"/>
          <a:ext cx="1704975" cy="1733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13</xdr:row>
      <xdr:rowOff>38100</xdr:rowOff>
    </xdr:from>
    <xdr:to>
      <xdr:col>2</xdr:col>
      <xdr:colOff>47625</xdr:colOff>
      <xdr:row>13</xdr:row>
      <xdr:rowOff>1104900</xdr:rowOff>
    </xdr:to>
    <xdr:pic>
      <xdr:nvPicPr>
        <xdr:cNvPr id="12867" name="image303.jpg"/>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485900" y="4457700"/>
          <a:ext cx="17335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14</xdr:row>
      <xdr:rowOff>76200</xdr:rowOff>
    </xdr:from>
    <xdr:to>
      <xdr:col>2</xdr:col>
      <xdr:colOff>66675</xdr:colOff>
      <xdr:row>14</xdr:row>
      <xdr:rowOff>1190625</xdr:rowOff>
    </xdr:to>
    <xdr:pic>
      <xdr:nvPicPr>
        <xdr:cNvPr id="12868" name="image305.jpg"/>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485900" y="5762625"/>
          <a:ext cx="1752600" cy="1114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15</xdr:row>
      <xdr:rowOff>66675</xdr:rowOff>
    </xdr:from>
    <xdr:to>
      <xdr:col>2</xdr:col>
      <xdr:colOff>123825</xdr:colOff>
      <xdr:row>15</xdr:row>
      <xdr:rowOff>1190625</xdr:rowOff>
    </xdr:to>
    <xdr:pic>
      <xdr:nvPicPr>
        <xdr:cNvPr id="12869" name="image305.jpg"/>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504950" y="7019925"/>
          <a:ext cx="1790700" cy="1123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15</xdr:row>
      <xdr:rowOff>1257300</xdr:rowOff>
    </xdr:from>
    <xdr:to>
      <xdr:col>2</xdr:col>
      <xdr:colOff>114300</xdr:colOff>
      <xdr:row>16</xdr:row>
      <xdr:rowOff>1104900</xdr:rowOff>
    </xdr:to>
    <xdr:pic>
      <xdr:nvPicPr>
        <xdr:cNvPr id="12870" name="image305.jpg"/>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504950" y="8210550"/>
          <a:ext cx="1781175" cy="1114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190500</xdr:colOff>
      <xdr:row>16</xdr:row>
      <xdr:rowOff>1257300</xdr:rowOff>
    </xdr:from>
    <xdr:to>
      <xdr:col>2</xdr:col>
      <xdr:colOff>66675</xdr:colOff>
      <xdr:row>17</xdr:row>
      <xdr:rowOff>1200150</xdr:rowOff>
    </xdr:to>
    <xdr:pic>
      <xdr:nvPicPr>
        <xdr:cNvPr id="12871" name="image306.jpg"/>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619250" y="9477375"/>
          <a:ext cx="1619250" cy="1209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342900</xdr:colOff>
      <xdr:row>17</xdr:row>
      <xdr:rowOff>1257300</xdr:rowOff>
    </xdr:from>
    <xdr:to>
      <xdr:col>1</xdr:col>
      <xdr:colOff>1552575</xdr:colOff>
      <xdr:row>18</xdr:row>
      <xdr:rowOff>1219200</xdr:rowOff>
    </xdr:to>
    <xdr:pic>
      <xdr:nvPicPr>
        <xdr:cNvPr id="12872" name="image307.jpg"/>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771650" y="10744200"/>
          <a:ext cx="1209675" cy="1228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342900</xdr:colOff>
      <xdr:row>18</xdr:row>
      <xdr:rowOff>1257300</xdr:rowOff>
    </xdr:from>
    <xdr:to>
      <xdr:col>1</xdr:col>
      <xdr:colOff>1552575</xdr:colOff>
      <xdr:row>19</xdr:row>
      <xdr:rowOff>1219200</xdr:rowOff>
    </xdr:to>
    <xdr:pic>
      <xdr:nvPicPr>
        <xdr:cNvPr id="12873" name="image307.jpg"/>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771650" y="12011025"/>
          <a:ext cx="1209675" cy="1228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20</xdr:row>
      <xdr:rowOff>123825</xdr:rowOff>
    </xdr:from>
    <xdr:to>
      <xdr:col>2</xdr:col>
      <xdr:colOff>38100</xdr:colOff>
      <xdr:row>20</xdr:row>
      <xdr:rowOff>1123950</xdr:rowOff>
    </xdr:to>
    <xdr:pic>
      <xdr:nvPicPr>
        <xdr:cNvPr id="12874" name="image309.jpg"/>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581150" y="13411200"/>
          <a:ext cx="1628775" cy="1000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20</xdr:row>
      <xdr:rowOff>1257300</xdr:rowOff>
    </xdr:from>
    <xdr:to>
      <xdr:col>2</xdr:col>
      <xdr:colOff>66675</xdr:colOff>
      <xdr:row>21</xdr:row>
      <xdr:rowOff>1200150</xdr:rowOff>
    </xdr:to>
    <xdr:pic>
      <xdr:nvPicPr>
        <xdr:cNvPr id="12875" name="image311.jpg"/>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514475" y="14544675"/>
          <a:ext cx="1724025" cy="1209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151</xdr:row>
      <xdr:rowOff>619125</xdr:rowOff>
    </xdr:from>
    <xdr:to>
      <xdr:col>2</xdr:col>
      <xdr:colOff>114300</xdr:colOff>
      <xdr:row>151</xdr:row>
      <xdr:rowOff>1657350</xdr:rowOff>
    </xdr:to>
    <xdr:pic>
      <xdr:nvPicPr>
        <xdr:cNvPr id="12876" name="image308.jpg"/>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514475" y="223942275"/>
          <a:ext cx="1771650" cy="1038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152</xdr:row>
      <xdr:rowOff>590550</xdr:rowOff>
    </xdr:from>
    <xdr:to>
      <xdr:col>2</xdr:col>
      <xdr:colOff>95250</xdr:colOff>
      <xdr:row>152</xdr:row>
      <xdr:rowOff>1609725</xdr:rowOff>
    </xdr:to>
    <xdr:pic>
      <xdr:nvPicPr>
        <xdr:cNvPr id="12877" name="image308.jpg"/>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504950" y="226256850"/>
          <a:ext cx="1762125" cy="1019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153</xdr:row>
      <xdr:rowOff>590550</xdr:rowOff>
    </xdr:from>
    <xdr:to>
      <xdr:col>2</xdr:col>
      <xdr:colOff>95250</xdr:colOff>
      <xdr:row>153</xdr:row>
      <xdr:rowOff>1733550</xdr:rowOff>
    </xdr:to>
    <xdr:pic>
      <xdr:nvPicPr>
        <xdr:cNvPr id="12878" name="image310.jpg"/>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504950" y="228600000"/>
          <a:ext cx="1762125" cy="1143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21</xdr:row>
      <xdr:rowOff>1257300</xdr:rowOff>
    </xdr:from>
    <xdr:to>
      <xdr:col>2</xdr:col>
      <xdr:colOff>95250</xdr:colOff>
      <xdr:row>22</xdr:row>
      <xdr:rowOff>1181100</xdr:rowOff>
    </xdr:to>
    <xdr:pic>
      <xdr:nvPicPr>
        <xdr:cNvPr id="12879" name="image312.jpg"/>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504950" y="15811500"/>
          <a:ext cx="1762125" cy="1190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22</xdr:row>
      <xdr:rowOff>1257300</xdr:rowOff>
    </xdr:from>
    <xdr:to>
      <xdr:col>1</xdr:col>
      <xdr:colOff>1714500</xdr:colOff>
      <xdr:row>23</xdr:row>
      <xdr:rowOff>1209675</xdr:rowOff>
    </xdr:to>
    <xdr:pic>
      <xdr:nvPicPr>
        <xdr:cNvPr id="12880" name="image313.jpg"/>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628775" y="17078325"/>
          <a:ext cx="1514475" cy="1219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25</xdr:row>
      <xdr:rowOff>47625</xdr:rowOff>
    </xdr:from>
    <xdr:to>
      <xdr:col>1</xdr:col>
      <xdr:colOff>1590675</xdr:colOff>
      <xdr:row>25</xdr:row>
      <xdr:rowOff>1209675</xdr:rowOff>
    </xdr:to>
    <xdr:pic>
      <xdr:nvPicPr>
        <xdr:cNvPr id="12881" name="image316.jpg"/>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724025" y="19669125"/>
          <a:ext cx="1295400" cy="1162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23</xdr:row>
      <xdr:rowOff>1257300</xdr:rowOff>
    </xdr:from>
    <xdr:to>
      <xdr:col>1</xdr:col>
      <xdr:colOff>1733550</xdr:colOff>
      <xdr:row>24</xdr:row>
      <xdr:rowOff>1200150</xdr:rowOff>
    </xdr:to>
    <xdr:pic>
      <xdr:nvPicPr>
        <xdr:cNvPr id="12882" name="image317.jpg"/>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628775" y="18345150"/>
          <a:ext cx="1533525" cy="1209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155</xdr:row>
      <xdr:rowOff>514350</xdr:rowOff>
    </xdr:from>
    <xdr:to>
      <xdr:col>2</xdr:col>
      <xdr:colOff>95250</xdr:colOff>
      <xdr:row>155</xdr:row>
      <xdr:rowOff>1543050</xdr:rowOff>
    </xdr:to>
    <xdr:pic>
      <xdr:nvPicPr>
        <xdr:cNvPr id="12883" name="image308.jpg"/>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504950" y="233210100"/>
          <a:ext cx="1762125" cy="1028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156</xdr:row>
      <xdr:rowOff>590550</xdr:rowOff>
    </xdr:from>
    <xdr:to>
      <xdr:col>2</xdr:col>
      <xdr:colOff>95250</xdr:colOff>
      <xdr:row>156</xdr:row>
      <xdr:rowOff>1609725</xdr:rowOff>
    </xdr:to>
    <xdr:pic>
      <xdr:nvPicPr>
        <xdr:cNvPr id="12884" name="image308.jpg"/>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504950" y="235629450"/>
          <a:ext cx="1762125" cy="1019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169</xdr:row>
      <xdr:rowOff>400050</xdr:rowOff>
    </xdr:from>
    <xdr:to>
      <xdr:col>2</xdr:col>
      <xdr:colOff>95250</xdr:colOff>
      <xdr:row>169</xdr:row>
      <xdr:rowOff>1943100</xdr:rowOff>
    </xdr:to>
    <xdr:pic>
      <xdr:nvPicPr>
        <xdr:cNvPr id="12885" name="image314.jpg"/>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504950" y="264280650"/>
          <a:ext cx="1762125" cy="1543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25</xdr:row>
      <xdr:rowOff>1257300</xdr:rowOff>
    </xdr:from>
    <xdr:to>
      <xdr:col>2</xdr:col>
      <xdr:colOff>0</xdr:colOff>
      <xdr:row>26</xdr:row>
      <xdr:rowOff>1228725</xdr:rowOff>
    </xdr:to>
    <xdr:pic>
      <xdr:nvPicPr>
        <xdr:cNvPr id="12886" name="image318.jpg"/>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628775" y="20878800"/>
          <a:ext cx="1543050" cy="1238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26</xdr:row>
      <xdr:rowOff>1257300</xdr:rowOff>
    </xdr:from>
    <xdr:to>
      <xdr:col>2</xdr:col>
      <xdr:colOff>0</xdr:colOff>
      <xdr:row>27</xdr:row>
      <xdr:rowOff>1228725</xdr:rowOff>
    </xdr:to>
    <xdr:pic>
      <xdr:nvPicPr>
        <xdr:cNvPr id="12887" name="image318.jpg"/>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628775" y="22145625"/>
          <a:ext cx="1543050" cy="1238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36</xdr:row>
      <xdr:rowOff>219075</xdr:rowOff>
    </xdr:from>
    <xdr:to>
      <xdr:col>1</xdr:col>
      <xdr:colOff>1714500</xdr:colOff>
      <xdr:row>37</xdr:row>
      <xdr:rowOff>1200150</xdr:rowOff>
    </xdr:to>
    <xdr:pic>
      <xdr:nvPicPr>
        <xdr:cNvPr id="12888" name="image315.jpg"/>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676400" y="33775650"/>
          <a:ext cx="1466850" cy="1209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438150</xdr:colOff>
      <xdr:row>28</xdr:row>
      <xdr:rowOff>76200</xdr:rowOff>
    </xdr:from>
    <xdr:to>
      <xdr:col>1</xdr:col>
      <xdr:colOff>1552575</xdr:colOff>
      <xdr:row>28</xdr:row>
      <xdr:rowOff>1200150</xdr:rowOff>
    </xdr:to>
    <xdr:pic>
      <xdr:nvPicPr>
        <xdr:cNvPr id="12889" name="image319.jpg"/>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866900" y="23498175"/>
          <a:ext cx="1114425" cy="1123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409575</xdr:colOff>
      <xdr:row>29</xdr:row>
      <xdr:rowOff>57150</xdr:rowOff>
    </xdr:from>
    <xdr:to>
      <xdr:col>1</xdr:col>
      <xdr:colOff>1485900</xdr:colOff>
      <xdr:row>29</xdr:row>
      <xdr:rowOff>1143000</xdr:rowOff>
    </xdr:to>
    <xdr:pic>
      <xdr:nvPicPr>
        <xdr:cNvPr id="12890" name="image320.jpg"/>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1838325" y="24745950"/>
          <a:ext cx="1076325" cy="1085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29</xdr:row>
      <xdr:rowOff>1257300</xdr:rowOff>
    </xdr:from>
    <xdr:to>
      <xdr:col>1</xdr:col>
      <xdr:colOff>1704975</xdr:colOff>
      <xdr:row>30</xdr:row>
      <xdr:rowOff>1181100</xdr:rowOff>
    </xdr:to>
    <xdr:pic>
      <xdr:nvPicPr>
        <xdr:cNvPr id="12891" name="image315.jpg"/>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676400" y="25946100"/>
          <a:ext cx="1457325" cy="1190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438150</xdr:colOff>
      <xdr:row>31</xdr:row>
      <xdr:rowOff>47625</xdr:rowOff>
    </xdr:from>
    <xdr:to>
      <xdr:col>1</xdr:col>
      <xdr:colOff>1552575</xdr:colOff>
      <xdr:row>31</xdr:row>
      <xdr:rowOff>1171575</xdr:rowOff>
    </xdr:to>
    <xdr:pic>
      <xdr:nvPicPr>
        <xdr:cNvPr id="12892" name="image319.jpg"/>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866900" y="27270075"/>
          <a:ext cx="1114425" cy="1123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381000</xdr:colOff>
      <xdr:row>31</xdr:row>
      <xdr:rowOff>1257300</xdr:rowOff>
    </xdr:from>
    <xdr:to>
      <xdr:col>1</xdr:col>
      <xdr:colOff>1562100</xdr:colOff>
      <xdr:row>32</xdr:row>
      <xdr:rowOff>1190625</xdr:rowOff>
    </xdr:to>
    <xdr:pic>
      <xdr:nvPicPr>
        <xdr:cNvPr id="12893" name="image320.jpg"/>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809750" y="28479750"/>
          <a:ext cx="1181100" cy="1200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419100</xdr:colOff>
      <xdr:row>33</xdr:row>
      <xdr:rowOff>47625</xdr:rowOff>
    </xdr:from>
    <xdr:to>
      <xdr:col>1</xdr:col>
      <xdr:colOff>1533525</xdr:colOff>
      <xdr:row>33</xdr:row>
      <xdr:rowOff>1171575</xdr:rowOff>
    </xdr:to>
    <xdr:pic>
      <xdr:nvPicPr>
        <xdr:cNvPr id="12894" name="image319.jpg"/>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847850" y="29803725"/>
          <a:ext cx="1114425" cy="1123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409575</xdr:colOff>
      <xdr:row>34</xdr:row>
      <xdr:rowOff>47625</xdr:rowOff>
    </xdr:from>
    <xdr:to>
      <xdr:col>1</xdr:col>
      <xdr:colOff>1533525</xdr:colOff>
      <xdr:row>34</xdr:row>
      <xdr:rowOff>1190625</xdr:rowOff>
    </xdr:to>
    <xdr:pic>
      <xdr:nvPicPr>
        <xdr:cNvPr id="12895" name="image320.jpg"/>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838325" y="31070550"/>
          <a:ext cx="1123950" cy="1143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34</xdr:row>
      <xdr:rowOff>1257300</xdr:rowOff>
    </xdr:from>
    <xdr:to>
      <xdr:col>1</xdr:col>
      <xdr:colOff>1704975</xdr:colOff>
      <xdr:row>35</xdr:row>
      <xdr:rowOff>1181100</xdr:rowOff>
    </xdr:to>
    <xdr:pic>
      <xdr:nvPicPr>
        <xdr:cNvPr id="12896" name="image315.jpg"/>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676400" y="32280225"/>
          <a:ext cx="1457325" cy="1190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86</xdr:row>
      <xdr:rowOff>257175</xdr:rowOff>
    </xdr:from>
    <xdr:to>
      <xdr:col>2</xdr:col>
      <xdr:colOff>66675</xdr:colOff>
      <xdr:row>86</xdr:row>
      <xdr:rowOff>1343025</xdr:rowOff>
    </xdr:to>
    <xdr:pic>
      <xdr:nvPicPr>
        <xdr:cNvPr id="12897" name="image322.jpg"/>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1485900" y="101307900"/>
          <a:ext cx="1752600" cy="1085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98</xdr:row>
      <xdr:rowOff>38100</xdr:rowOff>
    </xdr:from>
    <xdr:to>
      <xdr:col>1</xdr:col>
      <xdr:colOff>1571625</xdr:colOff>
      <xdr:row>98</xdr:row>
      <xdr:rowOff>1466850</xdr:rowOff>
    </xdr:to>
    <xdr:pic>
      <xdr:nvPicPr>
        <xdr:cNvPr id="12898" name="image321.jpg"/>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1638300" y="118919625"/>
          <a:ext cx="13620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82</xdr:row>
      <xdr:rowOff>19050</xdr:rowOff>
    </xdr:from>
    <xdr:to>
      <xdr:col>1</xdr:col>
      <xdr:colOff>1619250</xdr:colOff>
      <xdr:row>82</xdr:row>
      <xdr:rowOff>1533525</xdr:rowOff>
    </xdr:to>
    <xdr:pic>
      <xdr:nvPicPr>
        <xdr:cNvPr id="12899" name="image323.jpg"/>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695450" y="95869125"/>
          <a:ext cx="1352550" cy="1514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81</xdr:row>
      <xdr:rowOff>38100</xdr:rowOff>
    </xdr:from>
    <xdr:to>
      <xdr:col>1</xdr:col>
      <xdr:colOff>1619250</xdr:colOff>
      <xdr:row>81</xdr:row>
      <xdr:rowOff>1552575</xdr:rowOff>
    </xdr:to>
    <xdr:pic>
      <xdr:nvPicPr>
        <xdr:cNvPr id="12900" name="image323.jpg"/>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695450" y="94316550"/>
          <a:ext cx="1352550" cy="1514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80</xdr:row>
      <xdr:rowOff>19050</xdr:rowOff>
    </xdr:from>
    <xdr:to>
      <xdr:col>1</xdr:col>
      <xdr:colOff>1619250</xdr:colOff>
      <xdr:row>80</xdr:row>
      <xdr:rowOff>1533525</xdr:rowOff>
    </xdr:to>
    <xdr:pic>
      <xdr:nvPicPr>
        <xdr:cNvPr id="12901" name="image323.jpg"/>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695450" y="92725875"/>
          <a:ext cx="1352550" cy="1514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79</xdr:row>
      <xdr:rowOff>19050</xdr:rowOff>
    </xdr:from>
    <xdr:to>
      <xdr:col>1</xdr:col>
      <xdr:colOff>1600200</xdr:colOff>
      <xdr:row>79</xdr:row>
      <xdr:rowOff>1533525</xdr:rowOff>
    </xdr:to>
    <xdr:pic>
      <xdr:nvPicPr>
        <xdr:cNvPr id="12902" name="image323.jpg"/>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676400" y="91154250"/>
          <a:ext cx="1352550" cy="1514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215</xdr:row>
      <xdr:rowOff>161925</xdr:rowOff>
    </xdr:from>
    <xdr:to>
      <xdr:col>2</xdr:col>
      <xdr:colOff>57150</xdr:colOff>
      <xdr:row>215</xdr:row>
      <xdr:rowOff>2028825</xdr:rowOff>
    </xdr:to>
    <xdr:pic>
      <xdr:nvPicPr>
        <xdr:cNvPr id="12903" name="image379.pn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1466850" y="310314975"/>
          <a:ext cx="1762125" cy="1866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1</xdr:row>
      <xdr:rowOff>9525</xdr:rowOff>
    </xdr:from>
    <xdr:to>
      <xdr:col>1</xdr:col>
      <xdr:colOff>38100</xdr:colOff>
      <xdr:row>1</xdr:row>
      <xdr:rowOff>476250</xdr:rowOff>
    </xdr:to>
    <xdr:pic>
      <xdr:nvPicPr>
        <xdr:cNvPr id="13445" name="image42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00025"/>
          <a:ext cx="1552575"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285750</xdr:colOff>
      <xdr:row>6</xdr:row>
      <xdr:rowOff>723900</xdr:rowOff>
    </xdr:from>
    <xdr:to>
      <xdr:col>1</xdr:col>
      <xdr:colOff>1685925</xdr:colOff>
      <xdr:row>8</xdr:row>
      <xdr:rowOff>38100</xdr:rowOff>
    </xdr:to>
    <xdr:pic>
      <xdr:nvPicPr>
        <xdr:cNvPr id="13446" name="image325.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7850" y="2371725"/>
          <a:ext cx="140017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15</xdr:row>
      <xdr:rowOff>342900</xdr:rowOff>
    </xdr:from>
    <xdr:to>
      <xdr:col>1</xdr:col>
      <xdr:colOff>1657350</xdr:colOff>
      <xdr:row>16</xdr:row>
      <xdr:rowOff>600075</xdr:rowOff>
    </xdr:to>
    <xdr:pic>
      <xdr:nvPicPr>
        <xdr:cNvPr id="13447" name="image32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0" y="12030075"/>
          <a:ext cx="1409700"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21</xdr:row>
      <xdr:rowOff>19050</xdr:rowOff>
    </xdr:from>
    <xdr:to>
      <xdr:col>1</xdr:col>
      <xdr:colOff>1609725</xdr:colOff>
      <xdr:row>21</xdr:row>
      <xdr:rowOff>1447800</xdr:rowOff>
    </xdr:to>
    <xdr:pic>
      <xdr:nvPicPr>
        <xdr:cNvPr id="13448" name="image327.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71650" y="17192625"/>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22</xdr:row>
      <xdr:rowOff>390525</xdr:rowOff>
    </xdr:from>
    <xdr:to>
      <xdr:col>1</xdr:col>
      <xdr:colOff>1666875</xdr:colOff>
      <xdr:row>23</xdr:row>
      <xdr:rowOff>657225</xdr:rowOff>
    </xdr:to>
    <xdr:pic>
      <xdr:nvPicPr>
        <xdr:cNvPr id="13449" name="image328.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28800" y="19116675"/>
          <a:ext cx="140017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219075</xdr:colOff>
      <xdr:row>28</xdr:row>
      <xdr:rowOff>838200</xdr:rowOff>
    </xdr:from>
    <xdr:to>
      <xdr:col>1</xdr:col>
      <xdr:colOff>1619250</xdr:colOff>
      <xdr:row>29</xdr:row>
      <xdr:rowOff>1085850</xdr:rowOff>
    </xdr:to>
    <xdr:pic>
      <xdr:nvPicPr>
        <xdr:cNvPr id="13450" name="image329.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1175" y="26670000"/>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31</xdr:row>
      <xdr:rowOff>38100</xdr:rowOff>
    </xdr:from>
    <xdr:to>
      <xdr:col>1</xdr:col>
      <xdr:colOff>1600200</xdr:colOff>
      <xdr:row>31</xdr:row>
      <xdr:rowOff>1314450</xdr:rowOff>
    </xdr:to>
    <xdr:pic>
      <xdr:nvPicPr>
        <xdr:cNvPr id="13451" name="image330.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62125" y="29213175"/>
          <a:ext cx="1400175" cy="1276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32</xdr:row>
      <xdr:rowOff>285750</xdr:rowOff>
    </xdr:from>
    <xdr:to>
      <xdr:col>1</xdr:col>
      <xdr:colOff>1628775</xdr:colOff>
      <xdr:row>33</xdr:row>
      <xdr:rowOff>552450</xdr:rowOff>
    </xdr:to>
    <xdr:pic>
      <xdr:nvPicPr>
        <xdr:cNvPr id="13452" name="image331.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90700" y="30870525"/>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39</xdr:row>
      <xdr:rowOff>57150</xdr:rowOff>
    </xdr:from>
    <xdr:to>
      <xdr:col>1</xdr:col>
      <xdr:colOff>1647825</xdr:colOff>
      <xdr:row>40</xdr:row>
      <xdr:rowOff>695325</xdr:rowOff>
    </xdr:to>
    <xdr:pic>
      <xdr:nvPicPr>
        <xdr:cNvPr id="13453" name="image333.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09750" y="37566600"/>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42</xdr:row>
      <xdr:rowOff>152400</xdr:rowOff>
    </xdr:from>
    <xdr:to>
      <xdr:col>1</xdr:col>
      <xdr:colOff>1647825</xdr:colOff>
      <xdr:row>43</xdr:row>
      <xdr:rowOff>638175</xdr:rowOff>
    </xdr:to>
    <xdr:pic>
      <xdr:nvPicPr>
        <xdr:cNvPr id="13454" name="image332.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0" y="40786050"/>
          <a:ext cx="140017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44</xdr:row>
      <xdr:rowOff>38100</xdr:rowOff>
    </xdr:from>
    <xdr:to>
      <xdr:col>1</xdr:col>
      <xdr:colOff>1600200</xdr:colOff>
      <xdr:row>44</xdr:row>
      <xdr:rowOff>1476375</xdr:rowOff>
    </xdr:to>
    <xdr:pic>
      <xdr:nvPicPr>
        <xdr:cNvPr id="13455" name="image334.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62125" y="42605325"/>
          <a:ext cx="140017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45</xdr:row>
      <xdr:rowOff>19050</xdr:rowOff>
    </xdr:from>
    <xdr:to>
      <xdr:col>1</xdr:col>
      <xdr:colOff>1628775</xdr:colOff>
      <xdr:row>45</xdr:row>
      <xdr:rowOff>1447800</xdr:rowOff>
    </xdr:to>
    <xdr:pic>
      <xdr:nvPicPr>
        <xdr:cNvPr id="13456" name="image335.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90700" y="44176950"/>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45</xdr:row>
      <xdr:rowOff>1543050</xdr:rowOff>
    </xdr:from>
    <xdr:to>
      <xdr:col>1</xdr:col>
      <xdr:colOff>1628775</xdr:colOff>
      <xdr:row>47</xdr:row>
      <xdr:rowOff>628650</xdr:rowOff>
    </xdr:to>
    <xdr:pic>
      <xdr:nvPicPr>
        <xdr:cNvPr id="13457" name="image336.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90700" y="45700950"/>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48</xdr:row>
      <xdr:rowOff>19050</xdr:rowOff>
    </xdr:from>
    <xdr:to>
      <xdr:col>1</xdr:col>
      <xdr:colOff>1647825</xdr:colOff>
      <xdr:row>48</xdr:row>
      <xdr:rowOff>1447800</xdr:rowOff>
    </xdr:to>
    <xdr:pic>
      <xdr:nvPicPr>
        <xdr:cNvPr id="13458" name="image337.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809750" y="47253525"/>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49</xdr:row>
      <xdr:rowOff>19050</xdr:rowOff>
    </xdr:from>
    <xdr:to>
      <xdr:col>1</xdr:col>
      <xdr:colOff>1647825</xdr:colOff>
      <xdr:row>49</xdr:row>
      <xdr:rowOff>1447800</xdr:rowOff>
    </xdr:to>
    <xdr:pic>
      <xdr:nvPicPr>
        <xdr:cNvPr id="13459" name="image338.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809750" y="48806100"/>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51</xdr:row>
      <xdr:rowOff>19050</xdr:rowOff>
    </xdr:from>
    <xdr:to>
      <xdr:col>1</xdr:col>
      <xdr:colOff>1647825</xdr:colOff>
      <xdr:row>52</xdr:row>
      <xdr:rowOff>609600</xdr:rowOff>
    </xdr:to>
    <xdr:pic>
      <xdr:nvPicPr>
        <xdr:cNvPr id="13460" name="image339.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809750" y="50587275"/>
          <a:ext cx="1400175" cy="1371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53</xdr:row>
      <xdr:rowOff>19050</xdr:rowOff>
    </xdr:from>
    <xdr:to>
      <xdr:col>1</xdr:col>
      <xdr:colOff>1657350</xdr:colOff>
      <xdr:row>54</xdr:row>
      <xdr:rowOff>676275</xdr:rowOff>
    </xdr:to>
    <xdr:pic>
      <xdr:nvPicPr>
        <xdr:cNvPr id="13461" name="image340.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809750" y="52130325"/>
          <a:ext cx="1409700"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55</xdr:row>
      <xdr:rowOff>209550</xdr:rowOff>
    </xdr:from>
    <xdr:to>
      <xdr:col>1</xdr:col>
      <xdr:colOff>1628775</xdr:colOff>
      <xdr:row>57</xdr:row>
      <xdr:rowOff>266700</xdr:rowOff>
    </xdr:to>
    <xdr:pic>
      <xdr:nvPicPr>
        <xdr:cNvPr id="13462" name="image341.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90700" y="53901975"/>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61</xdr:row>
      <xdr:rowOff>19050</xdr:rowOff>
    </xdr:from>
    <xdr:to>
      <xdr:col>1</xdr:col>
      <xdr:colOff>1666875</xdr:colOff>
      <xdr:row>61</xdr:row>
      <xdr:rowOff>1438275</xdr:rowOff>
    </xdr:to>
    <xdr:pic>
      <xdr:nvPicPr>
        <xdr:cNvPr id="13463" name="image342.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828800" y="60388500"/>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62</xdr:row>
      <xdr:rowOff>19050</xdr:rowOff>
    </xdr:from>
    <xdr:to>
      <xdr:col>1</xdr:col>
      <xdr:colOff>1628775</xdr:colOff>
      <xdr:row>62</xdr:row>
      <xdr:rowOff>1447800</xdr:rowOff>
    </xdr:to>
    <xdr:pic>
      <xdr:nvPicPr>
        <xdr:cNvPr id="13464" name="image343.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90700" y="61931550"/>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63</xdr:row>
      <xdr:rowOff>152400</xdr:rowOff>
    </xdr:from>
    <xdr:to>
      <xdr:col>1</xdr:col>
      <xdr:colOff>1657350</xdr:colOff>
      <xdr:row>64</xdr:row>
      <xdr:rowOff>742950</xdr:rowOff>
    </xdr:to>
    <xdr:pic>
      <xdr:nvPicPr>
        <xdr:cNvPr id="13465" name="image344.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809750" y="63617475"/>
          <a:ext cx="1409700"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65</xdr:row>
      <xdr:rowOff>19050</xdr:rowOff>
    </xdr:from>
    <xdr:to>
      <xdr:col>1</xdr:col>
      <xdr:colOff>1647825</xdr:colOff>
      <xdr:row>65</xdr:row>
      <xdr:rowOff>1447800</xdr:rowOff>
    </xdr:to>
    <xdr:pic>
      <xdr:nvPicPr>
        <xdr:cNvPr id="13466" name="image345.jp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809750" y="65341500"/>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66</xdr:row>
      <xdr:rowOff>466725</xdr:rowOff>
    </xdr:from>
    <xdr:to>
      <xdr:col>1</xdr:col>
      <xdr:colOff>1657350</xdr:colOff>
      <xdr:row>67</xdr:row>
      <xdr:rowOff>638175</xdr:rowOff>
    </xdr:to>
    <xdr:pic>
      <xdr:nvPicPr>
        <xdr:cNvPr id="13467" name="image346.jp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809750" y="67341750"/>
          <a:ext cx="1409700"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9</xdr:row>
      <xdr:rowOff>323850</xdr:rowOff>
    </xdr:from>
    <xdr:to>
      <xdr:col>1</xdr:col>
      <xdr:colOff>1647825</xdr:colOff>
      <xdr:row>10</xdr:row>
      <xdr:rowOff>666750</xdr:rowOff>
    </xdr:to>
    <xdr:pic>
      <xdr:nvPicPr>
        <xdr:cNvPr id="13468" name="image348.jp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809750" y="5305425"/>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17</xdr:row>
      <xdr:rowOff>57150</xdr:rowOff>
    </xdr:from>
    <xdr:to>
      <xdr:col>1</xdr:col>
      <xdr:colOff>1657350</xdr:colOff>
      <xdr:row>19</xdr:row>
      <xdr:rowOff>419100</xdr:rowOff>
    </xdr:to>
    <xdr:pic>
      <xdr:nvPicPr>
        <xdr:cNvPr id="13469" name="image349.jp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809750" y="14077950"/>
          <a:ext cx="1409700"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20</xdr:row>
      <xdr:rowOff>19050</xdr:rowOff>
    </xdr:from>
    <xdr:to>
      <xdr:col>1</xdr:col>
      <xdr:colOff>1647825</xdr:colOff>
      <xdr:row>20</xdr:row>
      <xdr:rowOff>1447800</xdr:rowOff>
    </xdr:to>
    <xdr:pic>
      <xdr:nvPicPr>
        <xdr:cNvPr id="13470" name="image347.pn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809750" y="15640050"/>
          <a:ext cx="1400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24</xdr:row>
      <xdr:rowOff>723900</xdr:rowOff>
    </xdr:from>
    <xdr:to>
      <xdr:col>1</xdr:col>
      <xdr:colOff>1628775</xdr:colOff>
      <xdr:row>26</xdr:row>
      <xdr:rowOff>114300</xdr:rowOff>
    </xdr:to>
    <xdr:pic>
      <xdr:nvPicPr>
        <xdr:cNvPr id="13471" name="image350.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790700" y="21955125"/>
          <a:ext cx="140017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34</xdr:row>
      <xdr:rowOff>57150</xdr:rowOff>
    </xdr:from>
    <xdr:to>
      <xdr:col>1</xdr:col>
      <xdr:colOff>1657350</xdr:colOff>
      <xdr:row>36</xdr:row>
      <xdr:rowOff>428625</xdr:rowOff>
    </xdr:to>
    <xdr:pic>
      <xdr:nvPicPr>
        <xdr:cNvPr id="13472" name="image351.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809750" y="32975550"/>
          <a:ext cx="1409700" cy="1381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219075</xdr:colOff>
      <xdr:row>37</xdr:row>
      <xdr:rowOff>19050</xdr:rowOff>
    </xdr:from>
    <xdr:to>
      <xdr:col>1</xdr:col>
      <xdr:colOff>1619250</xdr:colOff>
      <xdr:row>37</xdr:row>
      <xdr:rowOff>1438275</xdr:rowOff>
    </xdr:to>
    <xdr:pic>
      <xdr:nvPicPr>
        <xdr:cNvPr id="13473" name="image352.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781175" y="34451925"/>
          <a:ext cx="1400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38</xdr:row>
      <xdr:rowOff>19050</xdr:rowOff>
    </xdr:from>
    <xdr:to>
      <xdr:col>1</xdr:col>
      <xdr:colOff>1647825</xdr:colOff>
      <xdr:row>38</xdr:row>
      <xdr:rowOff>1457325</xdr:rowOff>
    </xdr:to>
    <xdr:pic>
      <xdr:nvPicPr>
        <xdr:cNvPr id="13474" name="image353.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809750" y="35994975"/>
          <a:ext cx="140017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27</xdr:row>
      <xdr:rowOff>9525</xdr:rowOff>
    </xdr:from>
    <xdr:to>
      <xdr:col>1</xdr:col>
      <xdr:colOff>1600200</xdr:colOff>
      <xdr:row>27</xdr:row>
      <xdr:rowOff>1438275</xdr:rowOff>
    </xdr:to>
    <xdr:pic>
      <xdr:nvPicPr>
        <xdr:cNvPr id="13475" name="image354.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809750" y="24298275"/>
          <a:ext cx="1352550"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41</xdr:row>
      <xdr:rowOff>9525</xdr:rowOff>
    </xdr:from>
    <xdr:to>
      <xdr:col>1</xdr:col>
      <xdr:colOff>1600200</xdr:colOff>
      <xdr:row>41</xdr:row>
      <xdr:rowOff>1438275</xdr:rowOff>
    </xdr:to>
    <xdr:pic>
      <xdr:nvPicPr>
        <xdr:cNvPr id="13476" name="image355.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809750" y="39128700"/>
          <a:ext cx="1352550"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28575</xdr:colOff>
      <xdr:row>0</xdr:row>
      <xdr:rowOff>180975</xdr:rowOff>
    </xdr:from>
    <xdr:to>
      <xdr:col>1</xdr:col>
      <xdr:colOff>47625</xdr:colOff>
      <xdr:row>1</xdr:row>
      <xdr:rowOff>447675</xdr:rowOff>
    </xdr:to>
    <xdr:pic>
      <xdr:nvPicPr>
        <xdr:cNvPr id="14409" name="image356.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180975"/>
          <a:ext cx="1485900" cy="457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619125</xdr:colOff>
      <xdr:row>13</xdr:row>
      <xdr:rowOff>152400</xdr:rowOff>
    </xdr:from>
    <xdr:to>
      <xdr:col>1</xdr:col>
      <xdr:colOff>1295400</xdr:colOff>
      <xdr:row>13</xdr:row>
      <xdr:rowOff>847725</xdr:rowOff>
    </xdr:to>
    <xdr:pic>
      <xdr:nvPicPr>
        <xdr:cNvPr id="14410" name="image358.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85975" y="9620250"/>
          <a:ext cx="67627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14</xdr:row>
      <xdr:rowOff>295275</xdr:rowOff>
    </xdr:from>
    <xdr:to>
      <xdr:col>2</xdr:col>
      <xdr:colOff>28575</xdr:colOff>
      <xdr:row>14</xdr:row>
      <xdr:rowOff>1057275</xdr:rowOff>
    </xdr:to>
    <xdr:pic>
      <xdr:nvPicPr>
        <xdr:cNvPr id="14411" name="image357.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0" y="10753725"/>
          <a:ext cx="1619250" cy="762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342900</xdr:colOff>
      <xdr:row>6</xdr:row>
      <xdr:rowOff>190500</xdr:rowOff>
    </xdr:from>
    <xdr:to>
      <xdr:col>1</xdr:col>
      <xdr:colOff>1514475</xdr:colOff>
      <xdr:row>6</xdr:row>
      <xdr:rowOff>1181100</xdr:rowOff>
    </xdr:to>
    <xdr:pic>
      <xdr:nvPicPr>
        <xdr:cNvPr id="14412" name="image360.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0" y="1857375"/>
          <a:ext cx="1171575"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485775</xdr:colOff>
      <xdr:row>7</xdr:row>
      <xdr:rowOff>85725</xdr:rowOff>
    </xdr:from>
    <xdr:to>
      <xdr:col>1</xdr:col>
      <xdr:colOff>1390650</xdr:colOff>
      <xdr:row>7</xdr:row>
      <xdr:rowOff>1047750</xdr:rowOff>
    </xdr:to>
    <xdr:pic>
      <xdr:nvPicPr>
        <xdr:cNvPr id="14413" name="image361.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52625" y="3333750"/>
          <a:ext cx="90487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504825</xdr:colOff>
      <xdr:row>8</xdr:row>
      <xdr:rowOff>38100</xdr:rowOff>
    </xdr:from>
    <xdr:to>
      <xdr:col>1</xdr:col>
      <xdr:colOff>1381125</xdr:colOff>
      <xdr:row>8</xdr:row>
      <xdr:rowOff>971550</xdr:rowOff>
    </xdr:to>
    <xdr:pic>
      <xdr:nvPicPr>
        <xdr:cNvPr id="14414" name="image359.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71675" y="4505325"/>
          <a:ext cx="876300"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342900</xdr:colOff>
      <xdr:row>9</xdr:row>
      <xdr:rowOff>47625</xdr:rowOff>
    </xdr:from>
    <xdr:to>
      <xdr:col>1</xdr:col>
      <xdr:colOff>1514475</xdr:colOff>
      <xdr:row>9</xdr:row>
      <xdr:rowOff>1219200</xdr:rowOff>
    </xdr:to>
    <xdr:pic>
      <xdr:nvPicPr>
        <xdr:cNvPr id="14415" name="image362.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09750" y="5562600"/>
          <a:ext cx="1171575" cy="1171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10</xdr:row>
      <xdr:rowOff>38100</xdr:rowOff>
    </xdr:from>
    <xdr:to>
      <xdr:col>1</xdr:col>
      <xdr:colOff>1533525</xdr:colOff>
      <xdr:row>10</xdr:row>
      <xdr:rowOff>1333500</xdr:rowOff>
    </xdr:to>
    <xdr:pic>
      <xdr:nvPicPr>
        <xdr:cNvPr id="14416" name="image364.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71650" y="6838950"/>
          <a:ext cx="1228725" cy="1295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12</xdr:row>
      <xdr:rowOff>142875</xdr:rowOff>
    </xdr:from>
    <xdr:to>
      <xdr:col>1</xdr:col>
      <xdr:colOff>1619250</xdr:colOff>
      <xdr:row>12</xdr:row>
      <xdr:rowOff>895350</xdr:rowOff>
    </xdr:to>
    <xdr:pic>
      <xdr:nvPicPr>
        <xdr:cNvPr id="14417" name="image365.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38300" y="8572500"/>
          <a:ext cx="1447800"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15</xdr:row>
      <xdr:rowOff>247650</xdr:rowOff>
    </xdr:from>
    <xdr:to>
      <xdr:col>2</xdr:col>
      <xdr:colOff>19050</xdr:colOff>
      <xdr:row>15</xdr:row>
      <xdr:rowOff>885825</xdr:rowOff>
    </xdr:to>
    <xdr:pic>
      <xdr:nvPicPr>
        <xdr:cNvPr id="14418" name="image363.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43050" y="12068175"/>
          <a:ext cx="1685925" cy="638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17</xdr:row>
      <xdr:rowOff>28575</xdr:rowOff>
    </xdr:from>
    <xdr:to>
      <xdr:col>1</xdr:col>
      <xdr:colOff>1600200</xdr:colOff>
      <xdr:row>17</xdr:row>
      <xdr:rowOff>1457325</xdr:rowOff>
    </xdr:to>
    <xdr:pic>
      <xdr:nvPicPr>
        <xdr:cNvPr id="14419" name="image367.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14500" y="13354050"/>
          <a:ext cx="1352550"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18</xdr:row>
      <xdr:rowOff>28575</xdr:rowOff>
    </xdr:from>
    <xdr:to>
      <xdr:col>1</xdr:col>
      <xdr:colOff>1600200</xdr:colOff>
      <xdr:row>18</xdr:row>
      <xdr:rowOff>1457325</xdr:rowOff>
    </xdr:to>
    <xdr:pic>
      <xdr:nvPicPr>
        <xdr:cNvPr id="14420" name="image366.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14500" y="14887575"/>
          <a:ext cx="1352550"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43</xdr:row>
      <xdr:rowOff>19050</xdr:rowOff>
    </xdr:from>
    <xdr:to>
      <xdr:col>1</xdr:col>
      <xdr:colOff>1600200</xdr:colOff>
      <xdr:row>43</xdr:row>
      <xdr:rowOff>1457325</xdr:rowOff>
    </xdr:to>
    <xdr:pic>
      <xdr:nvPicPr>
        <xdr:cNvPr id="14421" name="image369.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14500" y="51920775"/>
          <a:ext cx="1352550"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44</xdr:row>
      <xdr:rowOff>38100</xdr:rowOff>
    </xdr:from>
    <xdr:to>
      <xdr:col>1</xdr:col>
      <xdr:colOff>1638300</xdr:colOff>
      <xdr:row>45</xdr:row>
      <xdr:rowOff>619125</xdr:rowOff>
    </xdr:to>
    <xdr:pic>
      <xdr:nvPicPr>
        <xdr:cNvPr id="14422" name="image368.pn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743075" y="53492400"/>
          <a:ext cx="13620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46</xdr:row>
      <xdr:rowOff>47625</xdr:rowOff>
    </xdr:from>
    <xdr:to>
      <xdr:col>1</xdr:col>
      <xdr:colOff>1600200</xdr:colOff>
      <xdr:row>46</xdr:row>
      <xdr:rowOff>1485900</xdr:rowOff>
    </xdr:to>
    <xdr:pic>
      <xdr:nvPicPr>
        <xdr:cNvPr id="14423" name="image371.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14500" y="55102125"/>
          <a:ext cx="1352550"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257175</xdr:colOff>
      <xdr:row>47</xdr:row>
      <xdr:rowOff>38100</xdr:rowOff>
    </xdr:from>
    <xdr:to>
      <xdr:col>1</xdr:col>
      <xdr:colOff>1619250</xdr:colOff>
      <xdr:row>47</xdr:row>
      <xdr:rowOff>1476375</xdr:rowOff>
    </xdr:to>
    <xdr:pic>
      <xdr:nvPicPr>
        <xdr:cNvPr id="14424" name="image370.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4025" y="56635650"/>
          <a:ext cx="136207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257175</xdr:colOff>
      <xdr:row>48</xdr:row>
      <xdr:rowOff>38100</xdr:rowOff>
    </xdr:from>
    <xdr:to>
      <xdr:col>1</xdr:col>
      <xdr:colOff>1619250</xdr:colOff>
      <xdr:row>48</xdr:row>
      <xdr:rowOff>1476375</xdr:rowOff>
    </xdr:to>
    <xdr:pic>
      <xdr:nvPicPr>
        <xdr:cNvPr id="14425" name="image373.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4025" y="58169175"/>
          <a:ext cx="136207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49</xdr:row>
      <xdr:rowOff>38100</xdr:rowOff>
    </xdr:from>
    <xdr:to>
      <xdr:col>1</xdr:col>
      <xdr:colOff>1600200</xdr:colOff>
      <xdr:row>49</xdr:row>
      <xdr:rowOff>1466850</xdr:rowOff>
    </xdr:to>
    <xdr:pic>
      <xdr:nvPicPr>
        <xdr:cNvPr id="14426" name="image372.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14500" y="59712225"/>
          <a:ext cx="1352550"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1</xdr:row>
      <xdr:rowOff>19050</xdr:rowOff>
    </xdr:from>
    <xdr:to>
      <xdr:col>2</xdr:col>
      <xdr:colOff>85725</xdr:colOff>
      <xdr:row>1</xdr:row>
      <xdr:rowOff>352425</xdr:rowOff>
    </xdr:to>
    <xdr:pic>
      <xdr:nvPicPr>
        <xdr:cNvPr id="15937" name="image38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00025"/>
          <a:ext cx="261937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7</xdr:row>
      <xdr:rowOff>447675</xdr:rowOff>
    </xdr:from>
    <xdr:to>
      <xdr:col>1</xdr:col>
      <xdr:colOff>1209675</xdr:colOff>
      <xdr:row>8</xdr:row>
      <xdr:rowOff>495300</xdr:rowOff>
    </xdr:to>
    <xdr:pic>
      <xdr:nvPicPr>
        <xdr:cNvPr id="15938" name="image37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2171700"/>
          <a:ext cx="1123950"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11</xdr:row>
      <xdr:rowOff>1066800</xdr:rowOff>
    </xdr:from>
    <xdr:to>
      <xdr:col>2</xdr:col>
      <xdr:colOff>28575</xdr:colOff>
      <xdr:row>12</xdr:row>
      <xdr:rowOff>990600</xdr:rowOff>
    </xdr:to>
    <xdr:pic>
      <xdr:nvPicPr>
        <xdr:cNvPr id="15939" name="image375.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66850" y="6629400"/>
          <a:ext cx="1200150"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16</xdr:row>
      <xdr:rowOff>371475</xdr:rowOff>
    </xdr:from>
    <xdr:to>
      <xdr:col>2</xdr:col>
      <xdr:colOff>28575</xdr:colOff>
      <xdr:row>17</xdr:row>
      <xdr:rowOff>485775</xdr:rowOff>
    </xdr:to>
    <xdr:pic>
      <xdr:nvPicPr>
        <xdr:cNvPr id="15940" name="image376.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66850" y="1108710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20</xdr:row>
      <xdr:rowOff>323850</xdr:rowOff>
    </xdr:from>
    <xdr:to>
      <xdr:col>2</xdr:col>
      <xdr:colOff>28575</xdr:colOff>
      <xdr:row>21</xdr:row>
      <xdr:rowOff>533400</xdr:rowOff>
    </xdr:to>
    <xdr:pic>
      <xdr:nvPicPr>
        <xdr:cNvPr id="15941" name="image377.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66850" y="1472565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27</xdr:row>
      <xdr:rowOff>400050</xdr:rowOff>
    </xdr:from>
    <xdr:to>
      <xdr:col>2</xdr:col>
      <xdr:colOff>19050</xdr:colOff>
      <xdr:row>28</xdr:row>
      <xdr:rowOff>504825</xdr:rowOff>
    </xdr:to>
    <xdr:pic>
      <xdr:nvPicPr>
        <xdr:cNvPr id="15942" name="image378.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57325" y="21631275"/>
          <a:ext cx="1200150"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35</xdr:row>
      <xdr:rowOff>447675</xdr:rowOff>
    </xdr:from>
    <xdr:to>
      <xdr:col>2</xdr:col>
      <xdr:colOff>28575</xdr:colOff>
      <xdr:row>36</xdr:row>
      <xdr:rowOff>504825</xdr:rowOff>
    </xdr:to>
    <xdr:pic>
      <xdr:nvPicPr>
        <xdr:cNvPr id="15943" name="image380.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76375" y="29498925"/>
          <a:ext cx="119062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40</xdr:row>
      <xdr:rowOff>552450</xdr:rowOff>
    </xdr:from>
    <xdr:to>
      <xdr:col>2</xdr:col>
      <xdr:colOff>28575</xdr:colOff>
      <xdr:row>41</xdr:row>
      <xdr:rowOff>542925</xdr:rowOff>
    </xdr:to>
    <xdr:pic>
      <xdr:nvPicPr>
        <xdr:cNvPr id="15944" name="image381.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76375" y="34070925"/>
          <a:ext cx="119062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47</xdr:row>
      <xdr:rowOff>533400</xdr:rowOff>
    </xdr:from>
    <xdr:to>
      <xdr:col>2</xdr:col>
      <xdr:colOff>47625</xdr:colOff>
      <xdr:row>48</xdr:row>
      <xdr:rowOff>504825</xdr:rowOff>
    </xdr:to>
    <xdr:pic>
      <xdr:nvPicPr>
        <xdr:cNvPr id="15945" name="image382.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485900" y="41443275"/>
          <a:ext cx="1200150" cy="1047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50</xdr:row>
      <xdr:rowOff>476250</xdr:rowOff>
    </xdr:from>
    <xdr:to>
      <xdr:col>2</xdr:col>
      <xdr:colOff>28575</xdr:colOff>
      <xdr:row>51</xdr:row>
      <xdr:rowOff>504825</xdr:rowOff>
    </xdr:to>
    <xdr:pic>
      <xdr:nvPicPr>
        <xdr:cNvPr id="15946" name="image382.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76375" y="44577000"/>
          <a:ext cx="119062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55</xdr:row>
      <xdr:rowOff>390525</xdr:rowOff>
    </xdr:from>
    <xdr:to>
      <xdr:col>2</xdr:col>
      <xdr:colOff>47625</xdr:colOff>
      <xdr:row>56</xdr:row>
      <xdr:rowOff>600075</xdr:rowOff>
    </xdr:to>
    <xdr:pic>
      <xdr:nvPicPr>
        <xdr:cNvPr id="15947" name="image385.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85900" y="4903470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85</xdr:row>
      <xdr:rowOff>9525</xdr:rowOff>
    </xdr:from>
    <xdr:to>
      <xdr:col>2</xdr:col>
      <xdr:colOff>28575</xdr:colOff>
      <xdr:row>85</xdr:row>
      <xdr:rowOff>1066800</xdr:rowOff>
    </xdr:to>
    <xdr:pic>
      <xdr:nvPicPr>
        <xdr:cNvPr id="15948" name="image384.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66850" y="7536180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93</xdr:row>
      <xdr:rowOff>38100</xdr:rowOff>
    </xdr:from>
    <xdr:to>
      <xdr:col>2</xdr:col>
      <xdr:colOff>9525</xdr:colOff>
      <xdr:row>93</xdr:row>
      <xdr:rowOff>1104900</xdr:rowOff>
    </xdr:to>
    <xdr:pic>
      <xdr:nvPicPr>
        <xdr:cNvPr id="15949" name="image386.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447800" y="8383905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92</xdr:row>
      <xdr:rowOff>561975</xdr:rowOff>
    </xdr:from>
    <xdr:to>
      <xdr:col>2</xdr:col>
      <xdr:colOff>28575</xdr:colOff>
      <xdr:row>93</xdr:row>
      <xdr:rowOff>485775</xdr:rowOff>
    </xdr:to>
    <xdr:pic>
      <xdr:nvPicPr>
        <xdr:cNvPr id="15950" name="image386.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466850" y="83219925"/>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96</xdr:row>
      <xdr:rowOff>38100</xdr:rowOff>
    </xdr:from>
    <xdr:to>
      <xdr:col>2</xdr:col>
      <xdr:colOff>28575</xdr:colOff>
      <xdr:row>96</xdr:row>
      <xdr:rowOff>1104900</xdr:rowOff>
    </xdr:to>
    <xdr:pic>
      <xdr:nvPicPr>
        <xdr:cNvPr id="15951" name="image387.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466850" y="87563325"/>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107</xdr:row>
      <xdr:rowOff>66675</xdr:rowOff>
    </xdr:from>
    <xdr:to>
      <xdr:col>2</xdr:col>
      <xdr:colOff>28575</xdr:colOff>
      <xdr:row>107</xdr:row>
      <xdr:rowOff>1133475</xdr:rowOff>
    </xdr:to>
    <xdr:pic>
      <xdr:nvPicPr>
        <xdr:cNvPr id="15952" name="image388.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457325" y="101098350"/>
          <a:ext cx="12096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109</xdr:row>
      <xdr:rowOff>781050</xdr:rowOff>
    </xdr:from>
    <xdr:to>
      <xdr:col>2</xdr:col>
      <xdr:colOff>19050</xdr:colOff>
      <xdr:row>110</xdr:row>
      <xdr:rowOff>466725</xdr:rowOff>
    </xdr:to>
    <xdr:pic>
      <xdr:nvPicPr>
        <xdr:cNvPr id="15953" name="image389.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485900" y="104232075"/>
          <a:ext cx="1171575"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314325</xdr:colOff>
      <xdr:row>106</xdr:row>
      <xdr:rowOff>152400</xdr:rowOff>
    </xdr:from>
    <xdr:to>
      <xdr:col>1</xdr:col>
      <xdr:colOff>1047750</xdr:colOff>
      <xdr:row>106</xdr:row>
      <xdr:rowOff>933450</xdr:rowOff>
    </xdr:to>
    <xdr:pic>
      <xdr:nvPicPr>
        <xdr:cNvPr id="15954" name="image390.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33550" y="100041075"/>
          <a:ext cx="7334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89</xdr:row>
      <xdr:rowOff>104775</xdr:rowOff>
    </xdr:from>
    <xdr:to>
      <xdr:col>1</xdr:col>
      <xdr:colOff>1095375</xdr:colOff>
      <xdr:row>89</xdr:row>
      <xdr:rowOff>1009650</xdr:rowOff>
    </xdr:to>
    <xdr:pic>
      <xdr:nvPicPr>
        <xdr:cNvPr id="15955" name="image393.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657350" y="79333725"/>
          <a:ext cx="857250"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19</xdr:row>
      <xdr:rowOff>847725</xdr:rowOff>
    </xdr:from>
    <xdr:to>
      <xdr:col>0</xdr:col>
      <xdr:colOff>381000</xdr:colOff>
      <xdr:row>20</xdr:row>
      <xdr:rowOff>323850</xdr:rowOff>
    </xdr:to>
    <xdr:pic>
      <xdr:nvPicPr>
        <xdr:cNvPr id="15956"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1439227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6</xdr:row>
      <xdr:rowOff>361950</xdr:rowOff>
    </xdr:from>
    <xdr:to>
      <xdr:col>0</xdr:col>
      <xdr:colOff>381000</xdr:colOff>
      <xdr:row>7</xdr:row>
      <xdr:rowOff>323850</xdr:rowOff>
    </xdr:to>
    <xdr:pic>
      <xdr:nvPicPr>
        <xdr:cNvPr id="15957"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171450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7</xdr:row>
      <xdr:rowOff>933450</xdr:rowOff>
    </xdr:from>
    <xdr:to>
      <xdr:col>0</xdr:col>
      <xdr:colOff>381000</xdr:colOff>
      <xdr:row>8</xdr:row>
      <xdr:rowOff>323850</xdr:rowOff>
    </xdr:to>
    <xdr:pic>
      <xdr:nvPicPr>
        <xdr:cNvPr id="15958"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265747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10</xdr:row>
      <xdr:rowOff>914400</xdr:rowOff>
    </xdr:from>
    <xdr:to>
      <xdr:col>0</xdr:col>
      <xdr:colOff>381000</xdr:colOff>
      <xdr:row>11</xdr:row>
      <xdr:rowOff>323850</xdr:rowOff>
    </xdr:to>
    <xdr:pic>
      <xdr:nvPicPr>
        <xdr:cNvPr id="15959"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555307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11</xdr:row>
      <xdr:rowOff>1143000</xdr:rowOff>
    </xdr:from>
    <xdr:to>
      <xdr:col>0</xdr:col>
      <xdr:colOff>381000</xdr:colOff>
      <xdr:row>12</xdr:row>
      <xdr:rowOff>323850</xdr:rowOff>
    </xdr:to>
    <xdr:pic>
      <xdr:nvPicPr>
        <xdr:cNvPr id="15960"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670560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15</xdr:row>
      <xdr:rowOff>990600</xdr:rowOff>
    </xdr:from>
    <xdr:to>
      <xdr:col>0</xdr:col>
      <xdr:colOff>381000</xdr:colOff>
      <xdr:row>16</xdr:row>
      <xdr:rowOff>323850</xdr:rowOff>
    </xdr:to>
    <xdr:pic>
      <xdr:nvPicPr>
        <xdr:cNvPr id="15961"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1070610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16</xdr:row>
      <xdr:rowOff>933450</xdr:rowOff>
    </xdr:from>
    <xdr:to>
      <xdr:col>0</xdr:col>
      <xdr:colOff>381000</xdr:colOff>
      <xdr:row>17</xdr:row>
      <xdr:rowOff>323850</xdr:rowOff>
    </xdr:to>
    <xdr:pic>
      <xdr:nvPicPr>
        <xdr:cNvPr id="15962"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1164907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20</xdr:row>
      <xdr:rowOff>847725</xdr:rowOff>
    </xdr:from>
    <xdr:to>
      <xdr:col>0</xdr:col>
      <xdr:colOff>381000</xdr:colOff>
      <xdr:row>21</xdr:row>
      <xdr:rowOff>323850</xdr:rowOff>
    </xdr:to>
    <xdr:pic>
      <xdr:nvPicPr>
        <xdr:cNvPr id="15963"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1524952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25</xdr:row>
      <xdr:rowOff>962025</xdr:rowOff>
    </xdr:from>
    <xdr:to>
      <xdr:col>0</xdr:col>
      <xdr:colOff>381000</xdr:colOff>
      <xdr:row>26</xdr:row>
      <xdr:rowOff>323850</xdr:rowOff>
    </xdr:to>
    <xdr:pic>
      <xdr:nvPicPr>
        <xdr:cNvPr id="15964"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202501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26</xdr:row>
      <xdr:rowOff>962025</xdr:rowOff>
    </xdr:from>
    <xdr:to>
      <xdr:col>0</xdr:col>
      <xdr:colOff>381000</xdr:colOff>
      <xdr:row>27</xdr:row>
      <xdr:rowOff>323850</xdr:rowOff>
    </xdr:to>
    <xdr:pic>
      <xdr:nvPicPr>
        <xdr:cNvPr id="15965"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2122170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27</xdr:row>
      <xdr:rowOff>962025</xdr:rowOff>
    </xdr:from>
    <xdr:to>
      <xdr:col>0</xdr:col>
      <xdr:colOff>381000</xdr:colOff>
      <xdr:row>28</xdr:row>
      <xdr:rowOff>323850</xdr:rowOff>
    </xdr:to>
    <xdr:pic>
      <xdr:nvPicPr>
        <xdr:cNvPr id="15966"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221932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28</xdr:row>
      <xdr:rowOff>1066800</xdr:rowOff>
    </xdr:from>
    <xdr:to>
      <xdr:col>0</xdr:col>
      <xdr:colOff>381000</xdr:colOff>
      <xdr:row>29</xdr:row>
      <xdr:rowOff>323850</xdr:rowOff>
    </xdr:to>
    <xdr:pic>
      <xdr:nvPicPr>
        <xdr:cNvPr id="15967"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2326957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34</xdr:row>
      <xdr:rowOff>895350</xdr:rowOff>
    </xdr:from>
    <xdr:to>
      <xdr:col>0</xdr:col>
      <xdr:colOff>381000</xdr:colOff>
      <xdr:row>35</xdr:row>
      <xdr:rowOff>323850</xdr:rowOff>
    </xdr:to>
    <xdr:pic>
      <xdr:nvPicPr>
        <xdr:cNvPr id="15968"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2904172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35</xdr:row>
      <xdr:rowOff>1000125</xdr:rowOff>
    </xdr:from>
    <xdr:to>
      <xdr:col>0</xdr:col>
      <xdr:colOff>381000</xdr:colOff>
      <xdr:row>36</xdr:row>
      <xdr:rowOff>323850</xdr:rowOff>
    </xdr:to>
    <xdr:pic>
      <xdr:nvPicPr>
        <xdr:cNvPr id="15969"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3005137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36</xdr:row>
      <xdr:rowOff>1000125</xdr:rowOff>
    </xdr:from>
    <xdr:to>
      <xdr:col>0</xdr:col>
      <xdr:colOff>381000</xdr:colOff>
      <xdr:row>37</xdr:row>
      <xdr:rowOff>323850</xdr:rowOff>
    </xdr:to>
    <xdr:pic>
      <xdr:nvPicPr>
        <xdr:cNvPr id="15970"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3106102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39</xdr:row>
      <xdr:rowOff>342900</xdr:rowOff>
    </xdr:from>
    <xdr:to>
      <xdr:col>0</xdr:col>
      <xdr:colOff>381000</xdr:colOff>
      <xdr:row>40</xdr:row>
      <xdr:rowOff>323850</xdr:rowOff>
    </xdr:to>
    <xdr:pic>
      <xdr:nvPicPr>
        <xdr:cNvPr id="15971"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335089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40</xdr:row>
      <xdr:rowOff>1066800</xdr:rowOff>
    </xdr:from>
    <xdr:to>
      <xdr:col>0</xdr:col>
      <xdr:colOff>381000</xdr:colOff>
      <xdr:row>41</xdr:row>
      <xdr:rowOff>323850</xdr:rowOff>
    </xdr:to>
    <xdr:pic>
      <xdr:nvPicPr>
        <xdr:cNvPr id="15972"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3458527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42</xdr:row>
      <xdr:rowOff>1066800</xdr:rowOff>
    </xdr:from>
    <xdr:to>
      <xdr:col>0</xdr:col>
      <xdr:colOff>381000</xdr:colOff>
      <xdr:row>43</xdr:row>
      <xdr:rowOff>323850</xdr:rowOff>
    </xdr:to>
    <xdr:pic>
      <xdr:nvPicPr>
        <xdr:cNvPr id="15973"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3673792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43</xdr:row>
      <xdr:rowOff>923925</xdr:rowOff>
    </xdr:from>
    <xdr:to>
      <xdr:col>0</xdr:col>
      <xdr:colOff>381000</xdr:colOff>
      <xdr:row>44</xdr:row>
      <xdr:rowOff>323850</xdr:rowOff>
    </xdr:to>
    <xdr:pic>
      <xdr:nvPicPr>
        <xdr:cNvPr id="15974"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3767137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45</xdr:row>
      <xdr:rowOff>1066800</xdr:rowOff>
    </xdr:from>
    <xdr:to>
      <xdr:col>0</xdr:col>
      <xdr:colOff>381000</xdr:colOff>
      <xdr:row>46</xdr:row>
      <xdr:rowOff>323850</xdr:rowOff>
    </xdr:to>
    <xdr:pic>
      <xdr:nvPicPr>
        <xdr:cNvPr id="15975"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3982402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47</xdr:row>
      <xdr:rowOff>1066800</xdr:rowOff>
    </xdr:from>
    <xdr:to>
      <xdr:col>0</xdr:col>
      <xdr:colOff>381000</xdr:colOff>
      <xdr:row>48</xdr:row>
      <xdr:rowOff>323850</xdr:rowOff>
    </xdr:to>
    <xdr:pic>
      <xdr:nvPicPr>
        <xdr:cNvPr id="15976"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4197667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49</xdr:row>
      <xdr:rowOff>1028700</xdr:rowOff>
    </xdr:from>
    <xdr:to>
      <xdr:col>0</xdr:col>
      <xdr:colOff>381000</xdr:colOff>
      <xdr:row>50</xdr:row>
      <xdr:rowOff>323850</xdr:rowOff>
    </xdr:to>
    <xdr:pic>
      <xdr:nvPicPr>
        <xdr:cNvPr id="15977"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4409122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51</xdr:row>
      <xdr:rowOff>1028700</xdr:rowOff>
    </xdr:from>
    <xdr:to>
      <xdr:col>0</xdr:col>
      <xdr:colOff>381000</xdr:colOff>
      <xdr:row>52</xdr:row>
      <xdr:rowOff>323850</xdr:rowOff>
    </xdr:to>
    <xdr:pic>
      <xdr:nvPicPr>
        <xdr:cNvPr id="15978"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4616767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54</xdr:row>
      <xdr:rowOff>381000</xdr:rowOff>
    </xdr:from>
    <xdr:to>
      <xdr:col>0</xdr:col>
      <xdr:colOff>381000</xdr:colOff>
      <xdr:row>55</xdr:row>
      <xdr:rowOff>323850</xdr:rowOff>
    </xdr:to>
    <xdr:pic>
      <xdr:nvPicPr>
        <xdr:cNvPr id="15979"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486346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55</xdr:row>
      <xdr:rowOff>847725</xdr:rowOff>
    </xdr:from>
    <xdr:to>
      <xdr:col>0</xdr:col>
      <xdr:colOff>381000</xdr:colOff>
      <xdr:row>56</xdr:row>
      <xdr:rowOff>323850</xdr:rowOff>
    </xdr:to>
    <xdr:pic>
      <xdr:nvPicPr>
        <xdr:cNvPr id="15980"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4949190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57</xdr:row>
      <xdr:rowOff>847725</xdr:rowOff>
    </xdr:from>
    <xdr:to>
      <xdr:col>0</xdr:col>
      <xdr:colOff>381000</xdr:colOff>
      <xdr:row>58</xdr:row>
      <xdr:rowOff>323850</xdr:rowOff>
    </xdr:to>
    <xdr:pic>
      <xdr:nvPicPr>
        <xdr:cNvPr id="15981"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5120640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58</xdr:row>
      <xdr:rowOff>1019175</xdr:rowOff>
    </xdr:from>
    <xdr:to>
      <xdr:col>0</xdr:col>
      <xdr:colOff>381000</xdr:colOff>
      <xdr:row>59</xdr:row>
      <xdr:rowOff>323850</xdr:rowOff>
    </xdr:to>
    <xdr:pic>
      <xdr:nvPicPr>
        <xdr:cNvPr id="15982"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5223510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37</xdr:row>
      <xdr:rowOff>1038225</xdr:rowOff>
    </xdr:from>
    <xdr:to>
      <xdr:col>0</xdr:col>
      <xdr:colOff>381000</xdr:colOff>
      <xdr:row>38</xdr:row>
      <xdr:rowOff>323850</xdr:rowOff>
    </xdr:to>
    <xdr:pic>
      <xdr:nvPicPr>
        <xdr:cNvPr id="15983"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3210877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38</xdr:row>
      <xdr:rowOff>95250</xdr:rowOff>
    </xdr:from>
    <xdr:to>
      <xdr:col>1</xdr:col>
      <xdr:colOff>981075</xdr:colOff>
      <xdr:row>38</xdr:row>
      <xdr:rowOff>847725</xdr:rowOff>
    </xdr:to>
    <xdr:pic>
      <xdr:nvPicPr>
        <xdr:cNvPr id="15984" name="image395.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4025" y="32213550"/>
          <a:ext cx="67627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190500</xdr:colOff>
      <xdr:row>45</xdr:row>
      <xdr:rowOff>133350</xdr:rowOff>
    </xdr:from>
    <xdr:to>
      <xdr:col>1</xdr:col>
      <xdr:colOff>1066800</xdr:colOff>
      <xdr:row>45</xdr:row>
      <xdr:rowOff>847725</xdr:rowOff>
    </xdr:to>
    <xdr:pic>
      <xdr:nvPicPr>
        <xdr:cNvPr id="15985" name="image394.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609725" y="38890575"/>
          <a:ext cx="876300" cy="714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59</xdr:row>
      <xdr:rowOff>942975</xdr:rowOff>
    </xdr:from>
    <xdr:to>
      <xdr:col>0</xdr:col>
      <xdr:colOff>381000</xdr:colOff>
      <xdr:row>60</xdr:row>
      <xdr:rowOff>323850</xdr:rowOff>
    </xdr:to>
    <xdr:pic>
      <xdr:nvPicPr>
        <xdr:cNvPr id="15986"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5318760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257175</xdr:colOff>
      <xdr:row>60</xdr:row>
      <xdr:rowOff>142875</xdr:rowOff>
    </xdr:from>
    <xdr:to>
      <xdr:col>1</xdr:col>
      <xdr:colOff>1019175</xdr:colOff>
      <xdr:row>60</xdr:row>
      <xdr:rowOff>809625</xdr:rowOff>
    </xdr:to>
    <xdr:pic>
      <xdr:nvPicPr>
        <xdr:cNvPr id="15987" name="image397.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676400" y="53340000"/>
          <a:ext cx="762000" cy="666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60</xdr:row>
      <xdr:rowOff>942975</xdr:rowOff>
    </xdr:from>
    <xdr:to>
      <xdr:col>0</xdr:col>
      <xdr:colOff>381000</xdr:colOff>
      <xdr:row>61</xdr:row>
      <xdr:rowOff>323850</xdr:rowOff>
    </xdr:to>
    <xdr:pic>
      <xdr:nvPicPr>
        <xdr:cNvPr id="15988"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5414010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61</xdr:row>
      <xdr:rowOff>142875</xdr:rowOff>
    </xdr:from>
    <xdr:to>
      <xdr:col>1</xdr:col>
      <xdr:colOff>981075</xdr:colOff>
      <xdr:row>61</xdr:row>
      <xdr:rowOff>781050</xdr:rowOff>
    </xdr:to>
    <xdr:pic>
      <xdr:nvPicPr>
        <xdr:cNvPr id="15989" name="image396.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819275" y="54292500"/>
          <a:ext cx="581025" cy="638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52</xdr:row>
      <xdr:rowOff>1028700</xdr:rowOff>
    </xdr:from>
    <xdr:to>
      <xdr:col>0</xdr:col>
      <xdr:colOff>381000</xdr:colOff>
      <xdr:row>53</xdr:row>
      <xdr:rowOff>323850</xdr:rowOff>
    </xdr:to>
    <xdr:pic>
      <xdr:nvPicPr>
        <xdr:cNvPr id="15990"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4720590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52</xdr:row>
      <xdr:rowOff>1028700</xdr:rowOff>
    </xdr:from>
    <xdr:to>
      <xdr:col>0</xdr:col>
      <xdr:colOff>381000</xdr:colOff>
      <xdr:row>53</xdr:row>
      <xdr:rowOff>323850</xdr:rowOff>
    </xdr:to>
    <xdr:pic>
      <xdr:nvPicPr>
        <xdr:cNvPr id="15991"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4720590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52</xdr:row>
      <xdr:rowOff>523875</xdr:rowOff>
    </xdr:from>
    <xdr:to>
      <xdr:col>1</xdr:col>
      <xdr:colOff>1200150</xdr:colOff>
      <xdr:row>53</xdr:row>
      <xdr:rowOff>466725</xdr:rowOff>
    </xdr:to>
    <xdr:pic>
      <xdr:nvPicPr>
        <xdr:cNvPr id="15992" name="image382.jp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495425" y="46701075"/>
          <a:ext cx="1123950"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86</xdr:row>
      <xdr:rowOff>38100</xdr:rowOff>
    </xdr:from>
    <xdr:to>
      <xdr:col>2</xdr:col>
      <xdr:colOff>9525</xdr:colOff>
      <xdr:row>86</xdr:row>
      <xdr:rowOff>1066800</xdr:rowOff>
    </xdr:to>
    <xdr:pic>
      <xdr:nvPicPr>
        <xdr:cNvPr id="15993" name="image384.jp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476375" y="76542900"/>
          <a:ext cx="1171575" cy="1028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86</xdr:row>
      <xdr:rowOff>1143000</xdr:rowOff>
    </xdr:from>
    <xdr:to>
      <xdr:col>1</xdr:col>
      <xdr:colOff>1200150</xdr:colOff>
      <xdr:row>87</xdr:row>
      <xdr:rowOff>1019175</xdr:rowOff>
    </xdr:to>
    <xdr:pic>
      <xdr:nvPicPr>
        <xdr:cNvPr id="15994" name="image384.jp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447800" y="77647800"/>
          <a:ext cx="1171575" cy="1028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257175</xdr:colOff>
      <xdr:row>111</xdr:row>
      <xdr:rowOff>285750</xdr:rowOff>
    </xdr:from>
    <xdr:to>
      <xdr:col>1</xdr:col>
      <xdr:colOff>1019175</xdr:colOff>
      <xdr:row>111</xdr:row>
      <xdr:rowOff>990600</xdr:rowOff>
    </xdr:to>
    <xdr:pic>
      <xdr:nvPicPr>
        <xdr:cNvPr id="15995" name="image398.pn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676400" y="106489500"/>
          <a:ext cx="762000" cy="704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112</xdr:row>
      <xdr:rowOff>238125</xdr:rowOff>
    </xdr:from>
    <xdr:to>
      <xdr:col>1</xdr:col>
      <xdr:colOff>990600</xdr:colOff>
      <xdr:row>112</xdr:row>
      <xdr:rowOff>1038225</xdr:rowOff>
    </xdr:to>
    <xdr:pic>
      <xdr:nvPicPr>
        <xdr:cNvPr id="15996" name="image399.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724025" y="107803950"/>
          <a:ext cx="685800"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98</xdr:row>
      <xdr:rowOff>142875</xdr:rowOff>
    </xdr:from>
    <xdr:to>
      <xdr:col>1</xdr:col>
      <xdr:colOff>942975</xdr:colOff>
      <xdr:row>98</xdr:row>
      <xdr:rowOff>1047750</xdr:rowOff>
    </xdr:to>
    <xdr:pic>
      <xdr:nvPicPr>
        <xdr:cNvPr id="15997" name="image400.pn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4025" y="90316050"/>
          <a:ext cx="638175"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257175</xdr:colOff>
      <xdr:row>99</xdr:row>
      <xdr:rowOff>190500</xdr:rowOff>
    </xdr:from>
    <xdr:to>
      <xdr:col>1</xdr:col>
      <xdr:colOff>981075</xdr:colOff>
      <xdr:row>99</xdr:row>
      <xdr:rowOff>1085850</xdr:rowOff>
    </xdr:to>
    <xdr:pic>
      <xdr:nvPicPr>
        <xdr:cNvPr id="15998" name="image402.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676400" y="91687650"/>
          <a:ext cx="7239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352425</xdr:colOff>
      <xdr:row>113</xdr:row>
      <xdr:rowOff>142875</xdr:rowOff>
    </xdr:from>
    <xdr:to>
      <xdr:col>1</xdr:col>
      <xdr:colOff>971550</xdr:colOff>
      <xdr:row>113</xdr:row>
      <xdr:rowOff>1104900</xdr:rowOff>
    </xdr:to>
    <xdr:pic>
      <xdr:nvPicPr>
        <xdr:cNvPr id="15999" name="image401.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771650" y="109070775"/>
          <a:ext cx="6191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114</xdr:row>
      <xdr:rowOff>285750</xdr:rowOff>
    </xdr:from>
    <xdr:to>
      <xdr:col>1</xdr:col>
      <xdr:colOff>1066800</xdr:colOff>
      <xdr:row>114</xdr:row>
      <xdr:rowOff>990600</xdr:rowOff>
    </xdr:to>
    <xdr:pic>
      <xdr:nvPicPr>
        <xdr:cNvPr id="16000" name="image403.pn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4025" y="110575725"/>
          <a:ext cx="762000" cy="704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100</xdr:row>
      <xdr:rowOff>180975</xdr:rowOff>
    </xdr:from>
    <xdr:to>
      <xdr:col>1</xdr:col>
      <xdr:colOff>933450</xdr:colOff>
      <xdr:row>100</xdr:row>
      <xdr:rowOff>1095375</xdr:rowOff>
    </xdr:to>
    <xdr:pic>
      <xdr:nvPicPr>
        <xdr:cNvPr id="16001" name="image400.pn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14500" y="93002100"/>
          <a:ext cx="638175"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257175</xdr:colOff>
      <xdr:row>101</xdr:row>
      <xdr:rowOff>142875</xdr:rowOff>
    </xdr:from>
    <xdr:to>
      <xdr:col>1</xdr:col>
      <xdr:colOff>981075</xdr:colOff>
      <xdr:row>101</xdr:row>
      <xdr:rowOff>1038225</xdr:rowOff>
    </xdr:to>
    <xdr:pic>
      <xdr:nvPicPr>
        <xdr:cNvPr id="16002" name="image402.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676400" y="94287975"/>
          <a:ext cx="7239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342900</xdr:colOff>
      <xdr:row>115</xdr:row>
      <xdr:rowOff>152400</xdr:rowOff>
    </xdr:from>
    <xdr:to>
      <xdr:col>1</xdr:col>
      <xdr:colOff>962025</xdr:colOff>
      <xdr:row>115</xdr:row>
      <xdr:rowOff>1104900</xdr:rowOff>
    </xdr:to>
    <xdr:pic>
      <xdr:nvPicPr>
        <xdr:cNvPr id="16003" name="image401.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762125" y="111804450"/>
          <a:ext cx="61912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103</xdr:row>
      <xdr:rowOff>266700</xdr:rowOff>
    </xdr:from>
    <xdr:to>
      <xdr:col>1</xdr:col>
      <xdr:colOff>981075</xdr:colOff>
      <xdr:row>103</xdr:row>
      <xdr:rowOff>990600</xdr:rowOff>
    </xdr:to>
    <xdr:pic>
      <xdr:nvPicPr>
        <xdr:cNvPr id="16004" name="image404.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657350" y="97059750"/>
          <a:ext cx="742950"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104</xdr:row>
      <xdr:rowOff>238125</xdr:rowOff>
    </xdr:from>
    <xdr:to>
      <xdr:col>1</xdr:col>
      <xdr:colOff>981075</xdr:colOff>
      <xdr:row>104</xdr:row>
      <xdr:rowOff>971550</xdr:rowOff>
    </xdr:to>
    <xdr:pic>
      <xdr:nvPicPr>
        <xdr:cNvPr id="16005" name="image404.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657350" y="98355150"/>
          <a:ext cx="742950" cy="733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116</xdr:row>
      <xdr:rowOff>809625</xdr:rowOff>
    </xdr:from>
    <xdr:to>
      <xdr:col>2</xdr:col>
      <xdr:colOff>9525</xdr:colOff>
      <xdr:row>117</xdr:row>
      <xdr:rowOff>523875</xdr:rowOff>
    </xdr:to>
    <xdr:pic>
      <xdr:nvPicPr>
        <xdr:cNvPr id="16006" name="image389.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476375" y="113823750"/>
          <a:ext cx="1171575"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118</xdr:row>
      <xdr:rowOff>828675</xdr:rowOff>
    </xdr:from>
    <xdr:to>
      <xdr:col>2</xdr:col>
      <xdr:colOff>9525</xdr:colOff>
      <xdr:row>119</xdr:row>
      <xdr:rowOff>533400</xdr:rowOff>
    </xdr:to>
    <xdr:pic>
      <xdr:nvPicPr>
        <xdr:cNvPr id="16007" name="image389.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476375" y="116566950"/>
          <a:ext cx="11715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120</xdr:row>
      <xdr:rowOff>219075</xdr:rowOff>
    </xdr:from>
    <xdr:to>
      <xdr:col>1</xdr:col>
      <xdr:colOff>1066800</xdr:colOff>
      <xdr:row>120</xdr:row>
      <xdr:rowOff>1047750</xdr:rowOff>
    </xdr:to>
    <xdr:pic>
      <xdr:nvPicPr>
        <xdr:cNvPr id="16008" name="image406.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647825" y="118681500"/>
          <a:ext cx="83820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219075</xdr:colOff>
      <xdr:row>121</xdr:row>
      <xdr:rowOff>190500</xdr:rowOff>
    </xdr:from>
    <xdr:to>
      <xdr:col>1</xdr:col>
      <xdr:colOff>1123950</xdr:colOff>
      <xdr:row>121</xdr:row>
      <xdr:rowOff>1019175</xdr:rowOff>
    </xdr:to>
    <xdr:pic>
      <xdr:nvPicPr>
        <xdr:cNvPr id="16009" name="image405.pn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638300" y="120015000"/>
          <a:ext cx="904875"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23</xdr:row>
      <xdr:rowOff>180975</xdr:rowOff>
    </xdr:from>
    <xdr:to>
      <xdr:col>1</xdr:col>
      <xdr:colOff>1123950</xdr:colOff>
      <xdr:row>24</xdr:row>
      <xdr:rowOff>561975</xdr:rowOff>
    </xdr:to>
    <xdr:pic>
      <xdr:nvPicPr>
        <xdr:cNvPr id="16010" name="image408.pn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524000" y="17449800"/>
          <a:ext cx="1019175" cy="1428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31</xdr:row>
      <xdr:rowOff>523875</xdr:rowOff>
    </xdr:from>
    <xdr:to>
      <xdr:col>2</xdr:col>
      <xdr:colOff>19050</xdr:colOff>
      <xdr:row>32</xdr:row>
      <xdr:rowOff>457200</xdr:rowOff>
    </xdr:to>
    <xdr:pic>
      <xdr:nvPicPr>
        <xdr:cNvPr id="16011" name="image407.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476375" y="25812750"/>
          <a:ext cx="1181100"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41</xdr:row>
      <xdr:rowOff>1066800</xdr:rowOff>
    </xdr:from>
    <xdr:to>
      <xdr:col>0</xdr:col>
      <xdr:colOff>381000</xdr:colOff>
      <xdr:row>42</xdr:row>
      <xdr:rowOff>323850</xdr:rowOff>
    </xdr:to>
    <xdr:pic>
      <xdr:nvPicPr>
        <xdr:cNvPr id="16012"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3566160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43</xdr:row>
      <xdr:rowOff>457200</xdr:rowOff>
    </xdr:from>
    <xdr:to>
      <xdr:col>2</xdr:col>
      <xdr:colOff>19050</xdr:colOff>
      <xdr:row>44</xdr:row>
      <xdr:rowOff>600075</xdr:rowOff>
    </xdr:to>
    <xdr:pic>
      <xdr:nvPicPr>
        <xdr:cNvPr id="16013" name="image381.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57325" y="37204650"/>
          <a:ext cx="1200150"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42</xdr:row>
      <xdr:rowOff>171450</xdr:rowOff>
    </xdr:from>
    <xdr:to>
      <xdr:col>2</xdr:col>
      <xdr:colOff>9525</xdr:colOff>
      <xdr:row>42</xdr:row>
      <xdr:rowOff>771525</xdr:rowOff>
    </xdr:to>
    <xdr:pic>
      <xdr:nvPicPr>
        <xdr:cNvPr id="16014" name="image411.pn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466850" y="35842575"/>
          <a:ext cx="1181100"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58</xdr:row>
      <xdr:rowOff>447675</xdr:rowOff>
    </xdr:from>
    <xdr:to>
      <xdr:col>2</xdr:col>
      <xdr:colOff>28575</xdr:colOff>
      <xdr:row>59</xdr:row>
      <xdr:rowOff>476250</xdr:rowOff>
    </xdr:to>
    <xdr:pic>
      <xdr:nvPicPr>
        <xdr:cNvPr id="16015" name="image385.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66850" y="5166360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56</xdr:row>
      <xdr:rowOff>847725</xdr:rowOff>
    </xdr:from>
    <xdr:to>
      <xdr:col>0</xdr:col>
      <xdr:colOff>381000</xdr:colOff>
      <xdr:row>57</xdr:row>
      <xdr:rowOff>323850</xdr:rowOff>
    </xdr:to>
    <xdr:pic>
      <xdr:nvPicPr>
        <xdr:cNvPr id="16016"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503491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57</xdr:row>
      <xdr:rowOff>47625</xdr:rowOff>
    </xdr:from>
    <xdr:to>
      <xdr:col>1</xdr:col>
      <xdr:colOff>1066800</xdr:colOff>
      <xdr:row>58</xdr:row>
      <xdr:rowOff>19050</xdr:rowOff>
    </xdr:to>
    <xdr:pic>
      <xdr:nvPicPr>
        <xdr:cNvPr id="16017" name="image409.pn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657350" y="50406300"/>
          <a:ext cx="828675"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46</xdr:row>
      <xdr:rowOff>1066800</xdr:rowOff>
    </xdr:from>
    <xdr:to>
      <xdr:col>0</xdr:col>
      <xdr:colOff>381000</xdr:colOff>
      <xdr:row>47</xdr:row>
      <xdr:rowOff>323850</xdr:rowOff>
    </xdr:to>
    <xdr:pic>
      <xdr:nvPicPr>
        <xdr:cNvPr id="16018"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409003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9</xdr:row>
      <xdr:rowOff>1038225</xdr:rowOff>
    </xdr:from>
    <xdr:to>
      <xdr:col>0</xdr:col>
      <xdr:colOff>381000</xdr:colOff>
      <xdr:row>10</xdr:row>
      <xdr:rowOff>323850</xdr:rowOff>
    </xdr:to>
    <xdr:pic>
      <xdr:nvPicPr>
        <xdr:cNvPr id="16019"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46291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9</xdr:row>
      <xdr:rowOff>609600</xdr:rowOff>
    </xdr:from>
    <xdr:to>
      <xdr:col>1</xdr:col>
      <xdr:colOff>1057275</xdr:colOff>
      <xdr:row>10</xdr:row>
      <xdr:rowOff>238125</xdr:rowOff>
    </xdr:to>
    <xdr:pic>
      <xdr:nvPicPr>
        <xdr:cNvPr id="16020" name="image410.jp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628775" y="4200525"/>
          <a:ext cx="847725" cy="676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14</xdr:row>
      <xdr:rowOff>990600</xdr:rowOff>
    </xdr:from>
    <xdr:to>
      <xdr:col>0</xdr:col>
      <xdr:colOff>381000</xdr:colOff>
      <xdr:row>15</xdr:row>
      <xdr:rowOff>323850</xdr:rowOff>
    </xdr:to>
    <xdr:pic>
      <xdr:nvPicPr>
        <xdr:cNvPr id="16021"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970597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14</xdr:row>
      <xdr:rowOff>485775</xdr:rowOff>
    </xdr:from>
    <xdr:to>
      <xdr:col>1</xdr:col>
      <xdr:colOff>1209675</xdr:colOff>
      <xdr:row>15</xdr:row>
      <xdr:rowOff>457200</xdr:rowOff>
    </xdr:to>
    <xdr:pic>
      <xdr:nvPicPr>
        <xdr:cNvPr id="16022" name="image412.pn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504950" y="9201150"/>
          <a:ext cx="1123950"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8</xdr:row>
      <xdr:rowOff>914400</xdr:rowOff>
    </xdr:from>
    <xdr:to>
      <xdr:col>0</xdr:col>
      <xdr:colOff>381000</xdr:colOff>
      <xdr:row>9</xdr:row>
      <xdr:rowOff>323850</xdr:rowOff>
    </xdr:to>
    <xdr:pic>
      <xdr:nvPicPr>
        <xdr:cNvPr id="16023"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358140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13</xdr:row>
      <xdr:rowOff>990600</xdr:rowOff>
    </xdr:from>
    <xdr:to>
      <xdr:col>0</xdr:col>
      <xdr:colOff>381000</xdr:colOff>
      <xdr:row>14</xdr:row>
      <xdr:rowOff>323850</xdr:rowOff>
    </xdr:to>
    <xdr:pic>
      <xdr:nvPicPr>
        <xdr:cNvPr id="16024"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87058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17</xdr:row>
      <xdr:rowOff>933450</xdr:rowOff>
    </xdr:from>
    <xdr:to>
      <xdr:col>0</xdr:col>
      <xdr:colOff>381000</xdr:colOff>
      <xdr:row>18</xdr:row>
      <xdr:rowOff>323850</xdr:rowOff>
    </xdr:to>
    <xdr:pic>
      <xdr:nvPicPr>
        <xdr:cNvPr id="16025"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125920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18</xdr:row>
      <xdr:rowOff>295275</xdr:rowOff>
    </xdr:from>
    <xdr:to>
      <xdr:col>1</xdr:col>
      <xdr:colOff>1190625</xdr:colOff>
      <xdr:row>19</xdr:row>
      <xdr:rowOff>561975</xdr:rowOff>
    </xdr:to>
    <xdr:pic>
      <xdr:nvPicPr>
        <xdr:cNvPr id="16026" name="image413.jp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485900" y="12896850"/>
          <a:ext cx="1123950" cy="1209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22</xdr:row>
      <xdr:rowOff>1038225</xdr:rowOff>
    </xdr:from>
    <xdr:to>
      <xdr:col>0</xdr:col>
      <xdr:colOff>381000</xdr:colOff>
      <xdr:row>23</xdr:row>
      <xdr:rowOff>323850</xdr:rowOff>
    </xdr:to>
    <xdr:pic>
      <xdr:nvPicPr>
        <xdr:cNvPr id="16027"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1725930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21</xdr:row>
      <xdr:rowOff>952500</xdr:rowOff>
    </xdr:from>
    <xdr:to>
      <xdr:col>0</xdr:col>
      <xdr:colOff>381000</xdr:colOff>
      <xdr:row>22</xdr:row>
      <xdr:rowOff>323850</xdr:rowOff>
    </xdr:to>
    <xdr:pic>
      <xdr:nvPicPr>
        <xdr:cNvPr id="16028"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162115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33</xdr:row>
      <xdr:rowOff>895350</xdr:rowOff>
    </xdr:from>
    <xdr:to>
      <xdr:col>0</xdr:col>
      <xdr:colOff>381000</xdr:colOff>
      <xdr:row>34</xdr:row>
      <xdr:rowOff>323850</xdr:rowOff>
    </xdr:to>
    <xdr:pic>
      <xdr:nvPicPr>
        <xdr:cNvPr id="16029"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281368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29</xdr:row>
      <xdr:rowOff>952500</xdr:rowOff>
    </xdr:from>
    <xdr:to>
      <xdr:col>0</xdr:col>
      <xdr:colOff>381000</xdr:colOff>
      <xdr:row>30</xdr:row>
      <xdr:rowOff>323850</xdr:rowOff>
    </xdr:to>
    <xdr:pic>
      <xdr:nvPicPr>
        <xdr:cNvPr id="16030"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2423160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30</xdr:row>
      <xdr:rowOff>1038225</xdr:rowOff>
    </xdr:from>
    <xdr:to>
      <xdr:col>0</xdr:col>
      <xdr:colOff>381000</xdr:colOff>
      <xdr:row>31</xdr:row>
      <xdr:rowOff>323850</xdr:rowOff>
    </xdr:to>
    <xdr:pic>
      <xdr:nvPicPr>
        <xdr:cNvPr id="16031"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252793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48</xdr:row>
      <xdr:rowOff>1066800</xdr:rowOff>
    </xdr:from>
    <xdr:to>
      <xdr:col>0</xdr:col>
      <xdr:colOff>381000</xdr:colOff>
      <xdr:row>49</xdr:row>
      <xdr:rowOff>323850</xdr:rowOff>
    </xdr:to>
    <xdr:pic>
      <xdr:nvPicPr>
        <xdr:cNvPr id="16032"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4305300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18</xdr:row>
      <xdr:rowOff>933450</xdr:rowOff>
    </xdr:from>
    <xdr:to>
      <xdr:col>0</xdr:col>
      <xdr:colOff>381000</xdr:colOff>
      <xdr:row>19</xdr:row>
      <xdr:rowOff>323850</xdr:rowOff>
    </xdr:to>
    <xdr:pic>
      <xdr:nvPicPr>
        <xdr:cNvPr id="16033"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1353502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12</xdr:row>
      <xdr:rowOff>990600</xdr:rowOff>
    </xdr:from>
    <xdr:to>
      <xdr:col>0</xdr:col>
      <xdr:colOff>381000</xdr:colOff>
      <xdr:row>13</xdr:row>
      <xdr:rowOff>323850</xdr:rowOff>
    </xdr:to>
    <xdr:pic>
      <xdr:nvPicPr>
        <xdr:cNvPr id="16034"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770572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25</xdr:row>
      <xdr:rowOff>962025</xdr:rowOff>
    </xdr:from>
    <xdr:to>
      <xdr:col>0</xdr:col>
      <xdr:colOff>381000</xdr:colOff>
      <xdr:row>26</xdr:row>
      <xdr:rowOff>323850</xdr:rowOff>
    </xdr:to>
    <xdr:pic>
      <xdr:nvPicPr>
        <xdr:cNvPr id="16035"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202501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24</xdr:row>
      <xdr:rowOff>962025</xdr:rowOff>
    </xdr:from>
    <xdr:to>
      <xdr:col>0</xdr:col>
      <xdr:colOff>381000</xdr:colOff>
      <xdr:row>25</xdr:row>
      <xdr:rowOff>323850</xdr:rowOff>
    </xdr:to>
    <xdr:pic>
      <xdr:nvPicPr>
        <xdr:cNvPr id="16036"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1927860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23</xdr:row>
      <xdr:rowOff>1038225</xdr:rowOff>
    </xdr:from>
    <xdr:to>
      <xdr:col>0</xdr:col>
      <xdr:colOff>381000</xdr:colOff>
      <xdr:row>24</xdr:row>
      <xdr:rowOff>323850</xdr:rowOff>
    </xdr:to>
    <xdr:pic>
      <xdr:nvPicPr>
        <xdr:cNvPr id="16037"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183070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31</xdr:row>
      <xdr:rowOff>1038225</xdr:rowOff>
    </xdr:from>
    <xdr:to>
      <xdr:col>0</xdr:col>
      <xdr:colOff>381000</xdr:colOff>
      <xdr:row>32</xdr:row>
      <xdr:rowOff>323850</xdr:rowOff>
    </xdr:to>
    <xdr:pic>
      <xdr:nvPicPr>
        <xdr:cNvPr id="16038"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2632710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32</xdr:row>
      <xdr:rowOff>895350</xdr:rowOff>
    </xdr:from>
    <xdr:to>
      <xdr:col>0</xdr:col>
      <xdr:colOff>381000</xdr:colOff>
      <xdr:row>33</xdr:row>
      <xdr:rowOff>323850</xdr:rowOff>
    </xdr:to>
    <xdr:pic>
      <xdr:nvPicPr>
        <xdr:cNvPr id="16039"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2723197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44</xdr:row>
      <xdr:rowOff>1066800</xdr:rowOff>
    </xdr:from>
    <xdr:to>
      <xdr:col>0</xdr:col>
      <xdr:colOff>381000</xdr:colOff>
      <xdr:row>45</xdr:row>
      <xdr:rowOff>323850</xdr:rowOff>
    </xdr:to>
    <xdr:pic>
      <xdr:nvPicPr>
        <xdr:cNvPr id="16040"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3874770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50</xdr:row>
      <xdr:rowOff>1028700</xdr:rowOff>
    </xdr:from>
    <xdr:to>
      <xdr:col>0</xdr:col>
      <xdr:colOff>381000</xdr:colOff>
      <xdr:row>51</xdr:row>
      <xdr:rowOff>323850</xdr:rowOff>
    </xdr:to>
    <xdr:pic>
      <xdr:nvPicPr>
        <xdr:cNvPr id="16041"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451294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62</xdr:row>
      <xdr:rowOff>381000</xdr:rowOff>
    </xdr:from>
    <xdr:to>
      <xdr:col>0</xdr:col>
      <xdr:colOff>381000</xdr:colOff>
      <xdr:row>63</xdr:row>
      <xdr:rowOff>323850</xdr:rowOff>
    </xdr:to>
    <xdr:pic>
      <xdr:nvPicPr>
        <xdr:cNvPr id="16042"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5548312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63</xdr:row>
      <xdr:rowOff>942975</xdr:rowOff>
    </xdr:from>
    <xdr:to>
      <xdr:col>0</xdr:col>
      <xdr:colOff>381000</xdr:colOff>
      <xdr:row>64</xdr:row>
      <xdr:rowOff>323850</xdr:rowOff>
    </xdr:to>
    <xdr:pic>
      <xdr:nvPicPr>
        <xdr:cNvPr id="16043"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5643562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64</xdr:row>
      <xdr:rowOff>942975</xdr:rowOff>
    </xdr:from>
    <xdr:to>
      <xdr:col>0</xdr:col>
      <xdr:colOff>381000</xdr:colOff>
      <xdr:row>65</xdr:row>
      <xdr:rowOff>323850</xdr:rowOff>
    </xdr:to>
    <xdr:pic>
      <xdr:nvPicPr>
        <xdr:cNvPr id="16044"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5738812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65</xdr:row>
      <xdr:rowOff>942975</xdr:rowOff>
    </xdr:from>
    <xdr:to>
      <xdr:col>0</xdr:col>
      <xdr:colOff>381000</xdr:colOff>
      <xdr:row>66</xdr:row>
      <xdr:rowOff>323850</xdr:rowOff>
    </xdr:to>
    <xdr:pic>
      <xdr:nvPicPr>
        <xdr:cNvPr id="16045"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5834062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66</xdr:row>
      <xdr:rowOff>942975</xdr:rowOff>
    </xdr:from>
    <xdr:to>
      <xdr:col>0</xdr:col>
      <xdr:colOff>381000</xdr:colOff>
      <xdr:row>67</xdr:row>
      <xdr:rowOff>323850</xdr:rowOff>
    </xdr:to>
    <xdr:pic>
      <xdr:nvPicPr>
        <xdr:cNvPr id="16046"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5929312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67</xdr:row>
      <xdr:rowOff>942975</xdr:rowOff>
    </xdr:from>
    <xdr:to>
      <xdr:col>0</xdr:col>
      <xdr:colOff>381000</xdr:colOff>
      <xdr:row>68</xdr:row>
      <xdr:rowOff>323850</xdr:rowOff>
    </xdr:to>
    <xdr:pic>
      <xdr:nvPicPr>
        <xdr:cNvPr id="16047"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6024562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68</xdr:row>
      <xdr:rowOff>942975</xdr:rowOff>
    </xdr:from>
    <xdr:to>
      <xdr:col>0</xdr:col>
      <xdr:colOff>381000</xdr:colOff>
      <xdr:row>69</xdr:row>
      <xdr:rowOff>323850</xdr:rowOff>
    </xdr:to>
    <xdr:pic>
      <xdr:nvPicPr>
        <xdr:cNvPr id="16048"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6119812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69</xdr:row>
      <xdr:rowOff>942975</xdr:rowOff>
    </xdr:from>
    <xdr:to>
      <xdr:col>0</xdr:col>
      <xdr:colOff>381000</xdr:colOff>
      <xdr:row>70</xdr:row>
      <xdr:rowOff>323850</xdr:rowOff>
    </xdr:to>
    <xdr:pic>
      <xdr:nvPicPr>
        <xdr:cNvPr id="16049"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6215062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70</xdr:row>
      <xdr:rowOff>942975</xdr:rowOff>
    </xdr:from>
    <xdr:to>
      <xdr:col>0</xdr:col>
      <xdr:colOff>381000</xdr:colOff>
      <xdr:row>71</xdr:row>
      <xdr:rowOff>323850</xdr:rowOff>
    </xdr:to>
    <xdr:pic>
      <xdr:nvPicPr>
        <xdr:cNvPr id="16050"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6310312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71</xdr:row>
      <xdr:rowOff>942975</xdr:rowOff>
    </xdr:from>
    <xdr:to>
      <xdr:col>0</xdr:col>
      <xdr:colOff>381000</xdr:colOff>
      <xdr:row>72</xdr:row>
      <xdr:rowOff>323850</xdr:rowOff>
    </xdr:to>
    <xdr:pic>
      <xdr:nvPicPr>
        <xdr:cNvPr id="16051"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6405562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72</xdr:row>
      <xdr:rowOff>942975</xdr:rowOff>
    </xdr:from>
    <xdr:to>
      <xdr:col>0</xdr:col>
      <xdr:colOff>381000</xdr:colOff>
      <xdr:row>73</xdr:row>
      <xdr:rowOff>323850</xdr:rowOff>
    </xdr:to>
    <xdr:pic>
      <xdr:nvPicPr>
        <xdr:cNvPr id="16052"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6500812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73</xdr:row>
      <xdr:rowOff>942975</xdr:rowOff>
    </xdr:from>
    <xdr:to>
      <xdr:col>0</xdr:col>
      <xdr:colOff>381000</xdr:colOff>
      <xdr:row>74</xdr:row>
      <xdr:rowOff>323850</xdr:rowOff>
    </xdr:to>
    <xdr:pic>
      <xdr:nvPicPr>
        <xdr:cNvPr id="16053"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65960625"/>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190500</xdr:colOff>
      <xdr:row>71</xdr:row>
      <xdr:rowOff>9525</xdr:rowOff>
    </xdr:from>
    <xdr:to>
      <xdr:col>1</xdr:col>
      <xdr:colOff>1143000</xdr:colOff>
      <xdr:row>71</xdr:row>
      <xdr:rowOff>838200</xdr:rowOff>
    </xdr:to>
    <xdr:pic>
      <xdr:nvPicPr>
        <xdr:cNvPr id="16054" name="image397.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609725" y="63122175"/>
          <a:ext cx="95250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73</xdr:row>
      <xdr:rowOff>428625</xdr:rowOff>
    </xdr:from>
    <xdr:to>
      <xdr:col>1</xdr:col>
      <xdr:colOff>1181100</xdr:colOff>
      <xdr:row>74</xdr:row>
      <xdr:rowOff>457200</xdr:rowOff>
    </xdr:to>
    <xdr:pic>
      <xdr:nvPicPr>
        <xdr:cNvPr id="16055" name="image382.jp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485900" y="65446275"/>
          <a:ext cx="1114425"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361950</xdr:colOff>
      <xdr:row>72</xdr:row>
      <xdr:rowOff>104775</xdr:rowOff>
    </xdr:from>
    <xdr:to>
      <xdr:col>1</xdr:col>
      <xdr:colOff>942975</xdr:colOff>
      <xdr:row>72</xdr:row>
      <xdr:rowOff>742950</xdr:rowOff>
    </xdr:to>
    <xdr:pic>
      <xdr:nvPicPr>
        <xdr:cNvPr id="16056" name="image396.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781175" y="64169925"/>
          <a:ext cx="581025" cy="638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190500</xdr:colOff>
      <xdr:row>70</xdr:row>
      <xdr:rowOff>57150</xdr:rowOff>
    </xdr:from>
    <xdr:to>
      <xdr:col>1</xdr:col>
      <xdr:colOff>1066800</xdr:colOff>
      <xdr:row>70</xdr:row>
      <xdr:rowOff>771525</xdr:rowOff>
    </xdr:to>
    <xdr:pic>
      <xdr:nvPicPr>
        <xdr:cNvPr id="16057" name="image394.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609725" y="62217300"/>
          <a:ext cx="876300" cy="714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68</xdr:row>
      <xdr:rowOff>428625</xdr:rowOff>
    </xdr:from>
    <xdr:to>
      <xdr:col>1</xdr:col>
      <xdr:colOff>1219200</xdr:colOff>
      <xdr:row>69</xdr:row>
      <xdr:rowOff>457200</xdr:rowOff>
    </xdr:to>
    <xdr:pic>
      <xdr:nvPicPr>
        <xdr:cNvPr id="16058" name="image407.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457325" y="60683775"/>
          <a:ext cx="1181100"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66</xdr:row>
      <xdr:rowOff>161925</xdr:rowOff>
    </xdr:from>
    <xdr:to>
      <xdr:col>1</xdr:col>
      <xdr:colOff>1152525</xdr:colOff>
      <xdr:row>67</xdr:row>
      <xdr:rowOff>628650</xdr:rowOff>
    </xdr:to>
    <xdr:pic>
      <xdr:nvPicPr>
        <xdr:cNvPr id="16059" name="image408.pn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552575" y="58512075"/>
          <a:ext cx="10191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64</xdr:row>
      <xdr:rowOff>9525</xdr:rowOff>
    </xdr:from>
    <xdr:to>
      <xdr:col>1</xdr:col>
      <xdr:colOff>1171575</xdr:colOff>
      <xdr:row>64</xdr:row>
      <xdr:rowOff>904875</xdr:rowOff>
    </xdr:to>
    <xdr:pic>
      <xdr:nvPicPr>
        <xdr:cNvPr id="16060" name="image412.png"/>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562100" y="56454675"/>
          <a:ext cx="10287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64</xdr:row>
      <xdr:rowOff>952500</xdr:rowOff>
    </xdr:from>
    <xdr:to>
      <xdr:col>1</xdr:col>
      <xdr:colOff>1076325</xdr:colOff>
      <xdr:row>65</xdr:row>
      <xdr:rowOff>876300</xdr:rowOff>
    </xdr:to>
    <xdr:pic>
      <xdr:nvPicPr>
        <xdr:cNvPr id="16061" name="image413.jpg"/>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666875" y="57397650"/>
          <a:ext cx="828675"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63</xdr:row>
      <xdr:rowOff>57150</xdr:rowOff>
    </xdr:from>
    <xdr:to>
      <xdr:col>1</xdr:col>
      <xdr:colOff>1076325</xdr:colOff>
      <xdr:row>63</xdr:row>
      <xdr:rowOff>723900</xdr:rowOff>
    </xdr:to>
    <xdr:pic>
      <xdr:nvPicPr>
        <xdr:cNvPr id="16062" name="image410.jp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647825" y="55549800"/>
          <a:ext cx="847725" cy="666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75</xdr:row>
      <xdr:rowOff>381000</xdr:rowOff>
    </xdr:from>
    <xdr:to>
      <xdr:col>0</xdr:col>
      <xdr:colOff>381000</xdr:colOff>
      <xdr:row>76</xdr:row>
      <xdr:rowOff>323850</xdr:rowOff>
    </xdr:to>
    <xdr:pic>
      <xdr:nvPicPr>
        <xdr:cNvPr id="16063"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673036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77</xdr:row>
      <xdr:rowOff>942975</xdr:rowOff>
    </xdr:from>
    <xdr:to>
      <xdr:col>0</xdr:col>
      <xdr:colOff>381000</xdr:colOff>
      <xdr:row>78</xdr:row>
      <xdr:rowOff>323850</xdr:rowOff>
    </xdr:to>
    <xdr:pic>
      <xdr:nvPicPr>
        <xdr:cNvPr id="16064"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692086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78</xdr:row>
      <xdr:rowOff>942975</xdr:rowOff>
    </xdr:from>
    <xdr:to>
      <xdr:col>0</xdr:col>
      <xdr:colOff>381000</xdr:colOff>
      <xdr:row>79</xdr:row>
      <xdr:rowOff>323850</xdr:rowOff>
    </xdr:to>
    <xdr:pic>
      <xdr:nvPicPr>
        <xdr:cNvPr id="16065"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701611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79</xdr:row>
      <xdr:rowOff>942975</xdr:rowOff>
    </xdr:from>
    <xdr:to>
      <xdr:col>0</xdr:col>
      <xdr:colOff>381000</xdr:colOff>
      <xdr:row>80</xdr:row>
      <xdr:rowOff>323850</xdr:rowOff>
    </xdr:to>
    <xdr:pic>
      <xdr:nvPicPr>
        <xdr:cNvPr id="16066"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711136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80</xdr:row>
      <xdr:rowOff>942975</xdr:rowOff>
    </xdr:from>
    <xdr:to>
      <xdr:col>0</xdr:col>
      <xdr:colOff>381000</xdr:colOff>
      <xdr:row>81</xdr:row>
      <xdr:rowOff>323850</xdr:rowOff>
    </xdr:to>
    <xdr:pic>
      <xdr:nvPicPr>
        <xdr:cNvPr id="16067"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720661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81</xdr:row>
      <xdr:rowOff>942975</xdr:rowOff>
    </xdr:from>
    <xdr:to>
      <xdr:col>0</xdr:col>
      <xdr:colOff>381000</xdr:colOff>
      <xdr:row>82</xdr:row>
      <xdr:rowOff>323850</xdr:rowOff>
    </xdr:to>
    <xdr:pic>
      <xdr:nvPicPr>
        <xdr:cNvPr id="16068"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730186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82</xdr:row>
      <xdr:rowOff>942975</xdr:rowOff>
    </xdr:from>
    <xdr:to>
      <xdr:col>0</xdr:col>
      <xdr:colOff>381000</xdr:colOff>
      <xdr:row>83</xdr:row>
      <xdr:rowOff>323850</xdr:rowOff>
    </xdr:to>
    <xdr:pic>
      <xdr:nvPicPr>
        <xdr:cNvPr id="16069"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739711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76</xdr:row>
      <xdr:rowOff>942975</xdr:rowOff>
    </xdr:from>
    <xdr:to>
      <xdr:col>0</xdr:col>
      <xdr:colOff>381000</xdr:colOff>
      <xdr:row>77</xdr:row>
      <xdr:rowOff>323850</xdr:rowOff>
    </xdr:to>
    <xdr:pic>
      <xdr:nvPicPr>
        <xdr:cNvPr id="16070" name="image3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68256150"/>
          <a:ext cx="35242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82</xdr:row>
      <xdr:rowOff>438150</xdr:rowOff>
    </xdr:from>
    <xdr:to>
      <xdr:col>1</xdr:col>
      <xdr:colOff>1200150</xdr:colOff>
      <xdr:row>83</xdr:row>
      <xdr:rowOff>476250</xdr:rowOff>
    </xdr:to>
    <xdr:pic>
      <xdr:nvPicPr>
        <xdr:cNvPr id="16071" name="image382.jp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495425" y="73466325"/>
          <a:ext cx="1123950"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352425</xdr:colOff>
      <xdr:row>81</xdr:row>
      <xdr:rowOff>114300</xdr:rowOff>
    </xdr:from>
    <xdr:to>
      <xdr:col>1</xdr:col>
      <xdr:colOff>933450</xdr:colOff>
      <xdr:row>81</xdr:row>
      <xdr:rowOff>752475</xdr:rowOff>
    </xdr:to>
    <xdr:pic>
      <xdr:nvPicPr>
        <xdr:cNvPr id="16072" name="image396.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771650" y="72189975"/>
          <a:ext cx="581025" cy="638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190500</xdr:colOff>
      <xdr:row>80</xdr:row>
      <xdr:rowOff>38100</xdr:rowOff>
    </xdr:from>
    <xdr:to>
      <xdr:col>1</xdr:col>
      <xdr:colOff>1143000</xdr:colOff>
      <xdr:row>80</xdr:row>
      <xdr:rowOff>876300</xdr:rowOff>
    </xdr:to>
    <xdr:pic>
      <xdr:nvPicPr>
        <xdr:cNvPr id="16073" name="image397.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609725" y="71161275"/>
          <a:ext cx="952500"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79</xdr:row>
      <xdr:rowOff>66675</xdr:rowOff>
    </xdr:from>
    <xdr:to>
      <xdr:col>1</xdr:col>
      <xdr:colOff>1114425</xdr:colOff>
      <xdr:row>79</xdr:row>
      <xdr:rowOff>781050</xdr:rowOff>
    </xdr:to>
    <xdr:pic>
      <xdr:nvPicPr>
        <xdr:cNvPr id="16074" name="image394.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657350" y="70237350"/>
          <a:ext cx="876300" cy="714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78</xdr:row>
      <xdr:rowOff>9525</xdr:rowOff>
    </xdr:from>
    <xdr:to>
      <xdr:col>1</xdr:col>
      <xdr:colOff>1057275</xdr:colOff>
      <xdr:row>78</xdr:row>
      <xdr:rowOff>885825</xdr:rowOff>
    </xdr:to>
    <xdr:pic>
      <xdr:nvPicPr>
        <xdr:cNvPr id="16075" name="image413.jpg"/>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657350" y="69227700"/>
          <a:ext cx="819150"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77</xdr:row>
      <xdr:rowOff>9525</xdr:rowOff>
    </xdr:from>
    <xdr:to>
      <xdr:col>1</xdr:col>
      <xdr:colOff>1190625</xdr:colOff>
      <xdr:row>77</xdr:row>
      <xdr:rowOff>904875</xdr:rowOff>
    </xdr:to>
    <xdr:pic>
      <xdr:nvPicPr>
        <xdr:cNvPr id="16076" name="image412.png"/>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581150" y="68275200"/>
          <a:ext cx="10287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76</xdr:row>
      <xdr:rowOff>95250</xdr:rowOff>
    </xdr:from>
    <xdr:to>
      <xdr:col>1</xdr:col>
      <xdr:colOff>1085850</xdr:colOff>
      <xdr:row>76</xdr:row>
      <xdr:rowOff>762000</xdr:rowOff>
    </xdr:to>
    <xdr:pic>
      <xdr:nvPicPr>
        <xdr:cNvPr id="16077" name="image410.jp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657350" y="67408425"/>
          <a:ext cx="847725" cy="666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108</xdr:row>
      <xdr:rowOff>47625</xdr:rowOff>
    </xdr:from>
    <xdr:to>
      <xdr:col>1</xdr:col>
      <xdr:colOff>904875</xdr:colOff>
      <xdr:row>108</xdr:row>
      <xdr:rowOff>1000125</xdr:rowOff>
    </xdr:to>
    <xdr:pic>
      <xdr:nvPicPr>
        <xdr:cNvPr id="16078" name="image401.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714500" y="102288975"/>
          <a:ext cx="609600"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409575</xdr:colOff>
      <xdr:row>102</xdr:row>
      <xdr:rowOff>123825</xdr:rowOff>
    </xdr:from>
    <xdr:to>
      <xdr:col>1</xdr:col>
      <xdr:colOff>1028700</xdr:colOff>
      <xdr:row>102</xdr:row>
      <xdr:rowOff>1076325</xdr:rowOff>
    </xdr:to>
    <xdr:pic>
      <xdr:nvPicPr>
        <xdr:cNvPr id="16079" name="image401.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828800" y="95592900"/>
          <a:ext cx="61912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352425</xdr:colOff>
      <xdr:row>55</xdr:row>
      <xdr:rowOff>95250</xdr:rowOff>
    </xdr:from>
    <xdr:to>
      <xdr:col>0</xdr:col>
      <xdr:colOff>942975</xdr:colOff>
      <xdr:row>55</xdr:row>
      <xdr:rowOff>619125</xdr:rowOff>
    </xdr:to>
    <xdr:pic>
      <xdr:nvPicPr>
        <xdr:cNvPr id="16857" name="image41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44015025"/>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352425</xdr:colOff>
      <xdr:row>56</xdr:row>
      <xdr:rowOff>95250</xdr:rowOff>
    </xdr:from>
    <xdr:to>
      <xdr:col>0</xdr:col>
      <xdr:colOff>942975</xdr:colOff>
      <xdr:row>56</xdr:row>
      <xdr:rowOff>619125</xdr:rowOff>
    </xdr:to>
    <xdr:pic>
      <xdr:nvPicPr>
        <xdr:cNvPr id="16858" name="image41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44777025"/>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352425</xdr:colOff>
      <xdr:row>57</xdr:row>
      <xdr:rowOff>95250</xdr:rowOff>
    </xdr:from>
    <xdr:to>
      <xdr:col>0</xdr:col>
      <xdr:colOff>942975</xdr:colOff>
      <xdr:row>57</xdr:row>
      <xdr:rowOff>619125</xdr:rowOff>
    </xdr:to>
    <xdr:pic>
      <xdr:nvPicPr>
        <xdr:cNvPr id="16859" name="image41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45539025"/>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58</xdr:row>
      <xdr:rowOff>66675</xdr:rowOff>
    </xdr:from>
    <xdr:to>
      <xdr:col>0</xdr:col>
      <xdr:colOff>952500</xdr:colOff>
      <xdr:row>58</xdr:row>
      <xdr:rowOff>676275</xdr:rowOff>
    </xdr:to>
    <xdr:pic>
      <xdr:nvPicPr>
        <xdr:cNvPr id="16860" name="image41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46272450"/>
          <a:ext cx="6096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59</xdr:row>
      <xdr:rowOff>66675</xdr:rowOff>
    </xdr:from>
    <xdr:to>
      <xdr:col>0</xdr:col>
      <xdr:colOff>952500</xdr:colOff>
      <xdr:row>59</xdr:row>
      <xdr:rowOff>676275</xdr:rowOff>
    </xdr:to>
    <xdr:pic>
      <xdr:nvPicPr>
        <xdr:cNvPr id="16861" name="image41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47034450"/>
          <a:ext cx="6096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60</xdr:row>
      <xdr:rowOff>66675</xdr:rowOff>
    </xdr:from>
    <xdr:to>
      <xdr:col>0</xdr:col>
      <xdr:colOff>952500</xdr:colOff>
      <xdr:row>60</xdr:row>
      <xdr:rowOff>676275</xdr:rowOff>
    </xdr:to>
    <xdr:pic>
      <xdr:nvPicPr>
        <xdr:cNvPr id="16862" name="image41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47796450"/>
          <a:ext cx="6096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352425</xdr:colOff>
      <xdr:row>74</xdr:row>
      <xdr:rowOff>66675</xdr:rowOff>
    </xdr:from>
    <xdr:to>
      <xdr:col>0</xdr:col>
      <xdr:colOff>1076325</xdr:colOff>
      <xdr:row>74</xdr:row>
      <xdr:rowOff>676275</xdr:rowOff>
    </xdr:to>
    <xdr:pic>
      <xdr:nvPicPr>
        <xdr:cNvPr id="16863" name="image41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 y="59988450"/>
          <a:ext cx="7239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352425</xdr:colOff>
      <xdr:row>75</xdr:row>
      <xdr:rowOff>66675</xdr:rowOff>
    </xdr:from>
    <xdr:to>
      <xdr:col>0</xdr:col>
      <xdr:colOff>1076325</xdr:colOff>
      <xdr:row>75</xdr:row>
      <xdr:rowOff>676275</xdr:rowOff>
    </xdr:to>
    <xdr:pic>
      <xdr:nvPicPr>
        <xdr:cNvPr id="16864" name="image41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 y="60940950"/>
          <a:ext cx="7239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77</xdr:row>
      <xdr:rowOff>219075</xdr:rowOff>
    </xdr:from>
    <xdr:to>
      <xdr:col>0</xdr:col>
      <xdr:colOff>1171575</xdr:colOff>
      <xdr:row>77</xdr:row>
      <xdr:rowOff>638175</xdr:rowOff>
    </xdr:to>
    <xdr:pic>
      <xdr:nvPicPr>
        <xdr:cNvPr id="16865" name="image41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62998350"/>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78</xdr:row>
      <xdr:rowOff>219075</xdr:rowOff>
    </xdr:from>
    <xdr:to>
      <xdr:col>0</xdr:col>
      <xdr:colOff>1171575</xdr:colOff>
      <xdr:row>78</xdr:row>
      <xdr:rowOff>638175</xdr:rowOff>
    </xdr:to>
    <xdr:pic>
      <xdr:nvPicPr>
        <xdr:cNvPr id="16866" name="image41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63827025"/>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79</xdr:row>
      <xdr:rowOff>219075</xdr:rowOff>
    </xdr:from>
    <xdr:to>
      <xdr:col>0</xdr:col>
      <xdr:colOff>1171575</xdr:colOff>
      <xdr:row>79</xdr:row>
      <xdr:rowOff>638175</xdr:rowOff>
    </xdr:to>
    <xdr:pic>
      <xdr:nvPicPr>
        <xdr:cNvPr id="16867" name="image41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64655700"/>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80</xdr:row>
      <xdr:rowOff>219075</xdr:rowOff>
    </xdr:from>
    <xdr:to>
      <xdr:col>0</xdr:col>
      <xdr:colOff>1171575</xdr:colOff>
      <xdr:row>80</xdr:row>
      <xdr:rowOff>638175</xdr:rowOff>
    </xdr:to>
    <xdr:pic>
      <xdr:nvPicPr>
        <xdr:cNvPr id="16868" name="image41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65484375"/>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352425</xdr:colOff>
      <xdr:row>82</xdr:row>
      <xdr:rowOff>95250</xdr:rowOff>
    </xdr:from>
    <xdr:to>
      <xdr:col>0</xdr:col>
      <xdr:colOff>942975</xdr:colOff>
      <xdr:row>82</xdr:row>
      <xdr:rowOff>619125</xdr:rowOff>
    </xdr:to>
    <xdr:pic>
      <xdr:nvPicPr>
        <xdr:cNvPr id="16869" name="image41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66446400"/>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352425</xdr:colOff>
      <xdr:row>83</xdr:row>
      <xdr:rowOff>95250</xdr:rowOff>
    </xdr:from>
    <xdr:to>
      <xdr:col>0</xdr:col>
      <xdr:colOff>942975</xdr:colOff>
      <xdr:row>83</xdr:row>
      <xdr:rowOff>619125</xdr:rowOff>
    </xdr:to>
    <xdr:pic>
      <xdr:nvPicPr>
        <xdr:cNvPr id="16870" name="image41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67208400"/>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352425</xdr:colOff>
      <xdr:row>84</xdr:row>
      <xdr:rowOff>95250</xdr:rowOff>
    </xdr:from>
    <xdr:to>
      <xdr:col>0</xdr:col>
      <xdr:colOff>942975</xdr:colOff>
      <xdr:row>84</xdr:row>
      <xdr:rowOff>619125</xdr:rowOff>
    </xdr:to>
    <xdr:pic>
      <xdr:nvPicPr>
        <xdr:cNvPr id="16871" name="image41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67970400"/>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85</xdr:row>
      <xdr:rowOff>66675</xdr:rowOff>
    </xdr:from>
    <xdr:to>
      <xdr:col>0</xdr:col>
      <xdr:colOff>952500</xdr:colOff>
      <xdr:row>85</xdr:row>
      <xdr:rowOff>676275</xdr:rowOff>
    </xdr:to>
    <xdr:pic>
      <xdr:nvPicPr>
        <xdr:cNvPr id="16872" name="image41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68703825"/>
          <a:ext cx="6096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86</xdr:row>
      <xdr:rowOff>66675</xdr:rowOff>
    </xdr:from>
    <xdr:to>
      <xdr:col>0</xdr:col>
      <xdr:colOff>952500</xdr:colOff>
      <xdr:row>86</xdr:row>
      <xdr:rowOff>676275</xdr:rowOff>
    </xdr:to>
    <xdr:pic>
      <xdr:nvPicPr>
        <xdr:cNvPr id="16873" name="image41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69618225"/>
          <a:ext cx="6096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87</xdr:row>
      <xdr:rowOff>66675</xdr:rowOff>
    </xdr:from>
    <xdr:to>
      <xdr:col>0</xdr:col>
      <xdr:colOff>952500</xdr:colOff>
      <xdr:row>87</xdr:row>
      <xdr:rowOff>676275</xdr:rowOff>
    </xdr:to>
    <xdr:pic>
      <xdr:nvPicPr>
        <xdr:cNvPr id="16874" name="image41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70532625"/>
          <a:ext cx="6096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104</xdr:row>
      <xdr:rowOff>219075</xdr:rowOff>
    </xdr:from>
    <xdr:to>
      <xdr:col>0</xdr:col>
      <xdr:colOff>1171575</xdr:colOff>
      <xdr:row>104</xdr:row>
      <xdr:rowOff>638175</xdr:rowOff>
    </xdr:to>
    <xdr:pic>
      <xdr:nvPicPr>
        <xdr:cNvPr id="16875" name="image41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86725125"/>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105</xdr:row>
      <xdr:rowOff>219075</xdr:rowOff>
    </xdr:from>
    <xdr:to>
      <xdr:col>0</xdr:col>
      <xdr:colOff>1171575</xdr:colOff>
      <xdr:row>105</xdr:row>
      <xdr:rowOff>638175</xdr:rowOff>
    </xdr:to>
    <xdr:pic>
      <xdr:nvPicPr>
        <xdr:cNvPr id="16876" name="image41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87553800"/>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106</xdr:row>
      <xdr:rowOff>219075</xdr:rowOff>
    </xdr:from>
    <xdr:to>
      <xdr:col>0</xdr:col>
      <xdr:colOff>1171575</xdr:colOff>
      <xdr:row>106</xdr:row>
      <xdr:rowOff>638175</xdr:rowOff>
    </xdr:to>
    <xdr:pic>
      <xdr:nvPicPr>
        <xdr:cNvPr id="16877" name="image41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88382475"/>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107</xdr:row>
      <xdr:rowOff>219075</xdr:rowOff>
    </xdr:from>
    <xdr:to>
      <xdr:col>0</xdr:col>
      <xdr:colOff>1171575</xdr:colOff>
      <xdr:row>107</xdr:row>
      <xdr:rowOff>638175</xdr:rowOff>
    </xdr:to>
    <xdr:pic>
      <xdr:nvPicPr>
        <xdr:cNvPr id="16878" name="image41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89211150"/>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352425</xdr:colOff>
      <xdr:row>101</xdr:row>
      <xdr:rowOff>66675</xdr:rowOff>
    </xdr:from>
    <xdr:to>
      <xdr:col>0</xdr:col>
      <xdr:colOff>1076325</xdr:colOff>
      <xdr:row>101</xdr:row>
      <xdr:rowOff>676275</xdr:rowOff>
    </xdr:to>
    <xdr:pic>
      <xdr:nvPicPr>
        <xdr:cNvPr id="16879" name="image41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 y="83715225"/>
          <a:ext cx="7239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352425</xdr:colOff>
      <xdr:row>102</xdr:row>
      <xdr:rowOff>66675</xdr:rowOff>
    </xdr:from>
    <xdr:to>
      <xdr:col>0</xdr:col>
      <xdr:colOff>1076325</xdr:colOff>
      <xdr:row>102</xdr:row>
      <xdr:rowOff>676275</xdr:rowOff>
    </xdr:to>
    <xdr:pic>
      <xdr:nvPicPr>
        <xdr:cNvPr id="16880" name="image41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 y="84667725"/>
          <a:ext cx="7239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352425</xdr:colOff>
      <xdr:row>109</xdr:row>
      <xdr:rowOff>95250</xdr:rowOff>
    </xdr:from>
    <xdr:to>
      <xdr:col>0</xdr:col>
      <xdr:colOff>942975</xdr:colOff>
      <xdr:row>109</xdr:row>
      <xdr:rowOff>619125</xdr:rowOff>
    </xdr:to>
    <xdr:pic>
      <xdr:nvPicPr>
        <xdr:cNvPr id="16881" name="image41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90173175"/>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352425</xdr:colOff>
      <xdr:row>110</xdr:row>
      <xdr:rowOff>95250</xdr:rowOff>
    </xdr:from>
    <xdr:to>
      <xdr:col>0</xdr:col>
      <xdr:colOff>942975</xdr:colOff>
      <xdr:row>110</xdr:row>
      <xdr:rowOff>619125</xdr:rowOff>
    </xdr:to>
    <xdr:pic>
      <xdr:nvPicPr>
        <xdr:cNvPr id="16882" name="image41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90935175"/>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112</xdr:row>
      <xdr:rowOff>19050</xdr:rowOff>
    </xdr:from>
    <xdr:to>
      <xdr:col>0</xdr:col>
      <xdr:colOff>1000125</xdr:colOff>
      <xdr:row>112</xdr:row>
      <xdr:rowOff>628650</xdr:rowOff>
    </xdr:to>
    <xdr:pic>
      <xdr:nvPicPr>
        <xdr:cNvPr id="16883" name="image41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92382975"/>
          <a:ext cx="6096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113</xdr:row>
      <xdr:rowOff>19050</xdr:rowOff>
    </xdr:from>
    <xdr:to>
      <xdr:col>0</xdr:col>
      <xdr:colOff>1000125</xdr:colOff>
      <xdr:row>113</xdr:row>
      <xdr:rowOff>628650</xdr:rowOff>
    </xdr:to>
    <xdr:pic>
      <xdr:nvPicPr>
        <xdr:cNvPr id="16884" name="image41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93297375"/>
          <a:ext cx="6096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114</xdr:row>
      <xdr:rowOff>19050</xdr:rowOff>
    </xdr:from>
    <xdr:to>
      <xdr:col>0</xdr:col>
      <xdr:colOff>1000125</xdr:colOff>
      <xdr:row>114</xdr:row>
      <xdr:rowOff>628650</xdr:rowOff>
    </xdr:to>
    <xdr:pic>
      <xdr:nvPicPr>
        <xdr:cNvPr id="16885" name="image41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94211775"/>
          <a:ext cx="6096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121</xdr:row>
      <xdr:rowOff>219075</xdr:rowOff>
    </xdr:from>
    <xdr:to>
      <xdr:col>0</xdr:col>
      <xdr:colOff>1171575</xdr:colOff>
      <xdr:row>121</xdr:row>
      <xdr:rowOff>638175</xdr:rowOff>
    </xdr:to>
    <xdr:pic>
      <xdr:nvPicPr>
        <xdr:cNvPr id="16886" name="image41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100517325"/>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122</xdr:row>
      <xdr:rowOff>219075</xdr:rowOff>
    </xdr:from>
    <xdr:to>
      <xdr:col>0</xdr:col>
      <xdr:colOff>1171575</xdr:colOff>
      <xdr:row>122</xdr:row>
      <xdr:rowOff>638175</xdr:rowOff>
    </xdr:to>
    <xdr:pic>
      <xdr:nvPicPr>
        <xdr:cNvPr id="16887" name="image41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101346000"/>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123</xdr:row>
      <xdr:rowOff>219075</xdr:rowOff>
    </xdr:from>
    <xdr:to>
      <xdr:col>0</xdr:col>
      <xdr:colOff>1171575</xdr:colOff>
      <xdr:row>123</xdr:row>
      <xdr:rowOff>638175</xdr:rowOff>
    </xdr:to>
    <xdr:pic>
      <xdr:nvPicPr>
        <xdr:cNvPr id="16888" name="image41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102174675"/>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124</xdr:row>
      <xdr:rowOff>219075</xdr:rowOff>
    </xdr:from>
    <xdr:to>
      <xdr:col>0</xdr:col>
      <xdr:colOff>1171575</xdr:colOff>
      <xdr:row>124</xdr:row>
      <xdr:rowOff>638175</xdr:rowOff>
    </xdr:to>
    <xdr:pic>
      <xdr:nvPicPr>
        <xdr:cNvPr id="16889" name="image41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103003350"/>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352425</xdr:colOff>
      <xdr:row>5</xdr:row>
      <xdr:rowOff>95250</xdr:rowOff>
    </xdr:from>
    <xdr:to>
      <xdr:col>0</xdr:col>
      <xdr:colOff>942975</xdr:colOff>
      <xdr:row>5</xdr:row>
      <xdr:rowOff>619125</xdr:rowOff>
    </xdr:to>
    <xdr:pic>
      <xdr:nvPicPr>
        <xdr:cNvPr id="16890" name="image41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1276350"/>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352425</xdr:colOff>
      <xdr:row>6</xdr:row>
      <xdr:rowOff>95250</xdr:rowOff>
    </xdr:from>
    <xdr:to>
      <xdr:col>0</xdr:col>
      <xdr:colOff>942975</xdr:colOff>
      <xdr:row>6</xdr:row>
      <xdr:rowOff>619125</xdr:rowOff>
    </xdr:to>
    <xdr:pic>
      <xdr:nvPicPr>
        <xdr:cNvPr id="16891" name="image41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2038350"/>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352425</xdr:colOff>
      <xdr:row>7</xdr:row>
      <xdr:rowOff>95250</xdr:rowOff>
    </xdr:from>
    <xdr:to>
      <xdr:col>0</xdr:col>
      <xdr:colOff>942975</xdr:colOff>
      <xdr:row>7</xdr:row>
      <xdr:rowOff>619125</xdr:rowOff>
    </xdr:to>
    <xdr:pic>
      <xdr:nvPicPr>
        <xdr:cNvPr id="16892" name="image41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2800350"/>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352425</xdr:colOff>
      <xdr:row>8</xdr:row>
      <xdr:rowOff>95250</xdr:rowOff>
    </xdr:from>
    <xdr:to>
      <xdr:col>0</xdr:col>
      <xdr:colOff>942975</xdr:colOff>
      <xdr:row>8</xdr:row>
      <xdr:rowOff>619125</xdr:rowOff>
    </xdr:to>
    <xdr:pic>
      <xdr:nvPicPr>
        <xdr:cNvPr id="16893" name="image41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3562350"/>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352425</xdr:colOff>
      <xdr:row>9</xdr:row>
      <xdr:rowOff>95250</xdr:rowOff>
    </xdr:from>
    <xdr:to>
      <xdr:col>0</xdr:col>
      <xdr:colOff>942975</xdr:colOff>
      <xdr:row>9</xdr:row>
      <xdr:rowOff>619125</xdr:rowOff>
    </xdr:to>
    <xdr:pic>
      <xdr:nvPicPr>
        <xdr:cNvPr id="16894" name="image41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4324350"/>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352425</xdr:colOff>
      <xdr:row>10</xdr:row>
      <xdr:rowOff>95250</xdr:rowOff>
    </xdr:from>
    <xdr:to>
      <xdr:col>0</xdr:col>
      <xdr:colOff>942975</xdr:colOff>
      <xdr:row>10</xdr:row>
      <xdr:rowOff>619125</xdr:rowOff>
    </xdr:to>
    <xdr:pic>
      <xdr:nvPicPr>
        <xdr:cNvPr id="16895" name="image41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5086350"/>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11</xdr:row>
      <xdr:rowOff>66675</xdr:rowOff>
    </xdr:from>
    <xdr:to>
      <xdr:col>0</xdr:col>
      <xdr:colOff>952500</xdr:colOff>
      <xdr:row>11</xdr:row>
      <xdr:rowOff>676275</xdr:rowOff>
    </xdr:to>
    <xdr:pic>
      <xdr:nvPicPr>
        <xdr:cNvPr id="16896" name="image41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5819775"/>
          <a:ext cx="6096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12</xdr:row>
      <xdr:rowOff>66675</xdr:rowOff>
    </xdr:from>
    <xdr:to>
      <xdr:col>0</xdr:col>
      <xdr:colOff>952500</xdr:colOff>
      <xdr:row>12</xdr:row>
      <xdr:rowOff>676275</xdr:rowOff>
    </xdr:to>
    <xdr:pic>
      <xdr:nvPicPr>
        <xdr:cNvPr id="16897" name="image41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6667500"/>
          <a:ext cx="6096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13</xdr:row>
      <xdr:rowOff>66675</xdr:rowOff>
    </xdr:from>
    <xdr:to>
      <xdr:col>0</xdr:col>
      <xdr:colOff>952500</xdr:colOff>
      <xdr:row>13</xdr:row>
      <xdr:rowOff>676275</xdr:rowOff>
    </xdr:to>
    <xdr:pic>
      <xdr:nvPicPr>
        <xdr:cNvPr id="16898" name="image41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7505700"/>
          <a:ext cx="6096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14</xdr:row>
      <xdr:rowOff>66675</xdr:rowOff>
    </xdr:from>
    <xdr:to>
      <xdr:col>0</xdr:col>
      <xdr:colOff>952500</xdr:colOff>
      <xdr:row>14</xdr:row>
      <xdr:rowOff>676275</xdr:rowOff>
    </xdr:to>
    <xdr:pic>
      <xdr:nvPicPr>
        <xdr:cNvPr id="16899" name="image41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8343900"/>
          <a:ext cx="6096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15</xdr:row>
      <xdr:rowOff>66675</xdr:rowOff>
    </xdr:from>
    <xdr:to>
      <xdr:col>0</xdr:col>
      <xdr:colOff>952500</xdr:colOff>
      <xdr:row>15</xdr:row>
      <xdr:rowOff>676275</xdr:rowOff>
    </xdr:to>
    <xdr:pic>
      <xdr:nvPicPr>
        <xdr:cNvPr id="16900" name="image41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9182100"/>
          <a:ext cx="6096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16</xdr:row>
      <xdr:rowOff>66675</xdr:rowOff>
    </xdr:from>
    <xdr:to>
      <xdr:col>0</xdr:col>
      <xdr:colOff>952500</xdr:colOff>
      <xdr:row>16</xdr:row>
      <xdr:rowOff>676275</xdr:rowOff>
    </xdr:to>
    <xdr:pic>
      <xdr:nvPicPr>
        <xdr:cNvPr id="16901" name="image41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10020300"/>
          <a:ext cx="6096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17</xdr:row>
      <xdr:rowOff>28575</xdr:rowOff>
    </xdr:from>
    <xdr:to>
      <xdr:col>0</xdr:col>
      <xdr:colOff>962025</xdr:colOff>
      <xdr:row>17</xdr:row>
      <xdr:rowOff>647700</xdr:rowOff>
    </xdr:to>
    <xdr:pic>
      <xdr:nvPicPr>
        <xdr:cNvPr id="16902" name="image420.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0525" y="10820400"/>
          <a:ext cx="5715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43</xdr:row>
      <xdr:rowOff>219075</xdr:rowOff>
    </xdr:from>
    <xdr:to>
      <xdr:col>0</xdr:col>
      <xdr:colOff>1171575</xdr:colOff>
      <xdr:row>43</xdr:row>
      <xdr:rowOff>638175</xdr:rowOff>
    </xdr:to>
    <xdr:pic>
      <xdr:nvPicPr>
        <xdr:cNvPr id="16903" name="image41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34661475"/>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44</xdr:row>
      <xdr:rowOff>219075</xdr:rowOff>
    </xdr:from>
    <xdr:to>
      <xdr:col>0</xdr:col>
      <xdr:colOff>1171575</xdr:colOff>
      <xdr:row>44</xdr:row>
      <xdr:rowOff>638175</xdr:rowOff>
    </xdr:to>
    <xdr:pic>
      <xdr:nvPicPr>
        <xdr:cNvPr id="16904" name="image41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35499675"/>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45</xdr:row>
      <xdr:rowOff>219075</xdr:rowOff>
    </xdr:from>
    <xdr:to>
      <xdr:col>0</xdr:col>
      <xdr:colOff>1171575</xdr:colOff>
      <xdr:row>45</xdr:row>
      <xdr:rowOff>638175</xdr:rowOff>
    </xdr:to>
    <xdr:pic>
      <xdr:nvPicPr>
        <xdr:cNvPr id="16905" name="image41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36337875"/>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46</xdr:row>
      <xdr:rowOff>219075</xdr:rowOff>
    </xdr:from>
    <xdr:to>
      <xdr:col>0</xdr:col>
      <xdr:colOff>1171575</xdr:colOff>
      <xdr:row>46</xdr:row>
      <xdr:rowOff>638175</xdr:rowOff>
    </xdr:to>
    <xdr:pic>
      <xdr:nvPicPr>
        <xdr:cNvPr id="16906" name="image41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37176075"/>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47</xdr:row>
      <xdr:rowOff>219075</xdr:rowOff>
    </xdr:from>
    <xdr:to>
      <xdr:col>0</xdr:col>
      <xdr:colOff>1171575</xdr:colOff>
      <xdr:row>47</xdr:row>
      <xdr:rowOff>638175</xdr:rowOff>
    </xdr:to>
    <xdr:pic>
      <xdr:nvPicPr>
        <xdr:cNvPr id="16907" name="image41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38014275"/>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49</xdr:row>
      <xdr:rowOff>190500</xdr:rowOff>
    </xdr:from>
    <xdr:to>
      <xdr:col>0</xdr:col>
      <xdr:colOff>1171575</xdr:colOff>
      <xdr:row>49</xdr:row>
      <xdr:rowOff>609600</xdr:rowOff>
    </xdr:to>
    <xdr:pic>
      <xdr:nvPicPr>
        <xdr:cNvPr id="16908" name="image41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39662100"/>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52</xdr:row>
      <xdr:rowOff>219075</xdr:rowOff>
    </xdr:from>
    <xdr:to>
      <xdr:col>0</xdr:col>
      <xdr:colOff>1171575</xdr:colOff>
      <xdr:row>52</xdr:row>
      <xdr:rowOff>638175</xdr:rowOff>
    </xdr:to>
    <xdr:pic>
      <xdr:nvPicPr>
        <xdr:cNvPr id="16909" name="image41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42205275"/>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53</xdr:row>
      <xdr:rowOff>219075</xdr:rowOff>
    </xdr:from>
    <xdr:to>
      <xdr:col>0</xdr:col>
      <xdr:colOff>1171575</xdr:colOff>
      <xdr:row>53</xdr:row>
      <xdr:rowOff>638175</xdr:rowOff>
    </xdr:to>
    <xdr:pic>
      <xdr:nvPicPr>
        <xdr:cNvPr id="16910" name="image41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43043475"/>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114300</xdr:colOff>
      <xdr:row>37</xdr:row>
      <xdr:rowOff>142875</xdr:rowOff>
    </xdr:from>
    <xdr:to>
      <xdr:col>1</xdr:col>
      <xdr:colOff>38100</xdr:colOff>
      <xdr:row>37</xdr:row>
      <xdr:rowOff>666750</xdr:rowOff>
    </xdr:to>
    <xdr:pic>
      <xdr:nvPicPr>
        <xdr:cNvPr id="16911" name="image418.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300" y="29032200"/>
          <a:ext cx="111442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114300</xdr:colOff>
      <xdr:row>38</xdr:row>
      <xdr:rowOff>142875</xdr:rowOff>
    </xdr:from>
    <xdr:to>
      <xdr:col>1</xdr:col>
      <xdr:colOff>38100</xdr:colOff>
      <xdr:row>38</xdr:row>
      <xdr:rowOff>666750</xdr:rowOff>
    </xdr:to>
    <xdr:pic>
      <xdr:nvPicPr>
        <xdr:cNvPr id="16912" name="image418.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300" y="29965650"/>
          <a:ext cx="111442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304800</xdr:colOff>
      <xdr:row>39</xdr:row>
      <xdr:rowOff>28575</xdr:rowOff>
    </xdr:from>
    <xdr:to>
      <xdr:col>0</xdr:col>
      <xdr:colOff>1000125</xdr:colOff>
      <xdr:row>39</xdr:row>
      <xdr:rowOff>781050</xdr:rowOff>
    </xdr:to>
    <xdr:pic>
      <xdr:nvPicPr>
        <xdr:cNvPr id="16913" name="image419.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04800" y="30775275"/>
          <a:ext cx="69532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304800</xdr:colOff>
      <xdr:row>40</xdr:row>
      <xdr:rowOff>28575</xdr:rowOff>
    </xdr:from>
    <xdr:to>
      <xdr:col>0</xdr:col>
      <xdr:colOff>1000125</xdr:colOff>
      <xdr:row>40</xdr:row>
      <xdr:rowOff>781050</xdr:rowOff>
    </xdr:to>
    <xdr:pic>
      <xdr:nvPicPr>
        <xdr:cNvPr id="16914" name="image419.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04800" y="31699200"/>
          <a:ext cx="69532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114300</xdr:colOff>
      <xdr:row>72</xdr:row>
      <xdr:rowOff>142875</xdr:rowOff>
    </xdr:from>
    <xdr:to>
      <xdr:col>1</xdr:col>
      <xdr:colOff>38100</xdr:colOff>
      <xdr:row>72</xdr:row>
      <xdr:rowOff>666750</xdr:rowOff>
    </xdr:to>
    <xdr:pic>
      <xdr:nvPicPr>
        <xdr:cNvPr id="16915" name="image418.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300" y="58235850"/>
          <a:ext cx="111442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304800</xdr:colOff>
      <xdr:row>73</xdr:row>
      <xdr:rowOff>28575</xdr:rowOff>
    </xdr:from>
    <xdr:to>
      <xdr:col>0</xdr:col>
      <xdr:colOff>1000125</xdr:colOff>
      <xdr:row>73</xdr:row>
      <xdr:rowOff>781050</xdr:rowOff>
    </xdr:to>
    <xdr:pic>
      <xdr:nvPicPr>
        <xdr:cNvPr id="16916" name="image419.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04800" y="59035950"/>
          <a:ext cx="69532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114300</xdr:colOff>
      <xdr:row>99</xdr:row>
      <xdr:rowOff>142875</xdr:rowOff>
    </xdr:from>
    <xdr:to>
      <xdr:col>1</xdr:col>
      <xdr:colOff>38100</xdr:colOff>
      <xdr:row>99</xdr:row>
      <xdr:rowOff>666750</xdr:rowOff>
    </xdr:to>
    <xdr:pic>
      <xdr:nvPicPr>
        <xdr:cNvPr id="16917" name="image418.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300" y="81810225"/>
          <a:ext cx="111442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304800</xdr:colOff>
      <xdr:row>100</xdr:row>
      <xdr:rowOff>28575</xdr:rowOff>
    </xdr:from>
    <xdr:to>
      <xdr:col>0</xdr:col>
      <xdr:colOff>1000125</xdr:colOff>
      <xdr:row>100</xdr:row>
      <xdr:rowOff>781050</xdr:rowOff>
    </xdr:to>
    <xdr:pic>
      <xdr:nvPicPr>
        <xdr:cNvPr id="16918" name="image419.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04800" y="82696050"/>
          <a:ext cx="69532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114300</xdr:colOff>
      <xdr:row>118</xdr:row>
      <xdr:rowOff>142875</xdr:rowOff>
    </xdr:from>
    <xdr:to>
      <xdr:col>1</xdr:col>
      <xdr:colOff>38100</xdr:colOff>
      <xdr:row>118</xdr:row>
      <xdr:rowOff>666750</xdr:rowOff>
    </xdr:to>
    <xdr:pic>
      <xdr:nvPicPr>
        <xdr:cNvPr id="16919" name="image418.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300" y="97536000"/>
          <a:ext cx="111442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304800</xdr:colOff>
      <xdr:row>119</xdr:row>
      <xdr:rowOff>28575</xdr:rowOff>
    </xdr:from>
    <xdr:to>
      <xdr:col>0</xdr:col>
      <xdr:colOff>1000125</xdr:colOff>
      <xdr:row>119</xdr:row>
      <xdr:rowOff>781050</xdr:rowOff>
    </xdr:to>
    <xdr:pic>
      <xdr:nvPicPr>
        <xdr:cNvPr id="16920" name="image419.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04800" y="98402775"/>
          <a:ext cx="69532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352425</xdr:colOff>
      <xdr:row>111</xdr:row>
      <xdr:rowOff>95250</xdr:rowOff>
    </xdr:from>
    <xdr:to>
      <xdr:col>0</xdr:col>
      <xdr:colOff>942975</xdr:colOff>
      <xdr:row>111</xdr:row>
      <xdr:rowOff>619125</xdr:rowOff>
    </xdr:to>
    <xdr:pic>
      <xdr:nvPicPr>
        <xdr:cNvPr id="16921" name="image41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91697175"/>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41</xdr:row>
      <xdr:rowOff>28575</xdr:rowOff>
    </xdr:from>
    <xdr:to>
      <xdr:col>0</xdr:col>
      <xdr:colOff>962025</xdr:colOff>
      <xdr:row>41</xdr:row>
      <xdr:rowOff>742950</xdr:rowOff>
    </xdr:to>
    <xdr:pic>
      <xdr:nvPicPr>
        <xdr:cNvPr id="16922" name="image421.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90525" y="32623125"/>
          <a:ext cx="571500" cy="714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42</xdr:row>
      <xdr:rowOff>28575</xdr:rowOff>
    </xdr:from>
    <xdr:to>
      <xdr:col>0</xdr:col>
      <xdr:colOff>962025</xdr:colOff>
      <xdr:row>42</xdr:row>
      <xdr:rowOff>742950</xdr:rowOff>
    </xdr:to>
    <xdr:pic>
      <xdr:nvPicPr>
        <xdr:cNvPr id="16923" name="image421.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90525" y="33547050"/>
          <a:ext cx="571500" cy="714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76</xdr:row>
      <xdr:rowOff>28575</xdr:rowOff>
    </xdr:from>
    <xdr:to>
      <xdr:col>0</xdr:col>
      <xdr:colOff>962025</xdr:colOff>
      <xdr:row>76</xdr:row>
      <xdr:rowOff>742950</xdr:rowOff>
    </xdr:to>
    <xdr:pic>
      <xdr:nvPicPr>
        <xdr:cNvPr id="16924" name="image421.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90525" y="61855350"/>
          <a:ext cx="571500" cy="714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103</xdr:row>
      <xdr:rowOff>28575</xdr:rowOff>
    </xdr:from>
    <xdr:to>
      <xdr:col>0</xdr:col>
      <xdr:colOff>962025</xdr:colOff>
      <xdr:row>103</xdr:row>
      <xdr:rowOff>742950</xdr:rowOff>
    </xdr:to>
    <xdr:pic>
      <xdr:nvPicPr>
        <xdr:cNvPr id="16925" name="image421.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90525" y="85582125"/>
          <a:ext cx="571500" cy="714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120</xdr:row>
      <xdr:rowOff>28575</xdr:rowOff>
    </xdr:from>
    <xdr:to>
      <xdr:col>0</xdr:col>
      <xdr:colOff>962025</xdr:colOff>
      <xdr:row>120</xdr:row>
      <xdr:rowOff>742950</xdr:rowOff>
    </xdr:to>
    <xdr:pic>
      <xdr:nvPicPr>
        <xdr:cNvPr id="16926" name="image421.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90525" y="99364800"/>
          <a:ext cx="571500" cy="714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18</xdr:row>
      <xdr:rowOff>28575</xdr:rowOff>
    </xdr:from>
    <xdr:to>
      <xdr:col>0</xdr:col>
      <xdr:colOff>962025</xdr:colOff>
      <xdr:row>18</xdr:row>
      <xdr:rowOff>647700</xdr:rowOff>
    </xdr:to>
    <xdr:pic>
      <xdr:nvPicPr>
        <xdr:cNvPr id="16927" name="image420.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0525" y="11658600"/>
          <a:ext cx="5715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19</xdr:row>
      <xdr:rowOff>28575</xdr:rowOff>
    </xdr:from>
    <xdr:to>
      <xdr:col>0</xdr:col>
      <xdr:colOff>962025</xdr:colOff>
      <xdr:row>19</xdr:row>
      <xdr:rowOff>647700</xdr:rowOff>
    </xdr:to>
    <xdr:pic>
      <xdr:nvPicPr>
        <xdr:cNvPr id="16928" name="image420.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0525" y="12496800"/>
          <a:ext cx="5715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20</xdr:row>
      <xdr:rowOff>28575</xdr:rowOff>
    </xdr:from>
    <xdr:to>
      <xdr:col>0</xdr:col>
      <xdr:colOff>962025</xdr:colOff>
      <xdr:row>20</xdr:row>
      <xdr:rowOff>647700</xdr:rowOff>
    </xdr:to>
    <xdr:pic>
      <xdr:nvPicPr>
        <xdr:cNvPr id="16929" name="image420.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0525" y="13335000"/>
          <a:ext cx="5715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21</xdr:row>
      <xdr:rowOff>28575</xdr:rowOff>
    </xdr:from>
    <xdr:to>
      <xdr:col>0</xdr:col>
      <xdr:colOff>962025</xdr:colOff>
      <xdr:row>21</xdr:row>
      <xdr:rowOff>647700</xdr:rowOff>
    </xdr:to>
    <xdr:pic>
      <xdr:nvPicPr>
        <xdr:cNvPr id="16930" name="image420.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0525" y="14173200"/>
          <a:ext cx="5715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22</xdr:row>
      <xdr:rowOff>28575</xdr:rowOff>
    </xdr:from>
    <xdr:to>
      <xdr:col>0</xdr:col>
      <xdr:colOff>962025</xdr:colOff>
      <xdr:row>22</xdr:row>
      <xdr:rowOff>647700</xdr:rowOff>
    </xdr:to>
    <xdr:pic>
      <xdr:nvPicPr>
        <xdr:cNvPr id="16931" name="image420.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0525" y="15011400"/>
          <a:ext cx="5715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61</xdr:row>
      <xdr:rowOff>19050</xdr:rowOff>
    </xdr:from>
    <xdr:to>
      <xdr:col>0</xdr:col>
      <xdr:colOff>962025</xdr:colOff>
      <xdr:row>61</xdr:row>
      <xdr:rowOff>638175</xdr:rowOff>
    </xdr:to>
    <xdr:pic>
      <xdr:nvPicPr>
        <xdr:cNvPr id="16932" name="image420.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0525" y="48510825"/>
          <a:ext cx="5715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62</xdr:row>
      <xdr:rowOff>19050</xdr:rowOff>
    </xdr:from>
    <xdr:to>
      <xdr:col>0</xdr:col>
      <xdr:colOff>962025</xdr:colOff>
      <xdr:row>62</xdr:row>
      <xdr:rowOff>638175</xdr:rowOff>
    </xdr:to>
    <xdr:pic>
      <xdr:nvPicPr>
        <xdr:cNvPr id="16933" name="image420.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0525" y="49272825"/>
          <a:ext cx="5715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63</xdr:row>
      <xdr:rowOff>19050</xdr:rowOff>
    </xdr:from>
    <xdr:to>
      <xdr:col>0</xdr:col>
      <xdr:colOff>962025</xdr:colOff>
      <xdr:row>63</xdr:row>
      <xdr:rowOff>638175</xdr:rowOff>
    </xdr:to>
    <xdr:pic>
      <xdr:nvPicPr>
        <xdr:cNvPr id="16934" name="image420.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0525" y="50034825"/>
          <a:ext cx="5715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88</xdr:row>
      <xdr:rowOff>19050</xdr:rowOff>
    </xdr:from>
    <xdr:to>
      <xdr:col>0</xdr:col>
      <xdr:colOff>962025</xdr:colOff>
      <xdr:row>88</xdr:row>
      <xdr:rowOff>638175</xdr:rowOff>
    </xdr:to>
    <xdr:pic>
      <xdr:nvPicPr>
        <xdr:cNvPr id="16935" name="image420.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0525" y="71399400"/>
          <a:ext cx="5715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89</xdr:row>
      <xdr:rowOff>19050</xdr:rowOff>
    </xdr:from>
    <xdr:to>
      <xdr:col>0</xdr:col>
      <xdr:colOff>962025</xdr:colOff>
      <xdr:row>89</xdr:row>
      <xdr:rowOff>638175</xdr:rowOff>
    </xdr:to>
    <xdr:pic>
      <xdr:nvPicPr>
        <xdr:cNvPr id="16936" name="image420.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0525" y="72161400"/>
          <a:ext cx="5715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90</xdr:row>
      <xdr:rowOff>19050</xdr:rowOff>
    </xdr:from>
    <xdr:to>
      <xdr:col>0</xdr:col>
      <xdr:colOff>962025</xdr:colOff>
      <xdr:row>90</xdr:row>
      <xdr:rowOff>638175</xdr:rowOff>
    </xdr:to>
    <xdr:pic>
      <xdr:nvPicPr>
        <xdr:cNvPr id="16937" name="image420.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0525" y="72923400"/>
          <a:ext cx="5715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115</xdr:row>
      <xdr:rowOff>19050</xdr:rowOff>
    </xdr:from>
    <xdr:to>
      <xdr:col>0</xdr:col>
      <xdr:colOff>962025</xdr:colOff>
      <xdr:row>115</xdr:row>
      <xdr:rowOff>638175</xdr:rowOff>
    </xdr:to>
    <xdr:pic>
      <xdr:nvPicPr>
        <xdr:cNvPr id="16938" name="image420.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0525" y="95126175"/>
          <a:ext cx="5715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116</xdr:row>
      <xdr:rowOff>19050</xdr:rowOff>
    </xdr:from>
    <xdr:to>
      <xdr:col>0</xdr:col>
      <xdr:colOff>962025</xdr:colOff>
      <xdr:row>116</xdr:row>
      <xdr:rowOff>638175</xdr:rowOff>
    </xdr:to>
    <xdr:pic>
      <xdr:nvPicPr>
        <xdr:cNvPr id="16939" name="image420.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0525" y="95888175"/>
          <a:ext cx="5715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117</xdr:row>
      <xdr:rowOff>19050</xdr:rowOff>
    </xdr:from>
    <xdr:to>
      <xdr:col>0</xdr:col>
      <xdr:colOff>962025</xdr:colOff>
      <xdr:row>117</xdr:row>
      <xdr:rowOff>638175</xdr:rowOff>
    </xdr:to>
    <xdr:pic>
      <xdr:nvPicPr>
        <xdr:cNvPr id="16940" name="image420.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0525" y="96650175"/>
          <a:ext cx="5715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190500</xdr:colOff>
      <xdr:row>1</xdr:row>
      <xdr:rowOff>66675</xdr:rowOff>
    </xdr:from>
    <xdr:to>
      <xdr:col>2</xdr:col>
      <xdr:colOff>28575</xdr:colOff>
      <xdr:row>2</xdr:row>
      <xdr:rowOff>28575</xdr:rowOff>
    </xdr:to>
    <xdr:pic>
      <xdr:nvPicPr>
        <xdr:cNvPr id="16941" name="image423.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90500" y="228600"/>
          <a:ext cx="2562225"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381000</xdr:colOff>
      <xdr:row>23</xdr:row>
      <xdr:rowOff>9525</xdr:rowOff>
    </xdr:from>
    <xdr:to>
      <xdr:col>0</xdr:col>
      <xdr:colOff>962025</xdr:colOff>
      <xdr:row>23</xdr:row>
      <xdr:rowOff>762000</xdr:rowOff>
    </xdr:to>
    <xdr:pic>
      <xdr:nvPicPr>
        <xdr:cNvPr id="16942" name="image427.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81000" y="15830550"/>
          <a:ext cx="58102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314325</xdr:colOff>
      <xdr:row>24</xdr:row>
      <xdr:rowOff>0</xdr:rowOff>
    </xdr:from>
    <xdr:to>
      <xdr:col>0</xdr:col>
      <xdr:colOff>895350</xdr:colOff>
      <xdr:row>24</xdr:row>
      <xdr:rowOff>752475</xdr:rowOff>
    </xdr:to>
    <xdr:pic>
      <xdr:nvPicPr>
        <xdr:cNvPr id="16943" name="image427.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14325" y="16754475"/>
          <a:ext cx="58102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25</xdr:row>
      <xdr:rowOff>923925</xdr:rowOff>
    </xdr:from>
    <xdr:to>
      <xdr:col>0</xdr:col>
      <xdr:colOff>923925</xdr:colOff>
      <xdr:row>26</xdr:row>
      <xdr:rowOff>733425</xdr:rowOff>
    </xdr:to>
    <xdr:pic>
      <xdr:nvPicPr>
        <xdr:cNvPr id="16944" name="image425.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18611850"/>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26</xdr:row>
      <xdr:rowOff>923925</xdr:rowOff>
    </xdr:from>
    <xdr:to>
      <xdr:col>0</xdr:col>
      <xdr:colOff>923925</xdr:colOff>
      <xdr:row>27</xdr:row>
      <xdr:rowOff>733425</xdr:rowOff>
    </xdr:to>
    <xdr:pic>
      <xdr:nvPicPr>
        <xdr:cNvPr id="16945" name="image425.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19545300"/>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27</xdr:row>
      <xdr:rowOff>923925</xdr:rowOff>
    </xdr:from>
    <xdr:to>
      <xdr:col>0</xdr:col>
      <xdr:colOff>923925</xdr:colOff>
      <xdr:row>28</xdr:row>
      <xdr:rowOff>733425</xdr:rowOff>
    </xdr:to>
    <xdr:pic>
      <xdr:nvPicPr>
        <xdr:cNvPr id="16946" name="image425.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20478750"/>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28</xdr:row>
      <xdr:rowOff>923925</xdr:rowOff>
    </xdr:from>
    <xdr:to>
      <xdr:col>0</xdr:col>
      <xdr:colOff>923925</xdr:colOff>
      <xdr:row>29</xdr:row>
      <xdr:rowOff>733425</xdr:rowOff>
    </xdr:to>
    <xdr:pic>
      <xdr:nvPicPr>
        <xdr:cNvPr id="16947" name="image425.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21412200"/>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29</xdr:row>
      <xdr:rowOff>923925</xdr:rowOff>
    </xdr:from>
    <xdr:to>
      <xdr:col>0</xdr:col>
      <xdr:colOff>923925</xdr:colOff>
      <xdr:row>30</xdr:row>
      <xdr:rowOff>733425</xdr:rowOff>
    </xdr:to>
    <xdr:pic>
      <xdr:nvPicPr>
        <xdr:cNvPr id="16948" name="image425.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22345650"/>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30</xdr:row>
      <xdr:rowOff>923925</xdr:rowOff>
    </xdr:from>
    <xdr:to>
      <xdr:col>0</xdr:col>
      <xdr:colOff>923925</xdr:colOff>
      <xdr:row>31</xdr:row>
      <xdr:rowOff>733425</xdr:rowOff>
    </xdr:to>
    <xdr:pic>
      <xdr:nvPicPr>
        <xdr:cNvPr id="16949" name="image425.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23279100"/>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31</xdr:row>
      <xdr:rowOff>923925</xdr:rowOff>
    </xdr:from>
    <xdr:to>
      <xdr:col>0</xdr:col>
      <xdr:colOff>923925</xdr:colOff>
      <xdr:row>32</xdr:row>
      <xdr:rowOff>733425</xdr:rowOff>
    </xdr:to>
    <xdr:pic>
      <xdr:nvPicPr>
        <xdr:cNvPr id="16950" name="image425.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24212550"/>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32</xdr:row>
      <xdr:rowOff>923925</xdr:rowOff>
    </xdr:from>
    <xdr:to>
      <xdr:col>0</xdr:col>
      <xdr:colOff>923925</xdr:colOff>
      <xdr:row>33</xdr:row>
      <xdr:rowOff>733425</xdr:rowOff>
    </xdr:to>
    <xdr:pic>
      <xdr:nvPicPr>
        <xdr:cNvPr id="16951" name="image425.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25146000"/>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33</xdr:row>
      <xdr:rowOff>923925</xdr:rowOff>
    </xdr:from>
    <xdr:to>
      <xdr:col>0</xdr:col>
      <xdr:colOff>923925</xdr:colOff>
      <xdr:row>34</xdr:row>
      <xdr:rowOff>733425</xdr:rowOff>
    </xdr:to>
    <xdr:pic>
      <xdr:nvPicPr>
        <xdr:cNvPr id="16952" name="image425.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26079450"/>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34</xdr:row>
      <xdr:rowOff>923925</xdr:rowOff>
    </xdr:from>
    <xdr:to>
      <xdr:col>0</xdr:col>
      <xdr:colOff>923925</xdr:colOff>
      <xdr:row>35</xdr:row>
      <xdr:rowOff>733425</xdr:rowOff>
    </xdr:to>
    <xdr:pic>
      <xdr:nvPicPr>
        <xdr:cNvPr id="16953" name="image425.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27012900"/>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35</xdr:row>
      <xdr:rowOff>923925</xdr:rowOff>
    </xdr:from>
    <xdr:to>
      <xdr:col>0</xdr:col>
      <xdr:colOff>923925</xdr:colOff>
      <xdr:row>36</xdr:row>
      <xdr:rowOff>733425</xdr:rowOff>
    </xdr:to>
    <xdr:pic>
      <xdr:nvPicPr>
        <xdr:cNvPr id="16954" name="image425.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27946350"/>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24</xdr:row>
      <xdr:rowOff>923925</xdr:rowOff>
    </xdr:from>
    <xdr:to>
      <xdr:col>0</xdr:col>
      <xdr:colOff>923925</xdr:colOff>
      <xdr:row>25</xdr:row>
      <xdr:rowOff>733425</xdr:rowOff>
    </xdr:to>
    <xdr:pic>
      <xdr:nvPicPr>
        <xdr:cNvPr id="16955" name="image425.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17678400"/>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66</xdr:row>
      <xdr:rowOff>904875</xdr:rowOff>
    </xdr:from>
    <xdr:to>
      <xdr:col>0</xdr:col>
      <xdr:colOff>923925</xdr:colOff>
      <xdr:row>67</xdr:row>
      <xdr:rowOff>733425</xdr:rowOff>
    </xdr:to>
    <xdr:pic>
      <xdr:nvPicPr>
        <xdr:cNvPr id="16956" name="image426.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53511450"/>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67</xdr:row>
      <xdr:rowOff>904875</xdr:rowOff>
    </xdr:from>
    <xdr:to>
      <xdr:col>0</xdr:col>
      <xdr:colOff>923925</xdr:colOff>
      <xdr:row>68</xdr:row>
      <xdr:rowOff>733425</xdr:rowOff>
    </xdr:to>
    <xdr:pic>
      <xdr:nvPicPr>
        <xdr:cNvPr id="16957" name="image426.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54425850"/>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68</xdr:row>
      <xdr:rowOff>904875</xdr:rowOff>
    </xdr:from>
    <xdr:to>
      <xdr:col>0</xdr:col>
      <xdr:colOff>923925</xdr:colOff>
      <xdr:row>69</xdr:row>
      <xdr:rowOff>733425</xdr:rowOff>
    </xdr:to>
    <xdr:pic>
      <xdr:nvPicPr>
        <xdr:cNvPr id="16958" name="image426.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55340250"/>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69</xdr:row>
      <xdr:rowOff>904875</xdr:rowOff>
    </xdr:from>
    <xdr:to>
      <xdr:col>0</xdr:col>
      <xdr:colOff>923925</xdr:colOff>
      <xdr:row>70</xdr:row>
      <xdr:rowOff>733425</xdr:rowOff>
    </xdr:to>
    <xdr:pic>
      <xdr:nvPicPr>
        <xdr:cNvPr id="16959" name="image426.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56254650"/>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70</xdr:row>
      <xdr:rowOff>904875</xdr:rowOff>
    </xdr:from>
    <xdr:to>
      <xdr:col>0</xdr:col>
      <xdr:colOff>923925</xdr:colOff>
      <xdr:row>71</xdr:row>
      <xdr:rowOff>733425</xdr:rowOff>
    </xdr:to>
    <xdr:pic>
      <xdr:nvPicPr>
        <xdr:cNvPr id="16960" name="image426.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57169050"/>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65</xdr:row>
      <xdr:rowOff>904875</xdr:rowOff>
    </xdr:from>
    <xdr:to>
      <xdr:col>0</xdr:col>
      <xdr:colOff>923925</xdr:colOff>
      <xdr:row>66</xdr:row>
      <xdr:rowOff>733425</xdr:rowOff>
    </xdr:to>
    <xdr:pic>
      <xdr:nvPicPr>
        <xdr:cNvPr id="16961" name="image426.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52597050"/>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400050</xdr:colOff>
      <xdr:row>64</xdr:row>
      <xdr:rowOff>28575</xdr:rowOff>
    </xdr:from>
    <xdr:to>
      <xdr:col>0</xdr:col>
      <xdr:colOff>876300</xdr:colOff>
      <xdr:row>64</xdr:row>
      <xdr:rowOff>723900</xdr:rowOff>
    </xdr:to>
    <xdr:pic>
      <xdr:nvPicPr>
        <xdr:cNvPr id="16962" name="image428.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00050" y="50806350"/>
          <a:ext cx="476250"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371475</xdr:colOff>
      <xdr:row>65</xdr:row>
      <xdr:rowOff>9525</xdr:rowOff>
    </xdr:from>
    <xdr:to>
      <xdr:col>0</xdr:col>
      <xdr:colOff>847725</xdr:colOff>
      <xdr:row>65</xdr:row>
      <xdr:rowOff>704850</xdr:rowOff>
    </xdr:to>
    <xdr:pic>
      <xdr:nvPicPr>
        <xdr:cNvPr id="16963" name="image428.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71475" y="51701700"/>
          <a:ext cx="476250"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266700</xdr:colOff>
      <xdr:row>91</xdr:row>
      <xdr:rowOff>38100</xdr:rowOff>
    </xdr:from>
    <xdr:to>
      <xdr:col>0</xdr:col>
      <xdr:colOff>866775</xdr:colOff>
      <xdr:row>91</xdr:row>
      <xdr:rowOff>828675</xdr:rowOff>
    </xdr:to>
    <xdr:pic>
      <xdr:nvPicPr>
        <xdr:cNvPr id="16964" name="image445.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66700" y="73704450"/>
          <a:ext cx="600075" cy="790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247650</xdr:colOff>
      <xdr:row>92</xdr:row>
      <xdr:rowOff>0</xdr:rowOff>
    </xdr:from>
    <xdr:to>
      <xdr:col>0</xdr:col>
      <xdr:colOff>847725</xdr:colOff>
      <xdr:row>92</xdr:row>
      <xdr:rowOff>819150</xdr:rowOff>
    </xdr:to>
    <xdr:pic>
      <xdr:nvPicPr>
        <xdr:cNvPr id="16965" name="image445.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47650" y="74666475"/>
          <a:ext cx="600075" cy="819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93</xdr:row>
      <xdr:rowOff>990600</xdr:rowOff>
    </xdr:from>
    <xdr:to>
      <xdr:col>0</xdr:col>
      <xdr:colOff>923925</xdr:colOff>
      <xdr:row>94</xdr:row>
      <xdr:rowOff>733425</xdr:rowOff>
    </xdr:to>
    <xdr:pic>
      <xdr:nvPicPr>
        <xdr:cNvPr id="16966" name="image429.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76657200"/>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94</xdr:row>
      <xdr:rowOff>990600</xdr:rowOff>
    </xdr:from>
    <xdr:to>
      <xdr:col>0</xdr:col>
      <xdr:colOff>923925</xdr:colOff>
      <xdr:row>95</xdr:row>
      <xdr:rowOff>733425</xdr:rowOff>
    </xdr:to>
    <xdr:pic>
      <xdr:nvPicPr>
        <xdr:cNvPr id="16967" name="image429.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77657325"/>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95</xdr:row>
      <xdr:rowOff>990600</xdr:rowOff>
    </xdr:from>
    <xdr:to>
      <xdr:col>0</xdr:col>
      <xdr:colOff>923925</xdr:colOff>
      <xdr:row>96</xdr:row>
      <xdr:rowOff>733425</xdr:rowOff>
    </xdr:to>
    <xdr:pic>
      <xdr:nvPicPr>
        <xdr:cNvPr id="16968" name="image429.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78657450"/>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96</xdr:row>
      <xdr:rowOff>990600</xdr:rowOff>
    </xdr:from>
    <xdr:to>
      <xdr:col>0</xdr:col>
      <xdr:colOff>923925</xdr:colOff>
      <xdr:row>97</xdr:row>
      <xdr:rowOff>733425</xdr:rowOff>
    </xdr:to>
    <xdr:pic>
      <xdr:nvPicPr>
        <xdr:cNvPr id="16969" name="image429.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79657575"/>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97</xdr:row>
      <xdr:rowOff>990600</xdr:rowOff>
    </xdr:from>
    <xdr:to>
      <xdr:col>0</xdr:col>
      <xdr:colOff>923925</xdr:colOff>
      <xdr:row>98</xdr:row>
      <xdr:rowOff>733425</xdr:rowOff>
    </xdr:to>
    <xdr:pic>
      <xdr:nvPicPr>
        <xdr:cNvPr id="16970" name="image429.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80657700"/>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92</xdr:row>
      <xdr:rowOff>990600</xdr:rowOff>
    </xdr:from>
    <xdr:to>
      <xdr:col>0</xdr:col>
      <xdr:colOff>923925</xdr:colOff>
      <xdr:row>93</xdr:row>
      <xdr:rowOff>733425</xdr:rowOff>
    </xdr:to>
    <xdr:pic>
      <xdr:nvPicPr>
        <xdr:cNvPr id="16971" name="image429.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75657075"/>
          <a:ext cx="8953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50</xdr:row>
      <xdr:rowOff>171450</xdr:rowOff>
    </xdr:from>
    <xdr:to>
      <xdr:col>0</xdr:col>
      <xdr:colOff>1171575</xdr:colOff>
      <xdr:row>50</xdr:row>
      <xdr:rowOff>590550</xdr:rowOff>
    </xdr:to>
    <xdr:pic>
      <xdr:nvPicPr>
        <xdr:cNvPr id="16972" name="image41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40481250"/>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51</xdr:row>
      <xdr:rowOff>152400</xdr:rowOff>
    </xdr:from>
    <xdr:to>
      <xdr:col>0</xdr:col>
      <xdr:colOff>1171575</xdr:colOff>
      <xdr:row>51</xdr:row>
      <xdr:rowOff>571500</xdr:rowOff>
    </xdr:to>
    <xdr:pic>
      <xdr:nvPicPr>
        <xdr:cNvPr id="16973" name="image41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41300400"/>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190500</xdr:colOff>
      <xdr:row>1</xdr:row>
      <xdr:rowOff>66675</xdr:rowOff>
    </xdr:from>
    <xdr:to>
      <xdr:col>1</xdr:col>
      <xdr:colOff>1562100</xdr:colOff>
      <xdr:row>2</xdr:row>
      <xdr:rowOff>28575</xdr:rowOff>
    </xdr:to>
    <xdr:pic>
      <xdr:nvPicPr>
        <xdr:cNvPr id="17533" name="image423.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228600"/>
          <a:ext cx="2562225"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5</xdr:row>
      <xdr:rowOff>114300</xdr:rowOff>
    </xdr:from>
    <xdr:to>
      <xdr:col>0</xdr:col>
      <xdr:colOff>914400</xdr:colOff>
      <xdr:row>5</xdr:row>
      <xdr:rowOff>638175</xdr:rowOff>
    </xdr:to>
    <xdr:pic>
      <xdr:nvPicPr>
        <xdr:cNvPr id="17534" name="image41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1295400"/>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6</xdr:row>
      <xdr:rowOff>114300</xdr:rowOff>
    </xdr:from>
    <xdr:to>
      <xdr:col>0</xdr:col>
      <xdr:colOff>914400</xdr:colOff>
      <xdr:row>6</xdr:row>
      <xdr:rowOff>638175</xdr:rowOff>
    </xdr:to>
    <xdr:pic>
      <xdr:nvPicPr>
        <xdr:cNvPr id="17535" name="image41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2057400"/>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7</xdr:row>
      <xdr:rowOff>114300</xdr:rowOff>
    </xdr:from>
    <xdr:to>
      <xdr:col>0</xdr:col>
      <xdr:colOff>914400</xdr:colOff>
      <xdr:row>7</xdr:row>
      <xdr:rowOff>638175</xdr:rowOff>
    </xdr:to>
    <xdr:pic>
      <xdr:nvPicPr>
        <xdr:cNvPr id="17536" name="image41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2819400"/>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8</xdr:row>
      <xdr:rowOff>57150</xdr:rowOff>
    </xdr:from>
    <xdr:to>
      <xdr:col>0</xdr:col>
      <xdr:colOff>895350</xdr:colOff>
      <xdr:row>8</xdr:row>
      <xdr:rowOff>676275</xdr:rowOff>
    </xdr:to>
    <xdr:pic>
      <xdr:nvPicPr>
        <xdr:cNvPr id="17537" name="image420.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3524250"/>
          <a:ext cx="5715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9</xdr:row>
      <xdr:rowOff>57150</xdr:rowOff>
    </xdr:from>
    <xdr:to>
      <xdr:col>0</xdr:col>
      <xdr:colOff>895350</xdr:colOff>
      <xdr:row>9</xdr:row>
      <xdr:rowOff>676275</xdr:rowOff>
    </xdr:to>
    <xdr:pic>
      <xdr:nvPicPr>
        <xdr:cNvPr id="17538" name="image420.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4286250"/>
          <a:ext cx="5715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10</xdr:row>
      <xdr:rowOff>57150</xdr:rowOff>
    </xdr:from>
    <xdr:to>
      <xdr:col>0</xdr:col>
      <xdr:colOff>895350</xdr:colOff>
      <xdr:row>10</xdr:row>
      <xdr:rowOff>676275</xdr:rowOff>
    </xdr:to>
    <xdr:pic>
      <xdr:nvPicPr>
        <xdr:cNvPr id="17539" name="image420.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5048250"/>
          <a:ext cx="5715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11</xdr:row>
      <xdr:rowOff>114300</xdr:rowOff>
    </xdr:from>
    <xdr:to>
      <xdr:col>1</xdr:col>
      <xdr:colOff>9525</xdr:colOff>
      <xdr:row>11</xdr:row>
      <xdr:rowOff>638175</xdr:rowOff>
    </xdr:to>
    <xdr:pic>
      <xdr:nvPicPr>
        <xdr:cNvPr id="17540" name="image418.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5867400"/>
          <a:ext cx="111442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266700</xdr:colOff>
      <xdr:row>12</xdr:row>
      <xdr:rowOff>57150</xdr:rowOff>
    </xdr:from>
    <xdr:to>
      <xdr:col>0</xdr:col>
      <xdr:colOff>962025</xdr:colOff>
      <xdr:row>12</xdr:row>
      <xdr:rowOff>809625</xdr:rowOff>
    </xdr:to>
    <xdr:pic>
      <xdr:nvPicPr>
        <xdr:cNvPr id="17541" name="image419.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6657975"/>
          <a:ext cx="69532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13</xdr:row>
      <xdr:rowOff>57150</xdr:rowOff>
    </xdr:from>
    <xdr:to>
      <xdr:col>0</xdr:col>
      <xdr:colOff>895350</xdr:colOff>
      <xdr:row>13</xdr:row>
      <xdr:rowOff>771525</xdr:rowOff>
    </xdr:to>
    <xdr:pic>
      <xdr:nvPicPr>
        <xdr:cNvPr id="17542" name="image421.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3850" y="7496175"/>
          <a:ext cx="571500" cy="714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14</xdr:row>
      <xdr:rowOff>180975</xdr:rowOff>
    </xdr:from>
    <xdr:to>
      <xdr:col>0</xdr:col>
      <xdr:colOff>1162050</xdr:colOff>
      <xdr:row>14</xdr:row>
      <xdr:rowOff>600075</xdr:rowOff>
    </xdr:to>
    <xdr:pic>
      <xdr:nvPicPr>
        <xdr:cNvPr id="17543" name="image417.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725" y="8458200"/>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15</xdr:row>
      <xdr:rowOff>180975</xdr:rowOff>
    </xdr:from>
    <xdr:to>
      <xdr:col>0</xdr:col>
      <xdr:colOff>1162050</xdr:colOff>
      <xdr:row>15</xdr:row>
      <xdr:rowOff>600075</xdr:rowOff>
    </xdr:to>
    <xdr:pic>
      <xdr:nvPicPr>
        <xdr:cNvPr id="17544" name="image417.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725" y="9296400"/>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16</xdr:row>
      <xdr:rowOff>180975</xdr:rowOff>
    </xdr:from>
    <xdr:to>
      <xdr:col>0</xdr:col>
      <xdr:colOff>1162050</xdr:colOff>
      <xdr:row>16</xdr:row>
      <xdr:rowOff>600075</xdr:rowOff>
    </xdr:to>
    <xdr:pic>
      <xdr:nvPicPr>
        <xdr:cNvPr id="17545" name="image417.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725" y="10134600"/>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17</xdr:row>
      <xdr:rowOff>180975</xdr:rowOff>
    </xdr:from>
    <xdr:to>
      <xdr:col>0</xdr:col>
      <xdr:colOff>1162050</xdr:colOff>
      <xdr:row>17</xdr:row>
      <xdr:rowOff>600075</xdr:rowOff>
    </xdr:to>
    <xdr:pic>
      <xdr:nvPicPr>
        <xdr:cNvPr id="17546" name="image417.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725" y="10972800"/>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19</xdr:row>
      <xdr:rowOff>114300</xdr:rowOff>
    </xdr:from>
    <xdr:to>
      <xdr:col>0</xdr:col>
      <xdr:colOff>914400</xdr:colOff>
      <xdr:row>19</xdr:row>
      <xdr:rowOff>638175</xdr:rowOff>
    </xdr:to>
    <xdr:pic>
      <xdr:nvPicPr>
        <xdr:cNvPr id="17547" name="image41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12001500"/>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20</xdr:row>
      <xdr:rowOff>114300</xdr:rowOff>
    </xdr:from>
    <xdr:to>
      <xdr:col>0</xdr:col>
      <xdr:colOff>914400</xdr:colOff>
      <xdr:row>20</xdr:row>
      <xdr:rowOff>638175</xdr:rowOff>
    </xdr:to>
    <xdr:pic>
      <xdr:nvPicPr>
        <xdr:cNvPr id="17548" name="image41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12763500"/>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21</xdr:row>
      <xdr:rowOff>114300</xdr:rowOff>
    </xdr:from>
    <xdr:to>
      <xdr:col>0</xdr:col>
      <xdr:colOff>914400</xdr:colOff>
      <xdr:row>21</xdr:row>
      <xdr:rowOff>638175</xdr:rowOff>
    </xdr:to>
    <xdr:pic>
      <xdr:nvPicPr>
        <xdr:cNvPr id="17549" name="image41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13525500"/>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22</xdr:row>
      <xdr:rowOff>57150</xdr:rowOff>
    </xdr:from>
    <xdr:to>
      <xdr:col>0</xdr:col>
      <xdr:colOff>895350</xdr:colOff>
      <xdr:row>22</xdr:row>
      <xdr:rowOff>676275</xdr:rowOff>
    </xdr:to>
    <xdr:pic>
      <xdr:nvPicPr>
        <xdr:cNvPr id="17550" name="image420.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4230350"/>
          <a:ext cx="5715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23</xdr:row>
      <xdr:rowOff>57150</xdr:rowOff>
    </xdr:from>
    <xdr:to>
      <xdr:col>0</xdr:col>
      <xdr:colOff>895350</xdr:colOff>
      <xdr:row>23</xdr:row>
      <xdr:rowOff>676275</xdr:rowOff>
    </xdr:to>
    <xdr:pic>
      <xdr:nvPicPr>
        <xdr:cNvPr id="17551" name="image420.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4992350"/>
          <a:ext cx="5715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24</xdr:row>
      <xdr:rowOff>57150</xdr:rowOff>
    </xdr:from>
    <xdr:to>
      <xdr:col>0</xdr:col>
      <xdr:colOff>895350</xdr:colOff>
      <xdr:row>24</xdr:row>
      <xdr:rowOff>676275</xdr:rowOff>
    </xdr:to>
    <xdr:pic>
      <xdr:nvPicPr>
        <xdr:cNvPr id="17552" name="image420.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5754350"/>
          <a:ext cx="5715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25</xdr:row>
      <xdr:rowOff>114300</xdr:rowOff>
    </xdr:from>
    <xdr:to>
      <xdr:col>1</xdr:col>
      <xdr:colOff>9525</xdr:colOff>
      <xdr:row>25</xdr:row>
      <xdr:rowOff>638175</xdr:rowOff>
    </xdr:to>
    <xdr:pic>
      <xdr:nvPicPr>
        <xdr:cNvPr id="17553" name="image418.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16573500"/>
          <a:ext cx="111442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266700</xdr:colOff>
      <xdr:row>26</xdr:row>
      <xdr:rowOff>38100</xdr:rowOff>
    </xdr:from>
    <xdr:to>
      <xdr:col>0</xdr:col>
      <xdr:colOff>962025</xdr:colOff>
      <xdr:row>27</xdr:row>
      <xdr:rowOff>28575</xdr:rowOff>
    </xdr:to>
    <xdr:pic>
      <xdr:nvPicPr>
        <xdr:cNvPr id="17554" name="image419.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17259300"/>
          <a:ext cx="69532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27</xdr:row>
      <xdr:rowOff>38100</xdr:rowOff>
    </xdr:from>
    <xdr:to>
      <xdr:col>0</xdr:col>
      <xdr:colOff>895350</xdr:colOff>
      <xdr:row>27</xdr:row>
      <xdr:rowOff>752475</xdr:rowOff>
    </xdr:to>
    <xdr:pic>
      <xdr:nvPicPr>
        <xdr:cNvPr id="17555" name="image421.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3850" y="18021300"/>
          <a:ext cx="571500" cy="714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28</xdr:row>
      <xdr:rowOff>180975</xdr:rowOff>
    </xdr:from>
    <xdr:to>
      <xdr:col>0</xdr:col>
      <xdr:colOff>1162050</xdr:colOff>
      <xdr:row>28</xdr:row>
      <xdr:rowOff>600075</xdr:rowOff>
    </xdr:to>
    <xdr:pic>
      <xdr:nvPicPr>
        <xdr:cNvPr id="17556" name="image417.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725" y="18926175"/>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29</xdr:row>
      <xdr:rowOff>180975</xdr:rowOff>
    </xdr:from>
    <xdr:to>
      <xdr:col>0</xdr:col>
      <xdr:colOff>1162050</xdr:colOff>
      <xdr:row>29</xdr:row>
      <xdr:rowOff>600075</xdr:rowOff>
    </xdr:to>
    <xdr:pic>
      <xdr:nvPicPr>
        <xdr:cNvPr id="17557" name="image417.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725" y="19840575"/>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30</xdr:row>
      <xdr:rowOff>180975</xdr:rowOff>
    </xdr:from>
    <xdr:to>
      <xdr:col>0</xdr:col>
      <xdr:colOff>1162050</xdr:colOff>
      <xdr:row>30</xdr:row>
      <xdr:rowOff>600075</xdr:rowOff>
    </xdr:to>
    <xdr:pic>
      <xdr:nvPicPr>
        <xdr:cNvPr id="17558" name="image417.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725" y="20754975"/>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31</xdr:row>
      <xdr:rowOff>247650</xdr:rowOff>
    </xdr:from>
    <xdr:to>
      <xdr:col>0</xdr:col>
      <xdr:colOff>1162050</xdr:colOff>
      <xdr:row>31</xdr:row>
      <xdr:rowOff>666750</xdr:rowOff>
    </xdr:to>
    <xdr:pic>
      <xdr:nvPicPr>
        <xdr:cNvPr id="17559" name="image417.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725" y="21736050"/>
          <a:ext cx="107632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33</xdr:row>
      <xdr:rowOff>114300</xdr:rowOff>
    </xdr:from>
    <xdr:to>
      <xdr:col>0</xdr:col>
      <xdr:colOff>914400</xdr:colOff>
      <xdr:row>33</xdr:row>
      <xdr:rowOff>638175</xdr:rowOff>
    </xdr:to>
    <xdr:pic>
      <xdr:nvPicPr>
        <xdr:cNvPr id="17560" name="image41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22774275"/>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34</xdr:row>
      <xdr:rowOff>114300</xdr:rowOff>
    </xdr:from>
    <xdr:to>
      <xdr:col>0</xdr:col>
      <xdr:colOff>914400</xdr:colOff>
      <xdr:row>34</xdr:row>
      <xdr:rowOff>638175</xdr:rowOff>
    </xdr:to>
    <xdr:pic>
      <xdr:nvPicPr>
        <xdr:cNvPr id="17561" name="image41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23536275"/>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35</xdr:row>
      <xdr:rowOff>114300</xdr:rowOff>
    </xdr:from>
    <xdr:to>
      <xdr:col>0</xdr:col>
      <xdr:colOff>914400</xdr:colOff>
      <xdr:row>35</xdr:row>
      <xdr:rowOff>638175</xdr:rowOff>
    </xdr:to>
    <xdr:pic>
      <xdr:nvPicPr>
        <xdr:cNvPr id="17562" name="image41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24298275"/>
          <a:ext cx="590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47625</xdr:colOff>
      <xdr:row>11</xdr:row>
      <xdr:rowOff>228600</xdr:rowOff>
    </xdr:from>
    <xdr:to>
      <xdr:col>3</xdr:col>
      <xdr:colOff>333375</xdr:colOff>
      <xdr:row>12</xdr:row>
      <xdr:rowOff>276225</xdr:rowOff>
    </xdr:to>
    <xdr:sp macro="" textlink="">
      <xdr:nvSpPr>
        <xdr:cNvPr id="48145" name="Shape 5"/>
        <xdr:cNvSpPr>
          <a:spLocks noChangeArrowheads="1"/>
        </xdr:cNvSpPr>
      </xdr:nvSpPr>
      <xdr:spPr bwMode="auto">
        <a:xfrm>
          <a:off x="8191500" y="6267450"/>
          <a:ext cx="285750" cy="3048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95250</xdr:colOff>
      <xdr:row>28</xdr:row>
      <xdr:rowOff>219075</xdr:rowOff>
    </xdr:from>
    <xdr:to>
      <xdr:col>0</xdr:col>
      <xdr:colOff>1219200</xdr:colOff>
      <xdr:row>28</xdr:row>
      <xdr:rowOff>666750</xdr:rowOff>
    </xdr:to>
    <xdr:pic>
      <xdr:nvPicPr>
        <xdr:cNvPr id="48146" name="image43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554950"/>
          <a:ext cx="1123950" cy="447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37</xdr:row>
      <xdr:rowOff>247650</xdr:rowOff>
    </xdr:from>
    <xdr:to>
      <xdr:col>0</xdr:col>
      <xdr:colOff>1219200</xdr:colOff>
      <xdr:row>37</xdr:row>
      <xdr:rowOff>695325</xdr:rowOff>
    </xdr:to>
    <xdr:pic>
      <xdr:nvPicPr>
        <xdr:cNvPr id="48147" name="image43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8470225"/>
          <a:ext cx="1123950" cy="447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165</xdr:row>
      <xdr:rowOff>247650</xdr:rowOff>
    </xdr:from>
    <xdr:to>
      <xdr:col>0</xdr:col>
      <xdr:colOff>1219200</xdr:colOff>
      <xdr:row>165</xdr:row>
      <xdr:rowOff>695325</xdr:rowOff>
    </xdr:to>
    <xdr:pic>
      <xdr:nvPicPr>
        <xdr:cNvPr id="48148" name="image43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0636625"/>
          <a:ext cx="1123950" cy="447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114300</xdr:colOff>
      <xdr:row>109</xdr:row>
      <xdr:rowOff>228600</xdr:rowOff>
    </xdr:from>
    <xdr:to>
      <xdr:col>1</xdr:col>
      <xdr:colOff>9525</xdr:colOff>
      <xdr:row>109</xdr:row>
      <xdr:rowOff>676275</xdr:rowOff>
    </xdr:to>
    <xdr:pic>
      <xdr:nvPicPr>
        <xdr:cNvPr id="48149" name="image43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2583000"/>
          <a:ext cx="1123950" cy="447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76200</xdr:colOff>
      <xdr:row>151</xdr:row>
      <xdr:rowOff>219075</xdr:rowOff>
    </xdr:from>
    <xdr:to>
      <xdr:col>0</xdr:col>
      <xdr:colOff>1200150</xdr:colOff>
      <xdr:row>151</xdr:row>
      <xdr:rowOff>666750</xdr:rowOff>
    </xdr:to>
    <xdr:pic>
      <xdr:nvPicPr>
        <xdr:cNvPr id="48150" name="image43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28387475"/>
          <a:ext cx="1123950" cy="447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180</xdr:row>
      <xdr:rowOff>285750</xdr:rowOff>
    </xdr:from>
    <xdr:to>
      <xdr:col>0</xdr:col>
      <xdr:colOff>1209675</xdr:colOff>
      <xdr:row>180</xdr:row>
      <xdr:rowOff>733425</xdr:rowOff>
    </xdr:to>
    <xdr:pic>
      <xdr:nvPicPr>
        <xdr:cNvPr id="48151" name="image43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53895425"/>
          <a:ext cx="1123950" cy="447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133350</xdr:colOff>
      <xdr:row>33</xdr:row>
      <xdr:rowOff>95250</xdr:rowOff>
    </xdr:from>
    <xdr:to>
      <xdr:col>1</xdr:col>
      <xdr:colOff>0</xdr:colOff>
      <xdr:row>33</xdr:row>
      <xdr:rowOff>742950</xdr:rowOff>
    </xdr:to>
    <xdr:pic>
      <xdr:nvPicPr>
        <xdr:cNvPr id="48152" name="image43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25260300"/>
          <a:ext cx="1095375" cy="647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314325</xdr:colOff>
      <xdr:row>29</xdr:row>
      <xdr:rowOff>104775</xdr:rowOff>
    </xdr:from>
    <xdr:to>
      <xdr:col>0</xdr:col>
      <xdr:colOff>962025</xdr:colOff>
      <xdr:row>29</xdr:row>
      <xdr:rowOff>800100</xdr:rowOff>
    </xdr:to>
    <xdr:pic>
      <xdr:nvPicPr>
        <xdr:cNvPr id="48153" name="image433.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4325" y="21440775"/>
          <a:ext cx="647700"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304800</xdr:colOff>
      <xdr:row>30</xdr:row>
      <xdr:rowOff>114300</xdr:rowOff>
    </xdr:from>
    <xdr:to>
      <xdr:col>0</xdr:col>
      <xdr:colOff>1057275</xdr:colOff>
      <xdr:row>30</xdr:row>
      <xdr:rowOff>809625</xdr:rowOff>
    </xdr:to>
    <xdr:pic>
      <xdr:nvPicPr>
        <xdr:cNvPr id="48154" name="image43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 y="22440900"/>
          <a:ext cx="75247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304800</xdr:colOff>
      <xdr:row>31</xdr:row>
      <xdr:rowOff>114300</xdr:rowOff>
    </xdr:from>
    <xdr:to>
      <xdr:col>0</xdr:col>
      <xdr:colOff>1057275</xdr:colOff>
      <xdr:row>31</xdr:row>
      <xdr:rowOff>809625</xdr:rowOff>
    </xdr:to>
    <xdr:pic>
      <xdr:nvPicPr>
        <xdr:cNvPr id="48155" name="image43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 y="23431500"/>
          <a:ext cx="75247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333375</xdr:colOff>
      <xdr:row>38</xdr:row>
      <xdr:rowOff>95250</xdr:rowOff>
    </xdr:from>
    <xdr:to>
      <xdr:col>0</xdr:col>
      <xdr:colOff>981075</xdr:colOff>
      <xdr:row>38</xdr:row>
      <xdr:rowOff>790575</xdr:rowOff>
    </xdr:to>
    <xdr:pic>
      <xdr:nvPicPr>
        <xdr:cNvPr id="48156" name="image433.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29279850"/>
          <a:ext cx="647700"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266700</xdr:colOff>
      <xdr:row>160</xdr:row>
      <xdr:rowOff>57150</xdr:rowOff>
    </xdr:from>
    <xdr:to>
      <xdr:col>0</xdr:col>
      <xdr:colOff>1076325</xdr:colOff>
      <xdr:row>160</xdr:row>
      <xdr:rowOff>847725</xdr:rowOff>
    </xdr:to>
    <xdr:pic>
      <xdr:nvPicPr>
        <xdr:cNvPr id="48157" name="image435.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136998075"/>
          <a:ext cx="809625" cy="790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190500</xdr:colOff>
      <xdr:row>116</xdr:row>
      <xdr:rowOff>66675</xdr:rowOff>
    </xdr:from>
    <xdr:to>
      <xdr:col>0</xdr:col>
      <xdr:colOff>1095375</xdr:colOff>
      <xdr:row>116</xdr:row>
      <xdr:rowOff>942975</xdr:rowOff>
    </xdr:to>
    <xdr:pic>
      <xdr:nvPicPr>
        <xdr:cNvPr id="48158" name="image435.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0500" y="99679125"/>
          <a:ext cx="904875"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333375</xdr:colOff>
      <xdr:row>110</xdr:row>
      <xdr:rowOff>95250</xdr:rowOff>
    </xdr:from>
    <xdr:to>
      <xdr:col>0</xdr:col>
      <xdr:colOff>981075</xdr:colOff>
      <xdr:row>110</xdr:row>
      <xdr:rowOff>790575</xdr:rowOff>
    </xdr:to>
    <xdr:pic>
      <xdr:nvPicPr>
        <xdr:cNvPr id="48159" name="image433.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3497400"/>
          <a:ext cx="647700"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152</xdr:row>
      <xdr:rowOff>114300</xdr:rowOff>
    </xdr:from>
    <xdr:to>
      <xdr:col>0</xdr:col>
      <xdr:colOff>990600</xdr:colOff>
      <xdr:row>152</xdr:row>
      <xdr:rowOff>809625</xdr:rowOff>
    </xdr:to>
    <xdr:pic>
      <xdr:nvPicPr>
        <xdr:cNvPr id="48160" name="image433.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2900" y="129254250"/>
          <a:ext cx="647700"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333375</xdr:colOff>
      <xdr:row>166</xdr:row>
      <xdr:rowOff>104775</xdr:rowOff>
    </xdr:from>
    <xdr:to>
      <xdr:col>0</xdr:col>
      <xdr:colOff>981075</xdr:colOff>
      <xdr:row>166</xdr:row>
      <xdr:rowOff>800100</xdr:rowOff>
    </xdr:to>
    <xdr:pic>
      <xdr:nvPicPr>
        <xdr:cNvPr id="48161" name="image433.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141465300"/>
          <a:ext cx="647700"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181</xdr:row>
      <xdr:rowOff>114300</xdr:rowOff>
    </xdr:from>
    <xdr:to>
      <xdr:col>0</xdr:col>
      <xdr:colOff>990600</xdr:colOff>
      <xdr:row>181</xdr:row>
      <xdr:rowOff>809625</xdr:rowOff>
    </xdr:to>
    <xdr:pic>
      <xdr:nvPicPr>
        <xdr:cNvPr id="48162" name="image433.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2900" y="154686000"/>
          <a:ext cx="647700"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39</xdr:row>
      <xdr:rowOff>95250</xdr:rowOff>
    </xdr:from>
    <xdr:to>
      <xdr:col>0</xdr:col>
      <xdr:colOff>1047750</xdr:colOff>
      <xdr:row>39</xdr:row>
      <xdr:rowOff>790575</xdr:rowOff>
    </xdr:to>
    <xdr:pic>
      <xdr:nvPicPr>
        <xdr:cNvPr id="48163" name="image43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5275" y="30232350"/>
          <a:ext cx="75247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266700</xdr:colOff>
      <xdr:row>111</xdr:row>
      <xdr:rowOff>114300</xdr:rowOff>
    </xdr:from>
    <xdr:to>
      <xdr:col>0</xdr:col>
      <xdr:colOff>1019175</xdr:colOff>
      <xdr:row>111</xdr:row>
      <xdr:rowOff>809625</xdr:rowOff>
    </xdr:to>
    <xdr:pic>
      <xdr:nvPicPr>
        <xdr:cNvPr id="48164" name="image43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94488000"/>
          <a:ext cx="75247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266700</xdr:colOff>
      <xdr:row>112</xdr:row>
      <xdr:rowOff>133350</xdr:rowOff>
    </xdr:from>
    <xdr:to>
      <xdr:col>0</xdr:col>
      <xdr:colOff>1019175</xdr:colOff>
      <xdr:row>112</xdr:row>
      <xdr:rowOff>828675</xdr:rowOff>
    </xdr:to>
    <xdr:pic>
      <xdr:nvPicPr>
        <xdr:cNvPr id="48165" name="image43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95554800"/>
          <a:ext cx="75247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153</xdr:row>
      <xdr:rowOff>114300</xdr:rowOff>
    </xdr:from>
    <xdr:to>
      <xdr:col>0</xdr:col>
      <xdr:colOff>1047750</xdr:colOff>
      <xdr:row>153</xdr:row>
      <xdr:rowOff>809625</xdr:rowOff>
    </xdr:to>
    <xdr:pic>
      <xdr:nvPicPr>
        <xdr:cNvPr id="48166" name="image43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5275" y="130263900"/>
          <a:ext cx="75247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167</xdr:row>
      <xdr:rowOff>114300</xdr:rowOff>
    </xdr:from>
    <xdr:to>
      <xdr:col>0</xdr:col>
      <xdr:colOff>1047750</xdr:colOff>
      <xdr:row>167</xdr:row>
      <xdr:rowOff>809625</xdr:rowOff>
    </xdr:to>
    <xdr:pic>
      <xdr:nvPicPr>
        <xdr:cNvPr id="48167" name="image43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5275" y="142446375"/>
          <a:ext cx="75247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304800</xdr:colOff>
      <xdr:row>182</xdr:row>
      <xdr:rowOff>95250</xdr:rowOff>
    </xdr:from>
    <xdr:to>
      <xdr:col>0</xdr:col>
      <xdr:colOff>1057275</xdr:colOff>
      <xdr:row>182</xdr:row>
      <xdr:rowOff>790575</xdr:rowOff>
    </xdr:to>
    <xdr:pic>
      <xdr:nvPicPr>
        <xdr:cNvPr id="48168" name="image43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 y="155667075"/>
          <a:ext cx="75247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113</xdr:row>
      <xdr:rowOff>66675</xdr:rowOff>
    </xdr:from>
    <xdr:to>
      <xdr:col>1</xdr:col>
      <xdr:colOff>47625</xdr:colOff>
      <xdr:row>113</xdr:row>
      <xdr:rowOff>762000</xdr:rowOff>
    </xdr:to>
    <xdr:pic>
      <xdr:nvPicPr>
        <xdr:cNvPr id="48169" name="image434.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725" y="96535875"/>
          <a:ext cx="119062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154</xdr:row>
      <xdr:rowOff>142875</xdr:rowOff>
    </xdr:from>
    <xdr:to>
      <xdr:col>1</xdr:col>
      <xdr:colOff>19050</xdr:colOff>
      <xdr:row>154</xdr:row>
      <xdr:rowOff>838200</xdr:rowOff>
    </xdr:to>
    <xdr:pic>
      <xdr:nvPicPr>
        <xdr:cNvPr id="48170" name="image434.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6675" y="131273550"/>
          <a:ext cx="1181100"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168</xdr:row>
      <xdr:rowOff>104775</xdr:rowOff>
    </xdr:from>
    <xdr:to>
      <xdr:col>1</xdr:col>
      <xdr:colOff>19050</xdr:colOff>
      <xdr:row>168</xdr:row>
      <xdr:rowOff>800100</xdr:rowOff>
    </xdr:to>
    <xdr:pic>
      <xdr:nvPicPr>
        <xdr:cNvPr id="48171" name="image434.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6675" y="143398875"/>
          <a:ext cx="1181100"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266700</xdr:colOff>
      <xdr:row>76</xdr:row>
      <xdr:rowOff>28575</xdr:rowOff>
    </xdr:from>
    <xdr:to>
      <xdr:col>0</xdr:col>
      <xdr:colOff>1133475</xdr:colOff>
      <xdr:row>76</xdr:row>
      <xdr:rowOff>685800</xdr:rowOff>
    </xdr:to>
    <xdr:pic>
      <xdr:nvPicPr>
        <xdr:cNvPr id="48172" name="image436.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6700" y="63769875"/>
          <a:ext cx="866775" cy="657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352425</xdr:colOff>
      <xdr:row>77</xdr:row>
      <xdr:rowOff>133350</xdr:rowOff>
    </xdr:from>
    <xdr:to>
      <xdr:col>0</xdr:col>
      <xdr:colOff>1000125</xdr:colOff>
      <xdr:row>77</xdr:row>
      <xdr:rowOff>771525</xdr:rowOff>
    </xdr:to>
    <xdr:pic>
      <xdr:nvPicPr>
        <xdr:cNvPr id="48173" name="image437.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52425" y="64760475"/>
          <a:ext cx="647700" cy="638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209550</xdr:colOff>
      <xdr:row>117</xdr:row>
      <xdr:rowOff>28575</xdr:rowOff>
    </xdr:from>
    <xdr:to>
      <xdr:col>0</xdr:col>
      <xdr:colOff>1104900</xdr:colOff>
      <xdr:row>117</xdr:row>
      <xdr:rowOff>904875</xdr:rowOff>
    </xdr:to>
    <xdr:pic>
      <xdr:nvPicPr>
        <xdr:cNvPr id="48174" name="image438.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9550" y="100688775"/>
          <a:ext cx="895350"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276225</xdr:colOff>
      <xdr:row>161</xdr:row>
      <xdr:rowOff>66675</xdr:rowOff>
    </xdr:from>
    <xdr:to>
      <xdr:col>0</xdr:col>
      <xdr:colOff>1085850</xdr:colOff>
      <xdr:row>161</xdr:row>
      <xdr:rowOff>866775</xdr:rowOff>
    </xdr:to>
    <xdr:pic>
      <xdr:nvPicPr>
        <xdr:cNvPr id="48175" name="image438.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76225" y="137979150"/>
          <a:ext cx="809625"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228600</xdr:colOff>
      <xdr:row>72</xdr:row>
      <xdr:rowOff>66675</xdr:rowOff>
    </xdr:from>
    <xdr:to>
      <xdr:col>0</xdr:col>
      <xdr:colOff>1209675</xdr:colOff>
      <xdr:row>72</xdr:row>
      <xdr:rowOff>685800</xdr:rowOff>
    </xdr:to>
    <xdr:pic>
      <xdr:nvPicPr>
        <xdr:cNvPr id="48176" name="image439.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28600" y="60264675"/>
          <a:ext cx="981075"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200025</xdr:colOff>
      <xdr:row>73</xdr:row>
      <xdr:rowOff>66675</xdr:rowOff>
    </xdr:from>
    <xdr:to>
      <xdr:col>0</xdr:col>
      <xdr:colOff>1181100</xdr:colOff>
      <xdr:row>73</xdr:row>
      <xdr:rowOff>685800</xdr:rowOff>
    </xdr:to>
    <xdr:pic>
      <xdr:nvPicPr>
        <xdr:cNvPr id="48177" name="image439.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0025" y="61150500"/>
          <a:ext cx="981075"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314325</xdr:colOff>
      <xdr:row>78</xdr:row>
      <xdr:rowOff>95250</xdr:rowOff>
    </xdr:from>
    <xdr:to>
      <xdr:col>0</xdr:col>
      <xdr:colOff>1047750</xdr:colOff>
      <xdr:row>78</xdr:row>
      <xdr:rowOff>714375</xdr:rowOff>
    </xdr:to>
    <xdr:pic>
      <xdr:nvPicPr>
        <xdr:cNvPr id="48178" name="image440.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14325" y="65636775"/>
          <a:ext cx="733425"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314325</xdr:colOff>
      <xdr:row>79</xdr:row>
      <xdr:rowOff>95250</xdr:rowOff>
    </xdr:from>
    <xdr:to>
      <xdr:col>0</xdr:col>
      <xdr:colOff>1047750</xdr:colOff>
      <xdr:row>79</xdr:row>
      <xdr:rowOff>714375</xdr:rowOff>
    </xdr:to>
    <xdr:pic>
      <xdr:nvPicPr>
        <xdr:cNvPr id="48179" name="image440.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14325" y="66551175"/>
          <a:ext cx="733425"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314325</xdr:colOff>
      <xdr:row>80</xdr:row>
      <xdr:rowOff>95250</xdr:rowOff>
    </xdr:from>
    <xdr:to>
      <xdr:col>0</xdr:col>
      <xdr:colOff>1047750</xdr:colOff>
      <xdr:row>80</xdr:row>
      <xdr:rowOff>714375</xdr:rowOff>
    </xdr:to>
    <xdr:pic>
      <xdr:nvPicPr>
        <xdr:cNvPr id="48180" name="image440.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14325" y="67465575"/>
          <a:ext cx="733425"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314325</xdr:colOff>
      <xdr:row>135</xdr:row>
      <xdr:rowOff>95250</xdr:rowOff>
    </xdr:from>
    <xdr:to>
      <xdr:col>0</xdr:col>
      <xdr:colOff>1047750</xdr:colOff>
      <xdr:row>135</xdr:row>
      <xdr:rowOff>714375</xdr:rowOff>
    </xdr:to>
    <xdr:pic>
      <xdr:nvPicPr>
        <xdr:cNvPr id="48181" name="image440.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14325" y="116147850"/>
          <a:ext cx="733425"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314325</xdr:colOff>
      <xdr:row>136</xdr:row>
      <xdr:rowOff>95250</xdr:rowOff>
    </xdr:from>
    <xdr:to>
      <xdr:col>0</xdr:col>
      <xdr:colOff>1047750</xdr:colOff>
      <xdr:row>136</xdr:row>
      <xdr:rowOff>714375</xdr:rowOff>
    </xdr:to>
    <xdr:pic>
      <xdr:nvPicPr>
        <xdr:cNvPr id="48182" name="image440.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14325" y="117071775"/>
          <a:ext cx="733425"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276225</xdr:colOff>
      <xdr:row>118</xdr:row>
      <xdr:rowOff>28575</xdr:rowOff>
    </xdr:from>
    <xdr:to>
      <xdr:col>0</xdr:col>
      <xdr:colOff>971550</xdr:colOff>
      <xdr:row>118</xdr:row>
      <xdr:rowOff>876300</xdr:rowOff>
    </xdr:to>
    <xdr:pic>
      <xdr:nvPicPr>
        <xdr:cNvPr id="48183" name="image441.pn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6225" y="101736525"/>
          <a:ext cx="695325" cy="847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15</xdr:row>
      <xdr:rowOff>9525</xdr:rowOff>
    </xdr:from>
    <xdr:to>
      <xdr:col>0</xdr:col>
      <xdr:colOff>1219200</xdr:colOff>
      <xdr:row>15</xdr:row>
      <xdr:rowOff>914400</xdr:rowOff>
    </xdr:to>
    <xdr:pic>
      <xdr:nvPicPr>
        <xdr:cNvPr id="48184" name="image442.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5725" y="8391525"/>
          <a:ext cx="1133475"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76200</xdr:colOff>
      <xdr:row>34</xdr:row>
      <xdr:rowOff>0</xdr:rowOff>
    </xdr:from>
    <xdr:to>
      <xdr:col>0</xdr:col>
      <xdr:colOff>1209675</xdr:colOff>
      <xdr:row>34</xdr:row>
      <xdr:rowOff>904875</xdr:rowOff>
    </xdr:to>
    <xdr:pic>
      <xdr:nvPicPr>
        <xdr:cNvPr id="48185" name="image442.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6200" y="26022300"/>
          <a:ext cx="1133475"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35</xdr:row>
      <xdr:rowOff>19050</xdr:rowOff>
    </xdr:from>
    <xdr:to>
      <xdr:col>1</xdr:col>
      <xdr:colOff>0</xdr:colOff>
      <xdr:row>35</xdr:row>
      <xdr:rowOff>895350</xdr:rowOff>
    </xdr:to>
    <xdr:pic>
      <xdr:nvPicPr>
        <xdr:cNvPr id="48186" name="image442.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5250" y="27041475"/>
          <a:ext cx="1133475"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41</xdr:row>
      <xdr:rowOff>0</xdr:rowOff>
    </xdr:from>
    <xdr:to>
      <xdr:col>0</xdr:col>
      <xdr:colOff>1219200</xdr:colOff>
      <xdr:row>41</xdr:row>
      <xdr:rowOff>866775</xdr:rowOff>
    </xdr:to>
    <xdr:pic>
      <xdr:nvPicPr>
        <xdr:cNvPr id="48187" name="image442.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5725" y="31994475"/>
          <a:ext cx="1133475"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42</xdr:row>
      <xdr:rowOff>0</xdr:rowOff>
    </xdr:from>
    <xdr:to>
      <xdr:col>0</xdr:col>
      <xdr:colOff>1219200</xdr:colOff>
      <xdr:row>42</xdr:row>
      <xdr:rowOff>914400</xdr:rowOff>
    </xdr:to>
    <xdr:pic>
      <xdr:nvPicPr>
        <xdr:cNvPr id="48188" name="image442.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85725" y="32946975"/>
          <a:ext cx="1133475"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104775</xdr:colOff>
      <xdr:row>114</xdr:row>
      <xdr:rowOff>19050</xdr:rowOff>
    </xdr:from>
    <xdr:to>
      <xdr:col>1</xdr:col>
      <xdr:colOff>9525</xdr:colOff>
      <xdr:row>114</xdr:row>
      <xdr:rowOff>981075</xdr:rowOff>
    </xdr:to>
    <xdr:pic>
      <xdr:nvPicPr>
        <xdr:cNvPr id="48189" name="image44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4775" y="97536000"/>
          <a:ext cx="113347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115</xdr:row>
      <xdr:rowOff>9525</xdr:rowOff>
    </xdr:from>
    <xdr:to>
      <xdr:col>1</xdr:col>
      <xdr:colOff>0</xdr:colOff>
      <xdr:row>115</xdr:row>
      <xdr:rowOff>971550</xdr:rowOff>
    </xdr:to>
    <xdr:pic>
      <xdr:nvPicPr>
        <xdr:cNvPr id="48190" name="image44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95250" y="98574225"/>
          <a:ext cx="113347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104775</xdr:colOff>
      <xdr:row>155</xdr:row>
      <xdr:rowOff>66675</xdr:rowOff>
    </xdr:from>
    <xdr:to>
      <xdr:col>1</xdr:col>
      <xdr:colOff>9525</xdr:colOff>
      <xdr:row>155</xdr:row>
      <xdr:rowOff>838200</xdr:rowOff>
    </xdr:to>
    <xdr:pic>
      <xdr:nvPicPr>
        <xdr:cNvPr id="48191" name="image442.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04775" y="132197475"/>
          <a:ext cx="1133475"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169</xdr:row>
      <xdr:rowOff>0</xdr:rowOff>
    </xdr:from>
    <xdr:to>
      <xdr:col>1</xdr:col>
      <xdr:colOff>0</xdr:colOff>
      <xdr:row>169</xdr:row>
      <xdr:rowOff>885825</xdr:rowOff>
    </xdr:to>
    <xdr:pic>
      <xdr:nvPicPr>
        <xdr:cNvPr id="48192" name="image442.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95250" y="144265650"/>
          <a:ext cx="1133475"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114300</xdr:colOff>
      <xdr:row>183</xdr:row>
      <xdr:rowOff>9525</xdr:rowOff>
    </xdr:from>
    <xdr:to>
      <xdr:col>1</xdr:col>
      <xdr:colOff>19050</xdr:colOff>
      <xdr:row>183</xdr:row>
      <xdr:rowOff>885825</xdr:rowOff>
    </xdr:to>
    <xdr:pic>
      <xdr:nvPicPr>
        <xdr:cNvPr id="48193" name="image442.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4300" y="156505275"/>
          <a:ext cx="1133475"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133350</xdr:colOff>
      <xdr:row>11</xdr:row>
      <xdr:rowOff>247650</xdr:rowOff>
    </xdr:from>
    <xdr:to>
      <xdr:col>0</xdr:col>
      <xdr:colOff>1190625</xdr:colOff>
      <xdr:row>12</xdr:row>
      <xdr:rowOff>847725</xdr:rowOff>
    </xdr:to>
    <xdr:pic>
      <xdr:nvPicPr>
        <xdr:cNvPr id="48194" name="image442.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3350" y="6286500"/>
          <a:ext cx="1057275"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276225</xdr:colOff>
      <xdr:row>13</xdr:row>
      <xdr:rowOff>28575</xdr:rowOff>
    </xdr:from>
    <xdr:to>
      <xdr:col>0</xdr:col>
      <xdr:colOff>990600</xdr:colOff>
      <xdr:row>13</xdr:row>
      <xdr:rowOff>781050</xdr:rowOff>
    </xdr:to>
    <xdr:pic>
      <xdr:nvPicPr>
        <xdr:cNvPr id="48195" name="image443.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76225" y="7239000"/>
          <a:ext cx="71437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16</xdr:row>
      <xdr:rowOff>0</xdr:rowOff>
    </xdr:from>
    <xdr:to>
      <xdr:col>0</xdr:col>
      <xdr:colOff>1219200</xdr:colOff>
      <xdr:row>16</xdr:row>
      <xdr:rowOff>895350</xdr:rowOff>
    </xdr:to>
    <xdr:pic>
      <xdr:nvPicPr>
        <xdr:cNvPr id="48196" name="image442.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85725" y="9353550"/>
          <a:ext cx="1133475"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17</xdr:row>
      <xdr:rowOff>219075</xdr:rowOff>
    </xdr:from>
    <xdr:to>
      <xdr:col>0</xdr:col>
      <xdr:colOff>1219200</xdr:colOff>
      <xdr:row>17</xdr:row>
      <xdr:rowOff>666750</xdr:rowOff>
    </xdr:to>
    <xdr:pic>
      <xdr:nvPicPr>
        <xdr:cNvPr id="48197" name="image43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534650"/>
          <a:ext cx="1123950" cy="447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276225</xdr:colOff>
      <xdr:row>18</xdr:row>
      <xdr:rowOff>76200</xdr:rowOff>
    </xdr:from>
    <xdr:to>
      <xdr:col>0</xdr:col>
      <xdr:colOff>990600</xdr:colOff>
      <xdr:row>18</xdr:row>
      <xdr:rowOff>828675</xdr:rowOff>
    </xdr:to>
    <xdr:pic>
      <xdr:nvPicPr>
        <xdr:cNvPr id="48198" name="image443.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76225" y="11353800"/>
          <a:ext cx="71437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133350</xdr:colOff>
      <xdr:row>106</xdr:row>
      <xdr:rowOff>0</xdr:rowOff>
    </xdr:from>
    <xdr:to>
      <xdr:col>1</xdr:col>
      <xdr:colOff>38100</xdr:colOff>
      <xdr:row>106</xdr:row>
      <xdr:rowOff>857250</xdr:rowOff>
    </xdr:to>
    <xdr:pic>
      <xdr:nvPicPr>
        <xdr:cNvPr id="48199" name="image442.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33350" y="89611200"/>
          <a:ext cx="1133475"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114300</xdr:colOff>
      <xdr:row>107</xdr:row>
      <xdr:rowOff>104775</xdr:rowOff>
    </xdr:from>
    <xdr:to>
      <xdr:col>1</xdr:col>
      <xdr:colOff>9525</xdr:colOff>
      <xdr:row>107</xdr:row>
      <xdr:rowOff>552450</xdr:rowOff>
    </xdr:to>
    <xdr:pic>
      <xdr:nvPicPr>
        <xdr:cNvPr id="48200" name="image43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0630375"/>
          <a:ext cx="1123950" cy="447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276225</xdr:colOff>
      <xdr:row>108</xdr:row>
      <xdr:rowOff>28575</xdr:rowOff>
    </xdr:from>
    <xdr:to>
      <xdr:col>0</xdr:col>
      <xdr:colOff>990600</xdr:colOff>
      <xdr:row>108</xdr:row>
      <xdr:rowOff>781050</xdr:rowOff>
    </xdr:to>
    <xdr:pic>
      <xdr:nvPicPr>
        <xdr:cNvPr id="48201" name="image443.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76225" y="91468575"/>
          <a:ext cx="71437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123825</xdr:colOff>
      <xdr:row>32</xdr:row>
      <xdr:rowOff>66675</xdr:rowOff>
    </xdr:from>
    <xdr:to>
      <xdr:col>0</xdr:col>
      <xdr:colOff>1219200</xdr:colOff>
      <xdr:row>32</xdr:row>
      <xdr:rowOff>714375</xdr:rowOff>
    </xdr:to>
    <xdr:pic>
      <xdr:nvPicPr>
        <xdr:cNvPr id="48202" name="image43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24364950"/>
          <a:ext cx="1095375" cy="647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123825</xdr:colOff>
      <xdr:row>40</xdr:row>
      <xdr:rowOff>95250</xdr:rowOff>
    </xdr:from>
    <xdr:to>
      <xdr:col>0</xdr:col>
      <xdr:colOff>1219200</xdr:colOff>
      <xdr:row>40</xdr:row>
      <xdr:rowOff>742950</xdr:rowOff>
    </xdr:to>
    <xdr:pic>
      <xdr:nvPicPr>
        <xdr:cNvPr id="48203" name="image43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31184850"/>
          <a:ext cx="1095375" cy="647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188</xdr:row>
      <xdr:rowOff>38100</xdr:rowOff>
    </xdr:from>
    <xdr:to>
      <xdr:col>0</xdr:col>
      <xdr:colOff>1152525</xdr:colOff>
      <xdr:row>188</xdr:row>
      <xdr:rowOff>828675</xdr:rowOff>
    </xdr:to>
    <xdr:pic>
      <xdr:nvPicPr>
        <xdr:cNvPr id="48204" name="image435.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2900" y="161296350"/>
          <a:ext cx="809625" cy="790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276225</xdr:colOff>
      <xdr:row>189</xdr:row>
      <xdr:rowOff>28575</xdr:rowOff>
    </xdr:from>
    <xdr:to>
      <xdr:col>0</xdr:col>
      <xdr:colOff>1085850</xdr:colOff>
      <xdr:row>189</xdr:row>
      <xdr:rowOff>828675</xdr:rowOff>
    </xdr:to>
    <xdr:pic>
      <xdr:nvPicPr>
        <xdr:cNvPr id="48205" name="image438.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76225" y="162201225"/>
          <a:ext cx="809625"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285750</xdr:colOff>
      <xdr:row>5</xdr:row>
      <xdr:rowOff>285750</xdr:rowOff>
    </xdr:from>
    <xdr:to>
      <xdr:col>0</xdr:col>
      <xdr:colOff>1181100</xdr:colOff>
      <xdr:row>6</xdr:row>
      <xdr:rowOff>466725</xdr:rowOff>
    </xdr:to>
    <xdr:pic>
      <xdr:nvPicPr>
        <xdr:cNvPr id="48206" name="image449.jp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85750" y="2085975"/>
          <a:ext cx="895350"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201</xdr:row>
      <xdr:rowOff>295275</xdr:rowOff>
    </xdr:from>
    <xdr:to>
      <xdr:col>1</xdr:col>
      <xdr:colOff>9525</xdr:colOff>
      <xdr:row>201</xdr:row>
      <xdr:rowOff>1219200</xdr:rowOff>
    </xdr:to>
    <xdr:pic>
      <xdr:nvPicPr>
        <xdr:cNvPr id="48207" name="image446.pn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6675" y="175907700"/>
          <a:ext cx="1171575" cy="923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202</xdr:row>
      <xdr:rowOff>57150</xdr:rowOff>
    </xdr:from>
    <xdr:to>
      <xdr:col>0</xdr:col>
      <xdr:colOff>1228725</xdr:colOff>
      <xdr:row>202</xdr:row>
      <xdr:rowOff>962025</xdr:rowOff>
    </xdr:to>
    <xdr:pic>
      <xdr:nvPicPr>
        <xdr:cNvPr id="48208" name="image447.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6675" y="176888775"/>
          <a:ext cx="1162050"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47625</xdr:colOff>
      <xdr:row>193</xdr:row>
      <xdr:rowOff>9525</xdr:rowOff>
    </xdr:from>
    <xdr:to>
      <xdr:col>1</xdr:col>
      <xdr:colOff>9525</xdr:colOff>
      <xdr:row>193</xdr:row>
      <xdr:rowOff>942975</xdr:rowOff>
    </xdr:to>
    <xdr:pic>
      <xdr:nvPicPr>
        <xdr:cNvPr id="48209" name="image448.pn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7625" y="166020750"/>
          <a:ext cx="1190625"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142875</xdr:colOff>
      <xdr:row>203</xdr:row>
      <xdr:rowOff>285750</xdr:rowOff>
    </xdr:from>
    <xdr:to>
      <xdr:col>0</xdr:col>
      <xdr:colOff>1190625</xdr:colOff>
      <xdr:row>203</xdr:row>
      <xdr:rowOff>1114425</xdr:rowOff>
    </xdr:to>
    <xdr:pic>
      <xdr:nvPicPr>
        <xdr:cNvPr id="48210" name="image451.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42875" y="178260375"/>
          <a:ext cx="10477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208</xdr:row>
      <xdr:rowOff>133350</xdr:rowOff>
    </xdr:from>
    <xdr:to>
      <xdr:col>1</xdr:col>
      <xdr:colOff>38100</xdr:colOff>
      <xdr:row>208</xdr:row>
      <xdr:rowOff>1190625</xdr:rowOff>
    </xdr:to>
    <xdr:pic>
      <xdr:nvPicPr>
        <xdr:cNvPr id="48211" name="image450.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6675" y="18141315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209</xdr:row>
      <xdr:rowOff>9525</xdr:rowOff>
    </xdr:from>
    <xdr:to>
      <xdr:col>1</xdr:col>
      <xdr:colOff>28575</xdr:colOff>
      <xdr:row>209</xdr:row>
      <xdr:rowOff>1066800</xdr:rowOff>
    </xdr:to>
    <xdr:pic>
      <xdr:nvPicPr>
        <xdr:cNvPr id="48212" name="image464.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57150" y="18258472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210</xdr:row>
      <xdr:rowOff>0</xdr:rowOff>
    </xdr:from>
    <xdr:to>
      <xdr:col>1</xdr:col>
      <xdr:colOff>28575</xdr:colOff>
      <xdr:row>210</xdr:row>
      <xdr:rowOff>1057275</xdr:rowOff>
    </xdr:to>
    <xdr:pic>
      <xdr:nvPicPr>
        <xdr:cNvPr id="48213" name="image464.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57150" y="18388965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211</xdr:row>
      <xdr:rowOff>0</xdr:rowOff>
    </xdr:from>
    <xdr:to>
      <xdr:col>1</xdr:col>
      <xdr:colOff>28575</xdr:colOff>
      <xdr:row>211</xdr:row>
      <xdr:rowOff>1057275</xdr:rowOff>
    </xdr:to>
    <xdr:pic>
      <xdr:nvPicPr>
        <xdr:cNvPr id="48214" name="image453.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57150" y="18519457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38100</xdr:colOff>
      <xdr:row>212</xdr:row>
      <xdr:rowOff>0</xdr:rowOff>
    </xdr:from>
    <xdr:to>
      <xdr:col>1</xdr:col>
      <xdr:colOff>9525</xdr:colOff>
      <xdr:row>212</xdr:row>
      <xdr:rowOff>942975</xdr:rowOff>
    </xdr:to>
    <xdr:pic>
      <xdr:nvPicPr>
        <xdr:cNvPr id="48215" name="image452.pn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38100" y="186470925"/>
          <a:ext cx="1200150"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213</xdr:row>
      <xdr:rowOff>9525</xdr:rowOff>
    </xdr:from>
    <xdr:to>
      <xdr:col>0</xdr:col>
      <xdr:colOff>1219200</xdr:colOff>
      <xdr:row>213</xdr:row>
      <xdr:rowOff>895350</xdr:rowOff>
    </xdr:to>
    <xdr:pic>
      <xdr:nvPicPr>
        <xdr:cNvPr id="48216" name="image452.pn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85725" y="187775850"/>
          <a:ext cx="1133475"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47625</xdr:colOff>
      <xdr:row>226</xdr:row>
      <xdr:rowOff>0</xdr:rowOff>
    </xdr:from>
    <xdr:to>
      <xdr:col>1</xdr:col>
      <xdr:colOff>19050</xdr:colOff>
      <xdr:row>226</xdr:row>
      <xdr:rowOff>942975</xdr:rowOff>
    </xdr:to>
    <xdr:pic>
      <xdr:nvPicPr>
        <xdr:cNvPr id="48217" name="image455.jp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7625" y="202358625"/>
          <a:ext cx="1200150"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227</xdr:row>
      <xdr:rowOff>9525</xdr:rowOff>
    </xdr:from>
    <xdr:to>
      <xdr:col>1</xdr:col>
      <xdr:colOff>28575</xdr:colOff>
      <xdr:row>227</xdr:row>
      <xdr:rowOff>1066800</xdr:rowOff>
    </xdr:to>
    <xdr:pic>
      <xdr:nvPicPr>
        <xdr:cNvPr id="48218" name="image454.pn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7150" y="20365402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231</xdr:row>
      <xdr:rowOff>0</xdr:rowOff>
    </xdr:from>
    <xdr:to>
      <xdr:col>1</xdr:col>
      <xdr:colOff>28575</xdr:colOff>
      <xdr:row>231</xdr:row>
      <xdr:rowOff>1066800</xdr:rowOff>
    </xdr:to>
    <xdr:pic>
      <xdr:nvPicPr>
        <xdr:cNvPr id="48219" name="image455.jp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57150" y="20646390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230</xdr:row>
      <xdr:rowOff>28575</xdr:rowOff>
    </xdr:from>
    <xdr:to>
      <xdr:col>1</xdr:col>
      <xdr:colOff>28575</xdr:colOff>
      <xdr:row>230</xdr:row>
      <xdr:rowOff>1085850</xdr:rowOff>
    </xdr:to>
    <xdr:pic>
      <xdr:nvPicPr>
        <xdr:cNvPr id="48220" name="image456.jp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57150" y="20529232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232</xdr:row>
      <xdr:rowOff>0</xdr:rowOff>
    </xdr:from>
    <xdr:to>
      <xdr:col>1</xdr:col>
      <xdr:colOff>28575</xdr:colOff>
      <xdr:row>232</xdr:row>
      <xdr:rowOff>1057275</xdr:rowOff>
    </xdr:to>
    <xdr:pic>
      <xdr:nvPicPr>
        <xdr:cNvPr id="48221" name="image454.pn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7150" y="20761642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233</xdr:row>
      <xdr:rowOff>0</xdr:rowOff>
    </xdr:from>
    <xdr:to>
      <xdr:col>1</xdr:col>
      <xdr:colOff>28575</xdr:colOff>
      <xdr:row>233</xdr:row>
      <xdr:rowOff>1057275</xdr:rowOff>
    </xdr:to>
    <xdr:pic>
      <xdr:nvPicPr>
        <xdr:cNvPr id="48222" name="image455.jp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57150" y="20890230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38100</xdr:colOff>
      <xdr:row>234</xdr:row>
      <xdr:rowOff>19050</xdr:rowOff>
    </xdr:from>
    <xdr:to>
      <xdr:col>1</xdr:col>
      <xdr:colOff>0</xdr:colOff>
      <xdr:row>234</xdr:row>
      <xdr:rowOff>962025</xdr:rowOff>
    </xdr:to>
    <xdr:pic>
      <xdr:nvPicPr>
        <xdr:cNvPr id="48223" name="image454.pn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38100" y="210111975"/>
          <a:ext cx="1190625"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76200</xdr:colOff>
      <xdr:row>255</xdr:row>
      <xdr:rowOff>85725</xdr:rowOff>
    </xdr:from>
    <xdr:to>
      <xdr:col>1</xdr:col>
      <xdr:colOff>9525</xdr:colOff>
      <xdr:row>255</xdr:row>
      <xdr:rowOff>990600</xdr:rowOff>
    </xdr:to>
    <xdr:pic>
      <xdr:nvPicPr>
        <xdr:cNvPr id="48224" name="image458.pn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6200" y="234686475"/>
          <a:ext cx="1162050"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235</xdr:row>
      <xdr:rowOff>0</xdr:rowOff>
    </xdr:from>
    <xdr:to>
      <xdr:col>1</xdr:col>
      <xdr:colOff>0</xdr:colOff>
      <xdr:row>235</xdr:row>
      <xdr:rowOff>895350</xdr:rowOff>
    </xdr:to>
    <xdr:pic>
      <xdr:nvPicPr>
        <xdr:cNvPr id="48225" name="image457.png"/>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85725" y="211369275"/>
          <a:ext cx="11430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76200</xdr:colOff>
      <xdr:row>259</xdr:row>
      <xdr:rowOff>152400</xdr:rowOff>
    </xdr:from>
    <xdr:to>
      <xdr:col>1</xdr:col>
      <xdr:colOff>9525</xdr:colOff>
      <xdr:row>259</xdr:row>
      <xdr:rowOff>1057275</xdr:rowOff>
    </xdr:to>
    <xdr:pic>
      <xdr:nvPicPr>
        <xdr:cNvPr id="48226" name="image455.jpg"/>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6200" y="237382050"/>
          <a:ext cx="1162050"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260</xdr:row>
      <xdr:rowOff>95250</xdr:rowOff>
    </xdr:from>
    <xdr:to>
      <xdr:col>1</xdr:col>
      <xdr:colOff>9525</xdr:colOff>
      <xdr:row>260</xdr:row>
      <xdr:rowOff>1009650</xdr:rowOff>
    </xdr:to>
    <xdr:pic>
      <xdr:nvPicPr>
        <xdr:cNvPr id="48227" name="image454.png"/>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66675" y="238496475"/>
          <a:ext cx="1171575"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270</xdr:row>
      <xdr:rowOff>0</xdr:rowOff>
    </xdr:from>
    <xdr:to>
      <xdr:col>1</xdr:col>
      <xdr:colOff>47625</xdr:colOff>
      <xdr:row>270</xdr:row>
      <xdr:rowOff>1057275</xdr:rowOff>
    </xdr:to>
    <xdr:pic>
      <xdr:nvPicPr>
        <xdr:cNvPr id="48228" name="image457.png"/>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66675" y="249088275"/>
          <a:ext cx="1209675"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271</xdr:row>
      <xdr:rowOff>0</xdr:rowOff>
    </xdr:from>
    <xdr:to>
      <xdr:col>1</xdr:col>
      <xdr:colOff>28575</xdr:colOff>
      <xdr:row>271</xdr:row>
      <xdr:rowOff>1057275</xdr:rowOff>
    </xdr:to>
    <xdr:pic>
      <xdr:nvPicPr>
        <xdr:cNvPr id="48229" name="image454.pn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7150" y="25036462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283</xdr:row>
      <xdr:rowOff>0</xdr:rowOff>
    </xdr:from>
    <xdr:to>
      <xdr:col>1</xdr:col>
      <xdr:colOff>28575</xdr:colOff>
      <xdr:row>283</xdr:row>
      <xdr:rowOff>1066800</xdr:rowOff>
    </xdr:to>
    <xdr:pic>
      <xdr:nvPicPr>
        <xdr:cNvPr id="48230" name="image459.png"/>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57150" y="26258520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284</xdr:row>
      <xdr:rowOff>0</xdr:rowOff>
    </xdr:from>
    <xdr:to>
      <xdr:col>1</xdr:col>
      <xdr:colOff>28575</xdr:colOff>
      <xdr:row>284</xdr:row>
      <xdr:rowOff>1066800</xdr:rowOff>
    </xdr:to>
    <xdr:pic>
      <xdr:nvPicPr>
        <xdr:cNvPr id="48231" name="image460.png"/>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57150" y="263832975"/>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285</xdr:row>
      <xdr:rowOff>0</xdr:rowOff>
    </xdr:from>
    <xdr:to>
      <xdr:col>1</xdr:col>
      <xdr:colOff>28575</xdr:colOff>
      <xdr:row>285</xdr:row>
      <xdr:rowOff>1057275</xdr:rowOff>
    </xdr:to>
    <xdr:pic>
      <xdr:nvPicPr>
        <xdr:cNvPr id="48232" name="image461.jpg"/>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57150" y="26508075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288</xdr:row>
      <xdr:rowOff>0</xdr:rowOff>
    </xdr:from>
    <xdr:to>
      <xdr:col>1</xdr:col>
      <xdr:colOff>28575</xdr:colOff>
      <xdr:row>288</xdr:row>
      <xdr:rowOff>1066800</xdr:rowOff>
    </xdr:to>
    <xdr:pic>
      <xdr:nvPicPr>
        <xdr:cNvPr id="48233" name="image463.jpg"/>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57150" y="267585825"/>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289</xdr:row>
      <xdr:rowOff>133350</xdr:rowOff>
    </xdr:from>
    <xdr:to>
      <xdr:col>1</xdr:col>
      <xdr:colOff>28575</xdr:colOff>
      <xdr:row>289</xdr:row>
      <xdr:rowOff>1095375</xdr:rowOff>
    </xdr:to>
    <xdr:pic>
      <xdr:nvPicPr>
        <xdr:cNvPr id="48234" name="image462.jpg"/>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28575" y="268881225"/>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290</xdr:row>
      <xdr:rowOff>9525</xdr:rowOff>
    </xdr:from>
    <xdr:to>
      <xdr:col>1</xdr:col>
      <xdr:colOff>28575</xdr:colOff>
      <xdr:row>290</xdr:row>
      <xdr:rowOff>1066800</xdr:rowOff>
    </xdr:to>
    <xdr:pic>
      <xdr:nvPicPr>
        <xdr:cNvPr id="48235" name="image465.jpg"/>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57150" y="26990040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291</xdr:row>
      <xdr:rowOff>95250</xdr:rowOff>
    </xdr:from>
    <xdr:to>
      <xdr:col>1</xdr:col>
      <xdr:colOff>0</xdr:colOff>
      <xdr:row>291</xdr:row>
      <xdr:rowOff>990600</xdr:rowOff>
    </xdr:to>
    <xdr:pic>
      <xdr:nvPicPr>
        <xdr:cNvPr id="48236" name="image466.jpg"/>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85725" y="271157700"/>
          <a:ext cx="11430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292</xdr:row>
      <xdr:rowOff>142875</xdr:rowOff>
    </xdr:from>
    <xdr:to>
      <xdr:col>1</xdr:col>
      <xdr:colOff>0</xdr:colOff>
      <xdr:row>292</xdr:row>
      <xdr:rowOff>1038225</xdr:rowOff>
    </xdr:to>
    <xdr:pic>
      <xdr:nvPicPr>
        <xdr:cNvPr id="48237" name="image465.jpg"/>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85725" y="272367375"/>
          <a:ext cx="11430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171450</xdr:colOff>
      <xdr:row>293</xdr:row>
      <xdr:rowOff>9525</xdr:rowOff>
    </xdr:from>
    <xdr:to>
      <xdr:col>0</xdr:col>
      <xdr:colOff>1209675</xdr:colOff>
      <xdr:row>293</xdr:row>
      <xdr:rowOff>1190625</xdr:rowOff>
    </xdr:to>
    <xdr:pic>
      <xdr:nvPicPr>
        <xdr:cNvPr id="48238" name="image467.jpg"/>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71450" y="273396075"/>
          <a:ext cx="1038225" cy="1181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76200</xdr:colOff>
      <xdr:row>294</xdr:row>
      <xdr:rowOff>104775</xdr:rowOff>
    </xdr:from>
    <xdr:to>
      <xdr:col>0</xdr:col>
      <xdr:colOff>1219200</xdr:colOff>
      <xdr:row>294</xdr:row>
      <xdr:rowOff>1000125</xdr:rowOff>
    </xdr:to>
    <xdr:pic>
      <xdr:nvPicPr>
        <xdr:cNvPr id="48239" name="image466.jpg"/>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6200" y="274767675"/>
          <a:ext cx="11430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302</xdr:row>
      <xdr:rowOff>0</xdr:rowOff>
    </xdr:from>
    <xdr:to>
      <xdr:col>1</xdr:col>
      <xdr:colOff>28575</xdr:colOff>
      <xdr:row>302</xdr:row>
      <xdr:rowOff>1057275</xdr:rowOff>
    </xdr:to>
    <xdr:pic>
      <xdr:nvPicPr>
        <xdr:cNvPr id="48240" name="image459.png"/>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57150" y="28289250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303</xdr:row>
      <xdr:rowOff>0</xdr:rowOff>
    </xdr:from>
    <xdr:to>
      <xdr:col>1</xdr:col>
      <xdr:colOff>28575</xdr:colOff>
      <xdr:row>303</xdr:row>
      <xdr:rowOff>1057275</xdr:rowOff>
    </xdr:to>
    <xdr:pic>
      <xdr:nvPicPr>
        <xdr:cNvPr id="48241" name="image460.png"/>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57150" y="28416885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306</xdr:row>
      <xdr:rowOff>0</xdr:rowOff>
    </xdr:from>
    <xdr:to>
      <xdr:col>1</xdr:col>
      <xdr:colOff>38100</xdr:colOff>
      <xdr:row>306</xdr:row>
      <xdr:rowOff>1057275</xdr:rowOff>
    </xdr:to>
    <xdr:pic>
      <xdr:nvPicPr>
        <xdr:cNvPr id="48242" name="image469.png"/>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66675" y="28608337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47625</xdr:colOff>
      <xdr:row>307</xdr:row>
      <xdr:rowOff>38100</xdr:rowOff>
    </xdr:from>
    <xdr:to>
      <xdr:col>1</xdr:col>
      <xdr:colOff>9525</xdr:colOff>
      <xdr:row>307</xdr:row>
      <xdr:rowOff>971550</xdr:rowOff>
    </xdr:to>
    <xdr:pic>
      <xdr:nvPicPr>
        <xdr:cNvPr id="48243" name="image469.png"/>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47625" y="287388300"/>
          <a:ext cx="1190625"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47625</xdr:colOff>
      <xdr:row>309</xdr:row>
      <xdr:rowOff>0</xdr:rowOff>
    </xdr:from>
    <xdr:to>
      <xdr:col>1</xdr:col>
      <xdr:colOff>19050</xdr:colOff>
      <xdr:row>309</xdr:row>
      <xdr:rowOff>942975</xdr:rowOff>
    </xdr:to>
    <xdr:pic>
      <xdr:nvPicPr>
        <xdr:cNvPr id="48244" name="image469.png"/>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47625" y="288788475"/>
          <a:ext cx="1200150"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47625</xdr:colOff>
      <xdr:row>310</xdr:row>
      <xdr:rowOff>0</xdr:rowOff>
    </xdr:from>
    <xdr:to>
      <xdr:col>1</xdr:col>
      <xdr:colOff>38100</xdr:colOff>
      <xdr:row>310</xdr:row>
      <xdr:rowOff>962025</xdr:rowOff>
    </xdr:to>
    <xdr:pic>
      <xdr:nvPicPr>
        <xdr:cNvPr id="48245" name="image469.png"/>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47625" y="290036250"/>
          <a:ext cx="1219200"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312</xdr:row>
      <xdr:rowOff>9525</xdr:rowOff>
    </xdr:from>
    <xdr:to>
      <xdr:col>1</xdr:col>
      <xdr:colOff>28575</xdr:colOff>
      <xdr:row>312</xdr:row>
      <xdr:rowOff>1076325</xdr:rowOff>
    </xdr:to>
    <xdr:pic>
      <xdr:nvPicPr>
        <xdr:cNvPr id="48246" name="image469.png"/>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57150" y="29150310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38100</xdr:colOff>
      <xdr:row>313</xdr:row>
      <xdr:rowOff>0</xdr:rowOff>
    </xdr:from>
    <xdr:to>
      <xdr:col>1</xdr:col>
      <xdr:colOff>19050</xdr:colOff>
      <xdr:row>313</xdr:row>
      <xdr:rowOff>962025</xdr:rowOff>
    </xdr:to>
    <xdr:pic>
      <xdr:nvPicPr>
        <xdr:cNvPr id="48247" name="image469.png"/>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38100" y="292769925"/>
          <a:ext cx="120967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43</xdr:row>
      <xdr:rowOff>9525</xdr:rowOff>
    </xdr:from>
    <xdr:to>
      <xdr:col>1</xdr:col>
      <xdr:colOff>28575</xdr:colOff>
      <xdr:row>43</xdr:row>
      <xdr:rowOff>1066800</xdr:rowOff>
    </xdr:to>
    <xdr:pic>
      <xdr:nvPicPr>
        <xdr:cNvPr id="48248" name="image472.png"/>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57150" y="3394710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44</xdr:row>
      <xdr:rowOff>0</xdr:rowOff>
    </xdr:from>
    <xdr:to>
      <xdr:col>1</xdr:col>
      <xdr:colOff>28575</xdr:colOff>
      <xdr:row>44</xdr:row>
      <xdr:rowOff>1066800</xdr:rowOff>
    </xdr:to>
    <xdr:pic>
      <xdr:nvPicPr>
        <xdr:cNvPr id="48249" name="image472.png"/>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57150" y="3524250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220</xdr:row>
      <xdr:rowOff>19050</xdr:rowOff>
    </xdr:from>
    <xdr:to>
      <xdr:col>1</xdr:col>
      <xdr:colOff>28575</xdr:colOff>
      <xdr:row>220</xdr:row>
      <xdr:rowOff>1076325</xdr:rowOff>
    </xdr:to>
    <xdr:pic>
      <xdr:nvPicPr>
        <xdr:cNvPr id="48250" name="image473.png"/>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57150" y="19577685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371475</xdr:colOff>
      <xdr:row>95</xdr:row>
      <xdr:rowOff>104775</xdr:rowOff>
    </xdr:from>
    <xdr:to>
      <xdr:col>0</xdr:col>
      <xdr:colOff>1171575</xdr:colOff>
      <xdr:row>95</xdr:row>
      <xdr:rowOff>952500</xdr:rowOff>
    </xdr:to>
    <xdr:pic>
      <xdr:nvPicPr>
        <xdr:cNvPr id="48251" name="image477.jpg"/>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371475" y="79876650"/>
          <a:ext cx="800100" cy="847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352425</xdr:colOff>
      <xdr:row>96</xdr:row>
      <xdr:rowOff>57150</xdr:rowOff>
    </xdr:from>
    <xdr:to>
      <xdr:col>0</xdr:col>
      <xdr:colOff>1181100</xdr:colOff>
      <xdr:row>96</xdr:row>
      <xdr:rowOff>933450</xdr:rowOff>
    </xdr:to>
    <xdr:pic>
      <xdr:nvPicPr>
        <xdr:cNvPr id="48252" name="image478.jpg"/>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352425" y="80962500"/>
          <a:ext cx="828675"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419100</xdr:colOff>
      <xdr:row>97</xdr:row>
      <xdr:rowOff>95250</xdr:rowOff>
    </xdr:from>
    <xdr:to>
      <xdr:col>0</xdr:col>
      <xdr:colOff>1190625</xdr:colOff>
      <xdr:row>97</xdr:row>
      <xdr:rowOff>904875</xdr:rowOff>
    </xdr:to>
    <xdr:pic>
      <xdr:nvPicPr>
        <xdr:cNvPr id="48253" name="image475.jpg"/>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419100" y="82134075"/>
          <a:ext cx="771525"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98</xdr:row>
      <xdr:rowOff>57150</xdr:rowOff>
    </xdr:from>
    <xdr:to>
      <xdr:col>0</xdr:col>
      <xdr:colOff>1200150</xdr:colOff>
      <xdr:row>98</xdr:row>
      <xdr:rowOff>962025</xdr:rowOff>
    </xdr:to>
    <xdr:pic>
      <xdr:nvPicPr>
        <xdr:cNvPr id="48254" name="image479.jpg"/>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342900" y="83229450"/>
          <a:ext cx="857250"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314325</xdr:colOff>
      <xdr:row>99</xdr:row>
      <xdr:rowOff>47625</xdr:rowOff>
    </xdr:from>
    <xdr:to>
      <xdr:col>0</xdr:col>
      <xdr:colOff>1133475</xdr:colOff>
      <xdr:row>99</xdr:row>
      <xdr:rowOff>914400</xdr:rowOff>
    </xdr:to>
    <xdr:pic>
      <xdr:nvPicPr>
        <xdr:cNvPr id="48255" name="image479.jpg"/>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314325" y="84353400"/>
          <a:ext cx="819150"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1</xdr:row>
      <xdr:rowOff>95250</xdr:rowOff>
    </xdr:from>
    <xdr:to>
      <xdr:col>2</xdr:col>
      <xdr:colOff>47625</xdr:colOff>
      <xdr:row>1</xdr:row>
      <xdr:rowOff>485775</xdr:rowOff>
    </xdr:to>
    <xdr:pic>
      <xdr:nvPicPr>
        <xdr:cNvPr id="48256" name="image482.png"/>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85725" y="257175"/>
          <a:ext cx="2562225" cy="390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9</xdr:row>
      <xdr:rowOff>161925</xdr:rowOff>
    </xdr:from>
    <xdr:to>
      <xdr:col>1</xdr:col>
      <xdr:colOff>9525</xdr:colOff>
      <xdr:row>9</xdr:row>
      <xdr:rowOff>657225</xdr:rowOff>
    </xdr:to>
    <xdr:pic>
      <xdr:nvPicPr>
        <xdr:cNvPr id="48257" name="image494.jpg"/>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66675" y="4371975"/>
          <a:ext cx="1171575" cy="495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114300</xdr:colOff>
      <xdr:row>10</xdr:row>
      <xdr:rowOff>28575</xdr:rowOff>
    </xdr:from>
    <xdr:to>
      <xdr:col>0</xdr:col>
      <xdr:colOff>1123950</xdr:colOff>
      <xdr:row>10</xdr:row>
      <xdr:rowOff>714375</xdr:rowOff>
    </xdr:to>
    <xdr:pic>
      <xdr:nvPicPr>
        <xdr:cNvPr id="48258" name="image496.png"/>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14300" y="5153025"/>
          <a:ext cx="1009650"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19</xdr:row>
      <xdr:rowOff>971550</xdr:rowOff>
    </xdr:from>
    <xdr:to>
      <xdr:col>0</xdr:col>
      <xdr:colOff>790575</xdr:colOff>
      <xdr:row>20</xdr:row>
      <xdr:rowOff>800100</xdr:rowOff>
    </xdr:to>
    <xdr:pic>
      <xdr:nvPicPr>
        <xdr:cNvPr id="48259" name="image497.jpg"/>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28575" y="13230225"/>
          <a:ext cx="762000"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20</xdr:row>
      <xdr:rowOff>971550</xdr:rowOff>
    </xdr:from>
    <xdr:to>
      <xdr:col>0</xdr:col>
      <xdr:colOff>790575</xdr:colOff>
      <xdr:row>21</xdr:row>
      <xdr:rowOff>800100</xdr:rowOff>
    </xdr:to>
    <xdr:pic>
      <xdr:nvPicPr>
        <xdr:cNvPr id="48260" name="image497.jpg"/>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28575" y="14211300"/>
          <a:ext cx="762000"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21</xdr:row>
      <xdr:rowOff>971550</xdr:rowOff>
    </xdr:from>
    <xdr:to>
      <xdr:col>0</xdr:col>
      <xdr:colOff>790575</xdr:colOff>
      <xdr:row>22</xdr:row>
      <xdr:rowOff>800100</xdr:rowOff>
    </xdr:to>
    <xdr:pic>
      <xdr:nvPicPr>
        <xdr:cNvPr id="48261" name="image497.jpg"/>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28575" y="15192375"/>
          <a:ext cx="762000"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22</xdr:row>
      <xdr:rowOff>971550</xdr:rowOff>
    </xdr:from>
    <xdr:to>
      <xdr:col>0</xdr:col>
      <xdr:colOff>790575</xdr:colOff>
      <xdr:row>23</xdr:row>
      <xdr:rowOff>800100</xdr:rowOff>
    </xdr:to>
    <xdr:pic>
      <xdr:nvPicPr>
        <xdr:cNvPr id="48262" name="image497.jpg"/>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28575" y="16173450"/>
          <a:ext cx="762000"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23</xdr:row>
      <xdr:rowOff>971550</xdr:rowOff>
    </xdr:from>
    <xdr:to>
      <xdr:col>0</xdr:col>
      <xdr:colOff>790575</xdr:colOff>
      <xdr:row>24</xdr:row>
      <xdr:rowOff>800100</xdr:rowOff>
    </xdr:to>
    <xdr:pic>
      <xdr:nvPicPr>
        <xdr:cNvPr id="48263" name="image497.jpg"/>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28575" y="17154525"/>
          <a:ext cx="762000"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18</xdr:row>
      <xdr:rowOff>971550</xdr:rowOff>
    </xdr:from>
    <xdr:to>
      <xdr:col>0</xdr:col>
      <xdr:colOff>790575</xdr:colOff>
      <xdr:row>19</xdr:row>
      <xdr:rowOff>800100</xdr:rowOff>
    </xdr:to>
    <xdr:pic>
      <xdr:nvPicPr>
        <xdr:cNvPr id="48264" name="image497.jpg"/>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28575" y="12249150"/>
          <a:ext cx="762000"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161925</xdr:colOff>
      <xdr:row>25</xdr:row>
      <xdr:rowOff>19050</xdr:rowOff>
    </xdr:from>
    <xdr:to>
      <xdr:col>0</xdr:col>
      <xdr:colOff>1009650</xdr:colOff>
      <xdr:row>25</xdr:row>
      <xdr:rowOff>771525</xdr:rowOff>
    </xdr:to>
    <xdr:pic>
      <xdr:nvPicPr>
        <xdr:cNvPr id="48265" name="image508.png"/>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61925" y="18164175"/>
          <a:ext cx="84772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161925</xdr:colOff>
      <xdr:row>26</xdr:row>
      <xdr:rowOff>19050</xdr:rowOff>
    </xdr:from>
    <xdr:to>
      <xdr:col>0</xdr:col>
      <xdr:colOff>1009650</xdr:colOff>
      <xdr:row>26</xdr:row>
      <xdr:rowOff>771525</xdr:rowOff>
    </xdr:to>
    <xdr:pic>
      <xdr:nvPicPr>
        <xdr:cNvPr id="48266" name="image508.png"/>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61925" y="19145250"/>
          <a:ext cx="84772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46</xdr:row>
      <xdr:rowOff>333375</xdr:rowOff>
    </xdr:from>
    <xdr:to>
      <xdr:col>1</xdr:col>
      <xdr:colOff>19050</xdr:colOff>
      <xdr:row>46</xdr:row>
      <xdr:rowOff>857250</xdr:rowOff>
    </xdr:to>
    <xdr:pic>
      <xdr:nvPicPr>
        <xdr:cNvPr id="48267" name="image512.jpg"/>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66675" y="37099875"/>
          <a:ext cx="118110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123825</xdr:colOff>
      <xdr:row>47</xdr:row>
      <xdr:rowOff>19050</xdr:rowOff>
    </xdr:from>
    <xdr:to>
      <xdr:col>0</xdr:col>
      <xdr:colOff>1171575</xdr:colOff>
      <xdr:row>47</xdr:row>
      <xdr:rowOff>1076325</xdr:rowOff>
    </xdr:to>
    <xdr:pic>
      <xdr:nvPicPr>
        <xdr:cNvPr id="48268" name="image516.jpg"/>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23825" y="38080950"/>
          <a:ext cx="10477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161925</xdr:colOff>
      <xdr:row>48</xdr:row>
      <xdr:rowOff>28575</xdr:rowOff>
    </xdr:from>
    <xdr:to>
      <xdr:col>0</xdr:col>
      <xdr:colOff>1152525</xdr:colOff>
      <xdr:row>48</xdr:row>
      <xdr:rowOff>1047750</xdr:rowOff>
    </xdr:to>
    <xdr:pic>
      <xdr:nvPicPr>
        <xdr:cNvPr id="48269" name="image517.jpg"/>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61925" y="39385875"/>
          <a:ext cx="990600" cy="1019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161925</xdr:colOff>
      <xdr:row>49</xdr:row>
      <xdr:rowOff>38100</xdr:rowOff>
    </xdr:from>
    <xdr:to>
      <xdr:col>0</xdr:col>
      <xdr:colOff>1152525</xdr:colOff>
      <xdr:row>49</xdr:row>
      <xdr:rowOff>1057275</xdr:rowOff>
    </xdr:to>
    <xdr:pic>
      <xdr:nvPicPr>
        <xdr:cNvPr id="48270" name="image517.jpg"/>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61925" y="40690800"/>
          <a:ext cx="990600" cy="1019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50</xdr:row>
      <xdr:rowOff>38100</xdr:rowOff>
    </xdr:from>
    <xdr:to>
      <xdr:col>0</xdr:col>
      <xdr:colOff>1219200</xdr:colOff>
      <xdr:row>50</xdr:row>
      <xdr:rowOff>962025</xdr:rowOff>
    </xdr:to>
    <xdr:pic>
      <xdr:nvPicPr>
        <xdr:cNvPr id="48271" name="image518.jpg"/>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85725" y="41986200"/>
          <a:ext cx="1133475" cy="923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76200</xdr:colOff>
      <xdr:row>51</xdr:row>
      <xdr:rowOff>76200</xdr:rowOff>
    </xdr:from>
    <xdr:to>
      <xdr:col>0</xdr:col>
      <xdr:colOff>1209675</xdr:colOff>
      <xdr:row>51</xdr:row>
      <xdr:rowOff>1000125</xdr:rowOff>
    </xdr:to>
    <xdr:pic>
      <xdr:nvPicPr>
        <xdr:cNvPr id="48272" name="image518.jpg"/>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76200" y="43319700"/>
          <a:ext cx="1133475" cy="923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56</xdr:row>
      <xdr:rowOff>95250</xdr:rowOff>
    </xdr:from>
    <xdr:to>
      <xdr:col>0</xdr:col>
      <xdr:colOff>1209675</xdr:colOff>
      <xdr:row>56</xdr:row>
      <xdr:rowOff>523875</xdr:rowOff>
    </xdr:to>
    <xdr:pic>
      <xdr:nvPicPr>
        <xdr:cNvPr id="48273" name="image523.jpg"/>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66675" y="48748950"/>
          <a:ext cx="1143000" cy="428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58</xdr:row>
      <xdr:rowOff>66675</xdr:rowOff>
    </xdr:from>
    <xdr:to>
      <xdr:col>1</xdr:col>
      <xdr:colOff>0</xdr:colOff>
      <xdr:row>58</xdr:row>
      <xdr:rowOff>590550</xdr:rowOff>
    </xdr:to>
    <xdr:pic>
      <xdr:nvPicPr>
        <xdr:cNvPr id="48274" name="image512.jpg"/>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57150" y="49834800"/>
          <a:ext cx="11715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76200</xdr:colOff>
      <xdr:row>59</xdr:row>
      <xdr:rowOff>76200</xdr:rowOff>
    </xdr:from>
    <xdr:to>
      <xdr:col>1</xdr:col>
      <xdr:colOff>28575</xdr:colOff>
      <xdr:row>59</xdr:row>
      <xdr:rowOff>600075</xdr:rowOff>
    </xdr:to>
    <xdr:pic>
      <xdr:nvPicPr>
        <xdr:cNvPr id="48275" name="image512.jpg"/>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76200" y="50730150"/>
          <a:ext cx="118110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62</xdr:row>
      <xdr:rowOff>47625</xdr:rowOff>
    </xdr:from>
    <xdr:to>
      <xdr:col>0</xdr:col>
      <xdr:colOff>971550</xdr:colOff>
      <xdr:row>62</xdr:row>
      <xdr:rowOff>809625</xdr:rowOff>
    </xdr:to>
    <xdr:pic>
      <xdr:nvPicPr>
        <xdr:cNvPr id="48276" name="image518.jpg"/>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28575" y="53359050"/>
          <a:ext cx="942975" cy="762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63</xdr:row>
      <xdr:rowOff>47625</xdr:rowOff>
    </xdr:from>
    <xdr:to>
      <xdr:col>0</xdr:col>
      <xdr:colOff>990600</xdr:colOff>
      <xdr:row>63</xdr:row>
      <xdr:rowOff>828675</xdr:rowOff>
    </xdr:to>
    <xdr:pic>
      <xdr:nvPicPr>
        <xdr:cNvPr id="48277" name="image518.jpg"/>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28575" y="54244875"/>
          <a:ext cx="9620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285750</xdr:colOff>
      <xdr:row>59</xdr:row>
      <xdr:rowOff>876300</xdr:rowOff>
    </xdr:from>
    <xdr:to>
      <xdr:col>0</xdr:col>
      <xdr:colOff>1038225</xdr:colOff>
      <xdr:row>60</xdr:row>
      <xdr:rowOff>771525</xdr:rowOff>
    </xdr:to>
    <xdr:pic>
      <xdr:nvPicPr>
        <xdr:cNvPr id="48278" name="image517.jpg"/>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85750" y="51530250"/>
          <a:ext cx="75247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61</xdr:row>
      <xdr:rowOff>47625</xdr:rowOff>
    </xdr:from>
    <xdr:to>
      <xdr:col>0</xdr:col>
      <xdr:colOff>1047750</xdr:colOff>
      <xdr:row>61</xdr:row>
      <xdr:rowOff>819150</xdr:rowOff>
    </xdr:to>
    <xdr:pic>
      <xdr:nvPicPr>
        <xdr:cNvPr id="48279" name="image517.jpg"/>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95275" y="52473225"/>
          <a:ext cx="752475"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276225</xdr:colOff>
      <xdr:row>66</xdr:row>
      <xdr:rowOff>219075</xdr:rowOff>
    </xdr:from>
    <xdr:to>
      <xdr:col>0</xdr:col>
      <xdr:colOff>971550</xdr:colOff>
      <xdr:row>67</xdr:row>
      <xdr:rowOff>685800</xdr:rowOff>
    </xdr:to>
    <xdr:pic>
      <xdr:nvPicPr>
        <xdr:cNvPr id="48280" name="image516.jpg"/>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276225" y="57073800"/>
          <a:ext cx="69532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114300</xdr:colOff>
      <xdr:row>69</xdr:row>
      <xdr:rowOff>66675</xdr:rowOff>
    </xdr:from>
    <xdr:to>
      <xdr:col>1</xdr:col>
      <xdr:colOff>0</xdr:colOff>
      <xdr:row>69</xdr:row>
      <xdr:rowOff>666750</xdr:rowOff>
    </xdr:to>
    <xdr:pic>
      <xdr:nvPicPr>
        <xdr:cNvPr id="48281" name="image528.png"/>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14300" y="58264425"/>
          <a:ext cx="1114425"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123825</xdr:colOff>
      <xdr:row>70</xdr:row>
      <xdr:rowOff>66675</xdr:rowOff>
    </xdr:from>
    <xdr:to>
      <xdr:col>1</xdr:col>
      <xdr:colOff>9525</xdr:colOff>
      <xdr:row>70</xdr:row>
      <xdr:rowOff>666750</xdr:rowOff>
    </xdr:to>
    <xdr:pic>
      <xdr:nvPicPr>
        <xdr:cNvPr id="48282" name="image528.png"/>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23825" y="59150250"/>
          <a:ext cx="1114425"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142875</xdr:colOff>
      <xdr:row>74</xdr:row>
      <xdr:rowOff>38100</xdr:rowOff>
    </xdr:from>
    <xdr:to>
      <xdr:col>0</xdr:col>
      <xdr:colOff>1162050</xdr:colOff>
      <xdr:row>74</xdr:row>
      <xdr:rowOff>704850</xdr:rowOff>
    </xdr:to>
    <xdr:pic>
      <xdr:nvPicPr>
        <xdr:cNvPr id="48283" name="image529.png"/>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42875" y="62007750"/>
          <a:ext cx="1019175" cy="666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161925</xdr:colOff>
      <xdr:row>75</xdr:row>
      <xdr:rowOff>38100</xdr:rowOff>
    </xdr:from>
    <xdr:to>
      <xdr:col>0</xdr:col>
      <xdr:colOff>1181100</xdr:colOff>
      <xdr:row>75</xdr:row>
      <xdr:rowOff>704850</xdr:rowOff>
    </xdr:to>
    <xdr:pic>
      <xdr:nvPicPr>
        <xdr:cNvPr id="48284" name="image529.png"/>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61925" y="62893575"/>
          <a:ext cx="1019175" cy="666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304800</xdr:colOff>
      <xdr:row>82</xdr:row>
      <xdr:rowOff>0</xdr:rowOff>
    </xdr:from>
    <xdr:to>
      <xdr:col>0</xdr:col>
      <xdr:colOff>1152525</xdr:colOff>
      <xdr:row>82</xdr:row>
      <xdr:rowOff>771525</xdr:rowOff>
    </xdr:to>
    <xdr:pic>
      <xdr:nvPicPr>
        <xdr:cNvPr id="48285" name="image530.png"/>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304800" y="68541900"/>
          <a:ext cx="847725"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82</xdr:row>
      <xdr:rowOff>904875</xdr:rowOff>
    </xdr:from>
    <xdr:to>
      <xdr:col>0</xdr:col>
      <xdr:colOff>1143000</xdr:colOff>
      <xdr:row>83</xdr:row>
      <xdr:rowOff>771525</xdr:rowOff>
    </xdr:to>
    <xdr:pic>
      <xdr:nvPicPr>
        <xdr:cNvPr id="48286" name="image530.png"/>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95275" y="69446775"/>
          <a:ext cx="8477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83</xdr:row>
      <xdr:rowOff>904875</xdr:rowOff>
    </xdr:from>
    <xdr:to>
      <xdr:col>0</xdr:col>
      <xdr:colOff>1143000</xdr:colOff>
      <xdr:row>84</xdr:row>
      <xdr:rowOff>771525</xdr:rowOff>
    </xdr:to>
    <xdr:pic>
      <xdr:nvPicPr>
        <xdr:cNvPr id="48287" name="image530.png"/>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95275" y="70361175"/>
          <a:ext cx="8477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84</xdr:row>
      <xdr:rowOff>904875</xdr:rowOff>
    </xdr:from>
    <xdr:to>
      <xdr:col>0</xdr:col>
      <xdr:colOff>1143000</xdr:colOff>
      <xdr:row>85</xdr:row>
      <xdr:rowOff>771525</xdr:rowOff>
    </xdr:to>
    <xdr:pic>
      <xdr:nvPicPr>
        <xdr:cNvPr id="48288" name="image530.png"/>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95275" y="71275575"/>
          <a:ext cx="8477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85</xdr:row>
      <xdr:rowOff>904875</xdr:rowOff>
    </xdr:from>
    <xdr:to>
      <xdr:col>0</xdr:col>
      <xdr:colOff>1143000</xdr:colOff>
      <xdr:row>86</xdr:row>
      <xdr:rowOff>771525</xdr:rowOff>
    </xdr:to>
    <xdr:pic>
      <xdr:nvPicPr>
        <xdr:cNvPr id="48289" name="image530.png"/>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95275" y="72189975"/>
          <a:ext cx="8477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86</xdr:row>
      <xdr:rowOff>904875</xdr:rowOff>
    </xdr:from>
    <xdr:to>
      <xdr:col>0</xdr:col>
      <xdr:colOff>1143000</xdr:colOff>
      <xdr:row>87</xdr:row>
      <xdr:rowOff>771525</xdr:rowOff>
    </xdr:to>
    <xdr:pic>
      <xdr:nvPicPr>
        <xdr:cNvPr id="48290" name="image530.png"/>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95275" y="73104375"/>
          <a:ext cx="8477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87</xdr:row>
      <xdr:rowOff>904875</xdr:rowOff>
    </xdr:from>
    <xdr:to>
      <xdr:col>0</xdr:col>
      <xdr:colOff>1143000</xdr:colOff>
      <xdr:row>88</xdr:row>
      <xdr:rowOff>771525</xdr:rowOff>
    </xdr:to>
    <xdr:pic>
      <xdr:nvPicPr>
        <xdr:cNvPr id="48291" name="image530.png"/>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95275" y="74018775"/>
          <a:ext cx="8477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88</xdr:row>
      <xdr:rowOff>904875</xdr:rowOff>
    </xdr:from>
    <xdr:to>
      <xdr:col>0</xdr:col>
      <xdr:colOff>1143000</xdr:colOff>
      <xdr:row>89</xdr:row>
      <xdr:rowOff>771525</xdr:rowOff>
    </xdr:to>
    <xdr:pic>
      <xdr:nvPicPr>
        <xdr:cNvPr id="48292" name="image530.png"/>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95275" y="74933175"/>
          <a:ext cx="8477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247650</xdr:colOff>
      <xdr:row>90</xdr:row>
      <xdr:rowOff>38100</xdr:rowOff>
    </xdr:from>
    <xdr:to>
      <xdr:col>0</xdr:col>
      <xdr:colOff>1038225</xdr:colOff>
      <xdr:row>90</xdr:row>
      <xdr:rowOff>733425</xdr:rowOff>
    </xdr:to>
    <xdr:pic>
      <xdr:nvPicPr>
        <xdr:cNvPr id="48293" name="image538.png"/>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247650" y="75895200"/>
          <a:ext cx="79057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90</xdr:row>
      <xdr:rowOff>904875</xdr:rowOff>
    </xdr:from>
    <xdr:to>
      <xdr:col>0</xdr:col>
      <xdr:colOff>1085850</xdr:colOff>
      <xdr:row>91</xdr:row>
      <xdr:rowOff>685800</xdr:rowOff>
    </xdr:to>
    <xdr:pic>
      <xdr:nvPicPr>
        <xdr:cNvPr id="48294" name="image538.png"/>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295275" y="76761975"/>
          <a:ext cx="79057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91</xdr:row>
      <xdr:rowOff>904875</xdr:rowOff>
    </xdr:from>
    <xdr:to>
      <xdr:col>0</xdr:col>
      <xdr:colOff>1085850</xdr:colOff>
      <xdr:row>92</xdr:row>
      <xdr:rowOff>685800</xdr:rowOff>
    </xdr:to>
    <xdr:pic>
      <xdr:nvPicPr>
        <xdr:cNvPr id="48295" name="image538.png"/>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295275" y="77676375"/>
          <a:ext cx="79057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93</xdr:row>
      <xdr:rowOff>38100</xdr:rowOff>
    </xdr:from>
    <xdr:to>
      <xdr:col>0</xdr:col>
      <xdr:colOff>1085850</xdr:colOff>
      <xdr:row>93</xdr:row>
      <xdr:rowOff>733425</xdr:rowOff>
    </xdr:to>
    <xdr:pic>
      <xdr:nvPicPr>
        <xdr:cNvPr id="48296" name="image538.png"/>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295275" y="78638400"/>
          <a:ext cx="79057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76200</xdr:colOff>
      <xdr:row>101</xdr:row>
      <xdr:rowOff>57150</xdr:rowOff>
    </xdr:from>
    <xdr:to>
      <xdr:col>0</xdr:col>
      <xdr:colOff>1209675</xdr:colOff>
      <xdr:row>101</xdr:row>
      <xdr:rowOff>942975</xdr:rowOff>
    </xdr:to>
    <xdr:pic>
      <xdr:nvPicPr>
        <xdr:cNvPr id="48297" name="image542.png"/>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76200" y="85753575"/>
          <a:ext cx="1133475"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102</xdr:row>
      <xdr:rowOff>38100</xdr:rowOff>
    </xdr:from>
    <xdr:to>
      <xdr:col>0</xdr:col>
      <xdr:colOff>1200150</xdr:colOff>
      <xdr:row>102</xdr:row>
      <xdr:rowOff>923925</xdr:rowOff>
    </xdr:to>
    <xdr:pic>
      <xdr:nvPicPr>
        <xdr:cNvPr id="48298" name="image542.png"/>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66675" y="86868000"/>
          <a:ext cx="1133475"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104</xdr:row>
      <xdr:rowOff>38100</xdr:rowOff>
    </xdr:from>
    <xdr:to>
      <xdr:col>0</xdr:col>
      <xdr:colOff>1200150</xdr:colOff>
      <xdr:row>104</xdr:row>
      <xdr:rowOff>923925</xdr:rowOff>
    </xdr:to>
    <xdr:pic>
      <xdr:nvPicPr>
        <xdr:cNvPr id="48299" name="image542.png"/>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66675" y="88258650"/>
          <a:ext cx="1133475"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125</xdr:row>
      <xdr:rowOff>1038225</xdr:rowOff>
    </xdr:from>
    <xdr:to>
      <xdr:col>0</xdr:col>
      <xdr:colOff>981075</xdr:colOff>
      <xdr:row>126</xdr:row>
      <xdr:rowOff>771525</xdr:rowOff>
    </xdr:to>
    <xdr:pic>
      <xdr:nvPicPr>
        <xdr:cNvPr id="48300" name="image518.jpg"/>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28575" y="108499275"/>
          <a:ext cx="952500"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314325</xdr:colOff>
      <xdr:row>125</xdr:row>
      <xdr:rowOff>38100</xdr:rowOff>
    </xdr:from>
    <xdr:to>
      <xdr:col>0</xdr:col>
      <xdr:colOff>1066800</xdr:colOff>
      <xdr:row>125</xdr:row>
      <xdr:rowOff>809625</xdr:rowOff>
    </xdr:to>
    <xdr:pic>
      <xdr:nvPicPr>
        <xdr:cNvPr id="48301" name="image517.jpg"/>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314325" y="107499150"/>
          <a:ext cx="752475"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124</xdr:row>
      <xdr:rowOff>76200</xdr:rowOff>
    </xdr:from>
    <xdr:to>
      <xdr:col>0</xdr:col>
      <xdr:colOff>1047750</xdr:colOff>
      <xdr:row>124</xdr:row>
      <xdr:rowOff>847725</xdr:rowOff>
    </xdr:to>
    <xdr:pic>
      <xdr:nvPicPr>
        <xdr:cNvPr id="48302" name="image517.jpg"/>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95275" y="106489500"/>
          <a:ext cx="752475"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76200</xdr:colOff>
      <xdr:row>123</xdr:row>
      <xdr:rowOff>161925</xdr:rowOff>
    </xdr:from>
    <xdr:to>
      <xdr:col>1</xdr:col>
      <xdr:colOff>28575</xdr:colOff>
      <xdr:row>123</xdr:row>
      <xdr:rowOff>685800</xdr:rowOff>
    </xdr:to>
    <xdr:pic>
      <xdr:nvPicPr>
        <xdr:cNvPr id="48303" name="image512.jpg"/>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76200" y="105527475"/>
          <a:ext cx="118110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247650</xdr:colOff>
      <xdr:row>137</xdr:row>
      <xdr:rowOff>247650</xdr:rowOff>
    </xdr:from>
    <xdr:to>
      <xdr:col>0</xdr:col>
      <xdr:colOff>1104900</xdr:colOff>
      <xdr:row>138</xdr:row>
      <xdr:rowOff>762000</xdr:rowOff>
    </xdr:to>
    <xdr:pic>
      <xdr:nvPicPr>
        <xdr:cNvPr id="48304" name="image530.png"/>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47650" y="118148100"/>
          <a:ext cx="857250"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247650</xdr:colOff>
      <xdr:row>138</xdr:row>
      <xdr:rowOff>914400</xdr:rowOff>
    </xdr:from>
    <xdr:to>
      <xdr:col>0</xdr:col>
      <xdr:colOff>1104900</xdr:colOff>
      <xdr:row>139</xdr:row>
      <xdr:rowOff>771525</xdr:rowOff>
    </xdr:to>
    <xdr:pic>
      <xdr:nvPicPr>
        <xdr:cNvPr id="48305" name="image530.png"/>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47650" y="119072025"/>
          <a:ext cx="857250"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209550</xdr:colOff>
      <xdr:row>139</xdr:row>
      <xdr:rowOff>914400</xdr:rowOff>
    </xdr:from>
    <xdr:to>
      <xdr:col>0</xdr:col>
      <xdr:colOff>1057275</xdr:colOff>
      <xdr:row>140</xdr:row>
      <xdr:rowOff>771525</xdr:rowOff>
    </xdr:to>
    <xdr:pic>
      <xdr:nvPicPr>
        <xdr:cNvPr id="48306" name="image530.png"/>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09550" y="119995950"/>
          <a:ext cx="8477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209550</xdr:colOff>
      <xdr:row>140</xdr:row>
      <xdr:rowOff>914400</xdr:rowOff>
    </xdr:from>
    <xdr:to>
      <xdr:col>0</xdr:col>
      <xdr:colOff>1057275</xdr:colOff>
      <xdr:row>141</xdr:row>
      <xdr:rowOff>771525</xdr:rowOff>
    </xdr:to>
    <xdr:pic>
      <xdr:nvPicPr>
        <xdr:cNvPr id="48307" name="image530.png"/>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09550" y="120919875"/>
          <a:ext cx="8477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209550</xdr:colOff>
      <xdr:row>141</xdr:row>
      <xdr:rowOff>914400</xdr:rowOff>
    </xdr:from>
    <xdr:to>
      <xdr:col>0</xdr:col>
      <xdr:colOff>1057275</xdr:colOff>
      <xdr:row>142</xdr:row>
      <xdr:rowOff>771525</xdr:rowOff>
    </xdr:to>
    <xdr:pic>
      <xdr:nvPicPr>
        <xdr:cNvPr id="48308" name="image530.png"/>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09550" y="121843800"/>
          <a:ext cx="8477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209550</xdr:colOff>
      <xdr:row>142</xdr:row>
      <xdr:rowOff>914400</xdr:rowOff>
    </xdr:from>
    <xdr:to>
      <xdr:col>0</xdr:col>
      <xdr:colOff>1057275</xdr:colOff>
      <xdr:row>143</xdr:row>
      <xdr:rowOff>771525</xdr:rowOff>
    </xdr:to>
    <xdr:pic>
      <xdr:nvPicPr>
        <xdr:cNvPr id="48309" name="image530.png"/>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09550" y="122767725"/>
          <a:ext cx="8477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209550</xdr:colOff>
      <xdr:row>143</xdr:row>
      <xdr:rowOff>914400</xdr:rowOff>
    </xdr:from>
    <xdr:to>
      <xdr:col>0</xdr:col>
      <xdr:colOff>1057275</xdr:colOff>
      <xdr:row>144</xdr:row>
      <xdr:rowOff>771525</xdr:rowOff>
    </xdr:to>
    <xdr:pic>
      <xdr:nvPicPr>
        <xdr:cNvPr id="48310" name="image530.png"/>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09550" y="123691650"/>
          <a:ext cx="8477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209550</xdr:colOff>
      <xdr:row>144</xdr:row>
      <xdr:rowOff>914400</xdr:rowOff>
    </xdr:from>
    <xdr:to>
      <xdr:col>0</xdr:col>
      <xdr:colOff>1057275</xdr:colOff>
      <xdr:row>145</xdr:row>
      <xdr:rowOff>771525</xdr:rowOff>
    </xdr:to>
    <xdr:pic>
      <xdr:nvPicPr>
        <xdr:cNvPr id="48311" name="image530.png"/>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09550" y="124615575"/>
          <a:ext cx="8477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266700</xdr:colOff>
      <xdr:row>148</xdr:row>
      <xdr:rowOff>0</xdr:rowOff>
    </xdr:from>
    <xdr:to>
      <xdr:col>0</xdr:col>
      <xdr:colOff>1057275</xdr:colOff>
      <xdr:row>148</xdr:row>
      <xdr:rowOff>695325</xdr:rowOff>
    </xdr:to>
    <xdr:pic>
      <xdr:nvPicPr>
        <xdr:cNvPr id="48312" name="image538.png"/>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266700" y="126063375"/>
          <a:ext cx="79057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276225</xdr:colOff>
      <xdr:row>149</xdr:row>
      <xdr:rowOff>0</xdr:rowOff>
    </xdr:from>
    <xdr:to>
      <xdr:col>0</xdr:col>
      <xdr:colOff>1066800</xdr:colOff>
      <xdr:row>149</xdr:row>
      <xdr:rowOff>695325</xdr:rowOff>
    </xdr:to>
    <xdr:pic>
      <xdr:nvPicPr>
        <xdr:cNvPr id="48313" name="image538.png"/>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276225" y="126987300"/>
          <a:ext cx="79057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155</xdr:row>
      <xdr:rowOff>952500</xdr:rowOff>
    </xdr:from>
    <xdr:to>
      <xdr:col>0</xdr:col>
      <xdr:colOff>1200150</xdr:colOff>
      <xdr:row>156</xdr:row>
      <xdr:rowOff>514350</xdr:rowOff>
    </xdr:to>
    <xdr:pic>
      <xdr:nvPicPr>
        <xdr:cNvPr id="48314" name="image512.jpg"/>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28575" y="133083300"/>
          <a:ext cx="11715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314325</xdr:colOff>
      <xdr:row>157</xdr:row>
      <xdr:rowOff>952500</xdr:rowOff>
    </xdr:from>
    <xdr:to>
      <xdr:col>0</xdr:col>
      <xdr:colOff>1066800</xdr:colOff>
      <xdr:row>158</xdr:row>
      <xdr:rowOff>762000</xdr:rowOff>
    </xdr:to>
    <xdr:pic>
      <xdr:nvPicPr>
        <xdr:cNvPr id="48315" name="image517.jpg"/>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314325" y="135007350"/>
          <a:ext cx="752475"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157</xdr:row>
      <xdr:rowOff>9525</xdr:rowOff>
    </xdr:from>
    <xdr:to>
      <xdr:col>0</xdr:col>
      <xdr:colOff>1085850</xdr:colOff>
      <xdr:row>157</xdr:row>
      <xdr:rowOff>800100</xdr:rowOff>
    </xdr:to>
    <xdr:pic>
      <xdr:nvPicPr>
        <xdr:cNvPr id="48316" name="image516.jpg"/>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295275" y="134064375"/>
          <a:ext cx="790575" cy="790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158</xdr:row>
      <xdr:rowOff>952500</xdr:rowOff>
    </xdr:from>
    <xdr:to>
      <xdr:col>0</xdr:col>
      <xdr:colOff>981075</xdr:colOff>
      <xdr:row>159</xdr:row>
      <xdr:rowOff>771525</xdr:rowOff>
    </xdr:to>
    <xdr:pic>
      <xdr:nvPicPr>
        <xdr:cNvPr id="48317" name="image518.jpg"/>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28575" y="135969375"/>
          <a:ext cx="952500"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114300</xdr:colOff>
      <xdr:row>163</xdr:row>
      <xdr:rowOff>123825</xdr:rowOff>
    </xdr:from>
    <xdr:to>
      <xdr:col>1</xdr:col>
      <xdr:colOff>0</xdr:colOff>
      <xdr:row>163</xdr:row>
      <xdr:rowOff>723900</xdr:rowOff>
    </xdr:to>
    <xdr:pic>
      <xdr:nvPicPr>
        <xdr:cNvPr id="48318" name="image528.png"/>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14300" y="139274550"/>
          <a:ext cx="1114425"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200025</xdr:colOff>
      <xdr:row>173</xdr:row>
      <xdr:rowOff>0</xdr:rowOff>
    </xdr:from>
    <xdr:to>
      <xdr:col>0</xdr:col>
      <xdr:colOff>1162050</xdr:colOff>
      <xdr:row>173</xdr:row>
      <xdr:rowOff>781050</xdr:rowOff>
    </xdr:to>
    <xdr:pic>
      <xdr:nvPicPr>
        <xdr:cNvPr id="48319" name="image518.jpg"/>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200025" y="148189950"/>
          <a:ext cx="9620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172</xdr:row>
      <xdr:rowOff>0</xdr:rowOff>
    </xdr:from>
    <xdr:to>
      <xdr:col>0</xdr:col>
      <xdr:colOff>1047750</xdr:colOff>
      <xdr:row>172</xdr:row>
      <xdr:rowOff>771525</xdr:rowOff>
    </xdr:to>
    <xdr:pic>
      <xdr:nvPicPr>
        <xdr:cNvPr id="48320" name="image517.jpg"/>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95275" y="147208875"/>
          <a:ext cx="752475"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285750</xdr:colOff>
      <xdr:row>170</xdr:row>
      <xdr:rowOff>981075</xdr:rowOff>
    </xdr:from>
    <xdr:to>
      <xdr:col>0</xdr:col>
      <xdr:colOff>1076325</xdr:colOff>
      <xdr:row>171</xdr:row>
      <xdr:rowOff>781050</xdr:rowOff>
    </xdr:to>
    <xdr:pic>
      <xdr:nvPicPr>
        <xdr:cNvPr id="48321" name="image516.jpg"/>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285750" y="146227800"/>
          <a:ext cx="79057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170</xdr:row>
      <xdr:rowOff>142875</xdr:rowOff>
    </xdr:from>
    <xdr:to>
      <xdr:col>1</xdr:col>
      <xdr:colOff>0</xdr:colOff>
      <xdr:row>170</xdr:row>
      <xdr:rowOff>666750</xdr:rowOff>
    </xdr:to>
    <xdr:pic>
      <xdr:nvPicPr>
        <xdr:cNvPr id="48322" name="image512.jpg"/>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57150" y="145389600"/>
          <a:ext cx="11715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209550</xdr:colOff>
      <xdr:row>191</xdr:row>
      <xdr:rowOff>28575</xdr:rowOff>
    </xdr:from>
    <xdr:to>
      <xdr:col>0</xdr:col>
      <xdr:colOff>1181100</xdr:colOff>
      <xdr:row>191</xdr:row>
      <xdr:rowOff>1009650</xdr:rowOff>
    </xdr:to>
    <xdr:pic>
      <xdr:nvPicPr>
        <xdr:cNvPr id="48323" name="image551.png"/>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209550" y="163639500"/>
          <a:ext cx="971550"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209550</xdr:colOff>
      <xdr:row>192</xdr:row>
      <xdr:rowOff>38100</xdr:rowOff>
    </xdr:from>
    <xdr:to>
      <xdr:col>0</xdr:col>
      <xdr:colOff>1057275</xdr:colOff>
      <xdr:row>192</xdr:row>
      <xdr:rowOff>1000125</xdr:rowOff>
    </xdr:to>
    <xdr:pic>
      <xdr:nvPicPr>
        <xdr:cNvPr id="48324" name="image553.jpg"/>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209550" y="164849175"/>
          <a:ext cx="847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180975</xdr:colOff>
      <xdr:row>194</xdr:row>
      <xdr:rowOff>38100</xdr:rowOff>
    </xdr:from>
    <xdr:to>
      <xdr:col>0</xdr:col>
      <xdr:colOff>1123950</xdr:colOff>
      <xdr:row>194</xdr:row>
      <xdr:rowOff>990600</xdr:rowOff>
    </xdr:to>
    <xdr:pic>
      <xdr:nvPicPr>
        <xdr:cNvPr id="48325" name="image554.png"/>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80975" y="167249475"/>
          <a:ext cx="9429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171450</xdr:colOff>
      <xdr:row>195</xdr:row>
      <xdr:rowOff>28575</xdr:rowOff>
    </xdr:from>
    <xdr:to>
      <xdr:col>0</xdr:col>
      <xdr:colOff>1114425</xdr:colOff>
      <xdr:row>195</xdr:row>
      <xdr:rowOff>981075</xdr:rowOff>
    </xdr:to>
    <xdr:pic>
      <xdr:nvPicPr>
        <xdr:cNvPr id="48326" name="image554.png"/>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71450" y="168440100"/>
          <a:ext cx="9429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209550</xdr:colOff>
      <xdr:row>196</xdr:row>
      <xdr:rowOff>28575</xdr:rowOff>
    </xdr:from>
    <xdr:to>
      <xdr:col>0</xdr:col>
      <xdr:colOff>1152525</xdr:colOff>
      <xdr:row>196</xdr:row>
      <xdr:rowOff>981075</xdr:rowOff>
    </xdr:to>
    <xdr:pic>
      <xdr:nvPicPr>
        <xdr:cNvPr id="48327" name="image554.png"/>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209550" y="169640250"/>
          <a:ext cx="9429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219075</xdr:colOff>
      <xdr:row>197</xdr:row>
      <xdr:rowOff>19050</xdr:rowOff>
    </xdr:from>
    <xdr:to>
      <xdr:col>0</xdr:col>
      <xdr:colOff>1162050</xdr:colOff>
      <xdr:row>197</xdr:row>
      <xdr:rowOff>971550</xdr:rowOff>
    </xdr:to>
    <xdr:pic>
      <xdr:nvPicPr>
        <xdr:cNvPr id="48328" name="image554.png"/>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219075" y="170830875"/>
          <a:ext cx="9429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171450</xdr:colOff>
      <xdr:row>198</xdr:row>
      <xdr:rowOff>28575</xdr:rowOff>
    </xdr:from>
    <xdr:to>
      <xdr:col>0</xdr:col>
      <xdr:colOff>1171575</xdr:colOff>
      <xdr:row>198</xdr:row>
      <xdr:rowOff>962025</xdr:rowOff>
    </xdr:to>
    <xdr:pic>
      <xdr:nvPicPr>
        <xdr:cNvPr id="48329" name="image556.jpg"/>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171450" y="172040550"/>
          <a:ext cx="1000125"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199</xdr:row>
      <xdr:rowOff>133350</xdr:rowOff>
    </xdr:from>
    <xdr:to>
      <xdr:col>1</xdr:col>
      <xdr:colOff>9525</xdr:colOff>
      <xdr:row>199</xdr:row>
      <xdr:rowOff>885825</xdr:rowOff>
    </xdr:to>
    <xdr:pic>
      <xdr:nvPicPr>
        <xdr:cNvPr id="48330" name="image555.jpg"/>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66675" y="173345475"/>
          <a:ext cx="117157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200</xdr:row>
      <xdr:rowOff>133350</xdr:rowOff>
    </xdr:from>
    <xdr:to>
      <xdr:col>1</xdr:col>
      <xdr:colOff>9525</xdr:colOff>
      <xdr:row>200</xdr:row>
      <xdr:rowOff>876300</xdr:rowOff>
    </xdr:to>
    <xdr:pic>
      <xdr:nvPicPr>
        <xdr:cNvPr id="48331" name="image555.jpg"/>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66675" y="174545625"/>
          <a:ext cx="1171575"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104775</xdr:colOff>
      <xdr:row>218</xdr:row>
      <xdr:rowOff>114300</xdr:rowOff>
    </xdr:from>
    <xdr:to>
      <xdr:col>1</xdr:col>
      <xdr:colOff>9525</xdr:colOff>
      <xdr:row>218</xdr:row>
      <xdr:rowOff>1000125</xdr:rowOff>
    </xdr:to>
    <xdr:pic>
      <xdr:nvPicPr>
        <xdr:cNvPr id="48332" name="image452.pn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04775" y="194405250"/>
          <a:ext cx="1133475"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104775</xdr:colOff>
      <xdr:row>217</xdr:row>
      <xdr:rowOff>76200</xdr:rowOff>
    </xdr:from>
    <xdr:to>
      <xdr:col>1</xdr:col>
      <xdr:colOff>9525</xdr:colOff>
      <xdr:row>217</xdr:row>
      <xdr:rowOff>962025</xdr:rowOff>
    </xdr:to>
    <xdr:pic>
      <xdr:nvPicPr>
        <xdr:cNvPr id="48333" name="image452.pn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04775" y="193062225"/>
          <a:ext cx="1133475"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215</xdr:row>
      <xdr:rowOff>1295400</xdr:rowOff>
    </xdr:from>
    <xdr:to>
      <xdr:col>1</xdr:col>
      <xdr:colOff>0</xdr:colOff>
      <xdr:row>216</xdr:row>
      <xdr:rowOff>1047750</xdr:rowOff>
    </xdr:to>
    <xdr:pic>
      <xdr:nvPicPr>
        <xdr:cNvPr id="48334" name="image464.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8575" y="19167157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214</xdr:row>
      <xdr:rowOff>1295400</xdr:rowOff>
    </xdr:from>
    <xdr:to>
      <xdr:col>1</xdr:col>
      <xdr:colOff>0</xdr:colOff>
      <xdr:row>215</xdr:row>
      <xdr:rowOff>1047750</xdr:rowOff>
    </xdr:to>
    <xdr:pic>
      <xdr:nvPicPr>
        <xdr:cNvPr id="48335" name="image464.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8575" y="19036665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142875</xdr:colOff>
      <xdr:row>214</xdr:row>
      <xdr:rowOff>9525</xdr:rowOff>
    </xdr:from>
    <xdr:to>
      <xdr:col>1</xdr:col>
      <xdr:colOff>0</xdr:colOff>
      <xdr:row>214</xdr:row>
      <xdr:rowOff>1123950</xdr:rowOff>
    </xdr:to>
    <xdr:pic>
      <xdr:nvPicPr>
        <xdr:cNvPr id="48336" name="image557.jpg"/>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42875" y="189080775"/>
          <a:ext cx="1085850" cy="1114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133350</xdr:colOff>
      <xdr:row>222</xdr:row>
      <xdr:rowOff>1276350</xdr:rowOff>
    </xdr:from>
    <xdr:to>
      <xdr:col>0</xdr:col>
      <xdr:colOff>1219200</xdr:colOff>
      <xdr:row>223</xdr:row>
      <xdr:rowOff>1114425</xdr:rowOff>
    </xdr:to>
    <xdr:pic>
      <xdr:nvPicPr>
        <xdr:cNvPr id="48337" name="image557.jpg"/>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33350" y="198491475"/>
          <a:ext cx="1085850" cy="1123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47625</xdr:colOff>
      <xdr:row>224</xdr:row>
      <xdr:rowOff>47625</xdr:rowOff>
    </xdr:from>
    <xdr:to>
      <xdr:col>1</xdr:col>
      <xdr:colOff>19050</xdr:colOff>
      <xdr:row>224</xdr:row>
      <xdr:rowOff>1114425</xdr:rowOff>
    </xdr:to>
    <xdr:pic>
      <xdr:nvPicPr>
        <xdr:cNvPr id="48338" name="image464.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47625" y="19983450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225</xdr:row>
      <xdr:rowOff>28575</xdr:rowOff>
    </xdr:from>
    <xdr:to>
      <xdr:col>0</xdr:col>
      <xdr:colOff>1019175</xdr:colOff>
      <xdr:row>225</xdr:row>
      <xdr:rowOff>1057275</xdr:rowOff>
    </xdr:to>
    <xdr:pic>
      <xdr:nvPicPr>
        <xdr:cNvPr id="48339" name="image604.jpg"/>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323850" y="201101325"/>
          <a:ext cx="695325" cy="1028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314325</xdr:colOff>
      <xdr:row>236</xdr:row>
      <xdr:rowOff>28575</xdr:rowOff>
    </xdr:from>
    <xdr:to>
      <xdr:col>0</xdr:col>
      <xdr:colOff>981075</xdr:colOff>
      <xdr:row>236</xdr:row>
      <xdr:rowOff>1066800</xdr:rowOff>
    </xdr:to>
    <xdr:pic>
      <xdr:nvPicPr>
        <xdr:cNvPr id="48340" name="image558.jpg"/>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314325" y="212664675"/>
          <a:ext cx="666750" cy="1038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237</xdr:row>
      <xdr:rowOff>38100</xdr:rowOff>
    </xdr:from>
    <xdr:to>
      <xdr:col>0</xdr:col>
      <xdr:colOff>962025</xdr:colOff>
      <xdr:row>237</xdr:row>
      <xdr:rowOff>1076325</xdr:rowOff>
    </xdr:to>
    <xdr:pic>
      <xdr:nvPicPr>
        <xdr:cNvPr id="48341" name="image558.jpg"/>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295275" y="213941025"/>
          <a:ext cx="666750" cy="1038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238</xdr:row>
      <xdr:rowOff>38100</xdr:rowOff>
    </xdr:from>
    <xdr:to>
      <xdr:col>1</xdr:col>
      <xdr:colOff>47625</xdr:colOff>
      <xdr:row>238</xdr:row>
      <xdr:rowOff>1095375</xdr:rowOff>
    </xdr:to>
    <xdr:pic>
      <xdr:nvPicPr>
        <xdr:cNvPr id="48342" name="image456.jp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6675" y="215207850"/>
          <a:ext cx="1209675"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381000</xdr:colOff>
      <xdr:row>239</xdr:row>
      <xdr:rowOff>28575</xdr:rowOff>
    </xdr:from>
    <xdr:to>
      <xdr:col>0</xdr:col>
      <xdr:colOff>1038225</xdr:colOff>
      <xdr:row>239</xdr:row>
      <xdr:rowOff>1095375</xdr:rowOff>
    </xdr:to>
    <xdr:pic>
      <xdr:nvPicPr>
        <xdr:cNvPr id="48343" name="image559.png"/>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381000" y="216465150"/>
          <a:ext cx="65722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240</xdr:row>
      <xdr:rowOff>38100</xdr:rowOff>
    </xdr:from>
    <xdr:to>
      <xdr:col>0</xdr:col>
      <xdr:colOff>1047750</xdr:colOff>
      <xdr:row>240</xdr:row>
      <xdr:rowOff>1104900</xdr:rowOff>
    </xdr:to>
    <xdr:pic>
      <xdr:nvPicPr>
        <xdr:cNvPr id="48344" name="image559.png"/>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390525" y="217741500"/>
          <a:ext cx="65722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241</xdr:row>
      <xdr:rowOff>28575</xdr:rowOff>
    </xdr:from>
    <xdr:to>
      <xdr:col>0</xdr:col>
      <xdr:colOff>1019175</xdr:colOff>
      <xdr:row>241</xdr:row>
      <xdr:rowOff>1047750</xdr:rowOff>
    </xdr:to>
    <xdr:pic>
      <xdr:nvPicPr>
        <xdr:cNvPr id="48345" name="image560.jp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390525" y="218998800"/>
          <a:ext cx="628650" cy="1019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242</xdr:row>
      <xdr:rowOff>19050</xdr:rowOff>
    </xdr:from>
    <xdr:to>
      <xdr:col>0</xdr:col>
      <xdr:colOff>1019175</xdr:colOff>
      <xdr:row>242</xdr:row>
      <xdr:rowOff>1038225</xdr:rowOff>
    </xdr:to>
    <xdr:pic>
      <xdr:nvPicPr>
        <xdr:cNvPr id="48346" name="image560.jp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390525" y="220256100"/>
          <a:ext cx="628650" cy="1019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400050</xdr:colOff>
      <xdr:row>243</xdr:row>
      <xdr:rowOff>9525</xdr:rowOff>
    </xdr:from>
    <xdr:to>
      <xdr:col>0</xdr:col>
      <xdr:colOff>1028700</xdr:colOff>
      <xdr:row>243</xdr:row>
      <xdr:rowOff>1028700</xdr:rowOff>
    </xdr:to>
    <xdr:pic>
      <xdr:nvPicPr>
        <xdr:cNvPr id="48347" name="image560.jp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400050" y="221513400"/>
          <a:ext cx="628650" cy="1019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400050</xdr:colOff>
      <xdr:row>244</xdr:row>
      <xdr:rowOff>19050</xdr:rowOff>
    </xdr:from>
    <xdr:to>
      <xdr:col>0</xdr:col>
      <xdr:colOff>1028700</xdr:colOff>
      <xdr:row>244</xdr:row>
      <xdr:rowOff>1038225</xdr:rowOff>
    </xdr:to>
    <xdr:pic>
      <xdr:nvPicPr>
        <xdr:cNvPr id="48348" name="image560.jp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400050" y="222789750"/>
          <a:ext cx="628650" cy="1019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245</xdr:row>
      <xdr:rowOff>57150</xdr:rowOff>
    </xdr:from>
    <xdr:to>
      <xdr:col>1</xdr:col>
      <xdr:colOff>0</xdr:colOff>
      <xdr:row>245</xdr:row>
      <xdr:rowOff>952500</xdr:rowOff>
    </xdr:to>
    <xdr:pic>
      <xdr:nvPicPr>
        <xdr:cNvPr id="48349" name="image457.png"/>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85725" y="224094675"/>
          <a:ext cx="11430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104775</xdr:colOff>
      <xdr:row>248</xdr:row>
      <xdr:rowOff>76200</xdr:rowOff>
    </xdr:from>
    <xdr:to>
      <xdr:col>1</xdr:col>
      <xdr:colOff>19050</xdr:colOff>
      <xdr:row>248</xdr:row>
      <xdr:rowOff>971550</xdr:rowOff>
    </xdr:to>
    <xdr:pic>
      <xdr:nvPicPr>
        <xdr:cNvPr id="48350" name="image457.png"/>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04775" y="227914200"/>
          <a:ext cx="11430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246</xdr:row>
      <xdr:rowOff>9525</xdr:rowOff>
    </xdr:from>
    <xdr:to>
      <xdr:col>0</xdr:col>
      <xdr:colOff>971550</xdr:colOff>
      <xdr:row>246</xdr:row>
      <xdr:rowOff>1028700</xdr:rowOff>
    </xdr:to>
    <xdr:pic>
      <xdr:nvPicPr>
        <xdr:cNvPr id="48351" name="image560.jp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342900" y="225313875"/>
          <a:ext cx="628650" cy="1019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247</xdr:row>
      <xdr:rowOff>28575</xdr:rowOff>
    </xdr:from>
    <xdr:to>
      <xdr:col>0</xdr:col>
      <xdr:colOff>952500</xdr:colOff>
      <xdr:row>247</xdr:row>
      <xdr:rowOff>1047750</xdr:rowOff>
    </xdr:to>
    <xdr:pic>
      <xdr:nvPicPr>
        <xdr:cNvPr id="48352" name="image560.jp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323850" y="226599750"/>
          <a:ext cx="628650" cy="1019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371475</xdr:colOff>
      <xdr:row>250</xdr:row>
      <xdr:rowOff>28575</xdr:rowOff>
    </xdr:from>
    <xdr:to>
      <xdr:col>0</xdr:col>
      <xdr:colOff>1000125</xdr:colOff>
      <xdr:row>250</xdr:row>
      <xdr:rowOff>1047750</xdr:rowOff>
    </xdr:to>
    <xdr:pic>
      <xdr:nvPicPr>
        <xdr:cNvPr id="48353" name="image560.jp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371475" y="229400100"/>
          <a:ext cx="628650" cy="1019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251</xdr:row>
      <xdr:rowOff>28575</xdr:rowOff>
    </xdr:from>
    <xdr:to>
      <xdr:col>0</xdr:col>
      <xdr:colOff>1019175</xdr:colOff>
      <xdr:row>251</xdr:row>
      <xdr:rowOff>1047750</xdr:rowOff>
    </xdr:to>
    <xdr:pic>
      <xdr:nvPicPr>
        <xdr:cNvPr id="48354" name="image560.jp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390525" y="230666925"/>
          <a:ext cx="628650" cy="1019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400050</xdr:colOff>
      <xdr:row>252</xdr:row>
      <xdr:rowOff>28575</xdr:rowOff>
    </xdr:from>
    <xdr:to>
      <xdr:col>0</xdr:col>
      <xdr:colOff>1028700</xdr:colOff>
      <xdr:row>252</xdr:row>
      <xdr:rowOff>1047750</xdr:rowOff>
    </xdr:to>
    <xdr:pic>
      <xdr:nvPicPr>
        <xdr:cNvPr id="48355" name="image560.jp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400050" y="231933750"/>
          <a:ext cx="628650" cy="1019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381000</xdr:colOff>
      <xdr:row>253</xdr:row>
      <xdr:rowOff>9525</xdr:rowOff>
    </xdr:from>
    <xdr:to>
      <xdr:col>0</xdr:col>
      <xdr:colOff>1009650</xdr:colOff>
      <xdr:row>253</xdr:row>
      <xdr:rowOff>1028700</xdr:rowOff>
    </xdr:to>
    <xdr:pic>
      <xdr:nvPicPr>
        <xdr:cNvPr id="48356" name="image560.jp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381000" y="233181525"/>
          <a:ext cx="628650" cy="1019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361950</xdr:colOff>
      <xdr:row>257</xdr:row>
      <xdr:rowOff>19050</xdr:rowOff>
    </xdr:from>
    <xdr:to>
      <xdr:col>0</xdr:col>
      <xdr:colOff>971550</xdr:colOff>
      <xdr:row>257</xdr:row>
      <xdr:rowOff>962025</xdr:rowOff>
    </xdr:to>
    <xdr:pic>
      <xdr:nvPicPr>
        <xdr:cNvPr id="48357" name="image562.jpg"/>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361950" y="235934250"/>
          <a:ext cx="609600"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428625</xdr:colOff>
      <xdr:row>267</xdr:row>
      <xdr:rowOff>28575</xdr:rowOff>
    </xdr:from>
    <xdr:to>
      <xdr:col>0</xdr:col>
      <xdr:colOff>1057275</xdr:colOff>
      <xdr:row>267</xdr:row>
      <xdr:rowOff>1038225</xdr:rowOff>
    </xdr:to>
    <xdr:pic>
      <xdr:nvPicPr>
        <xdr:cNvPr id="48358" name="image560.jp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428625" y="246364125"/>
          <a:ext cx="628650"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419100</xdr:colOff>
      <xdr:row>266</xdr:row>
      <xdr:rowOff>9525</xdr:rowOff>
    </xdr:from>
    <xdr:to>
      <xdr:col>0</xdr:col>
      <xdr:colOff>1047750</xdr:colOff>
      <xdr:row>266</xdr:row>
      <xdr:rowOff>1019175</xdr:rowOff>
    </xdr:to>
    <xdr:pic>
      <xdr:nvPicPr>
        <xdr:cNvPr id="48359" name="image560.jp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419100" y="245049675"/>
          <a:ext cx="628650"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419100</xdr:colOff>
      <xdr:row>265</xdr:row>
      <xdr:rowOff>19050</xdr:rowOff>
    </xdr:from>
    <xdr:to>
      <xdr:col>0</xdr:col>
      <xdr:colOff>1047750</xdr:colOff>
      <xdr:row>265</xdr:row>
      <xdr:rowOff>1028700</xdr:rowOff>
    </xdr:to>
    <xdr:pic>
      <xdr:nvPicPr>
        <xdr:cNvPr id="48360" name="image560.jp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419100" y="243763800"/>
          <a:ext cx="628650"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438150</xdr:colOff>
      <xdr:row>264</xdr:row>
      <xdr:rowOff>38100</xdr:rowOff>
    </xdr:from>
    <xdr:to>
      <xdr:col>0</xdr:col>
      <xdr:colOff>1066800</xdr:colOff>
      <xdr:row>264</xdr:row>
      <xdr:rowOff>1047750</xdr:rowOff>
    </xdr:to>
    <xdr:pic>
      <xdr:nvPicPr>
        <xdr:cNvPr id="48361" name="image560.jp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438150" y="242487450"/>
          <a:ext cx="628650"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333375</xdr:colOff>
      <xdr:row>262</xdr:row>
      <xdr:rowOff>19050</xdr:rowOff>
    </xdr:from>
    <xdr:to>
      <xdr:col>0</xdr:col>
      <xdr:colOff>1000125</xdr:colOff>
      <xdr:row>262</xdr:row>
      <xdr:rowOff>1057275</xdr:rowOff>
    </xdr:to>
    <xdr:pic>
      <xdr:nvPicPr>
        <xdr:cNvPr id="48362" name="image558.jpg"/>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333375" y="239877600"/>
          <a:ext cx="666750" cy="1038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263</xdr:row>
      <xdr:rowOff>9525</xdr:rowOff>
    </xdr:from>
    <xdr:to>
      <xdr:col>0</xdr:col>
      <xdr:colOff>990600</xdr:colOff>
      <xdr:row>263</xdr:row>
      <xdr:rowOff>1047750</xdr:rowOff>
    </xdr:to>
    <xdr:pic>
      <xdr:nvPicPr>
        <xdr:cNvPr id="48363" name="image558.jpg"/>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323850" y="241163475"/>
          <a:ext cx="666750" cy="1038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104775</xdr:colOff>
      <xdr:row>268</xdr:row>
      <xdr:rowOff>95250</xdr:rowOff>
    </xdr:from>
    <xdr:to>
      <xdr:col>1</xdr:col>
      <xdr:colOff>19050</xdr:colOff>
      <xdr:row>268</xdr:row>
      <xdr:rowOff>990600</xdr:rowOff>
    </xdr:to>
    <xdr:pic>
      <xdr:nvPicPr>
        <xdr:cNvPr id="48364" name="image457.png"/>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04775" y="247726200"/>
          <a:ext cx="11430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272</xdr:row>
      <xdr:rowOff>38100</xdr:rowOff>
    </xdr:from>
    <xdr:to>
      <xdr:col>0</xdr:col>
      <xdr:colOff>1009650</xdr:colOff>
      <xdr:row>272</xdr:row>
      <xdr:rowOff>1076325</xdr:rowOff>
    </xdr:to>
    <xdr:pic>
      <xdr:nvPicPr>
        <xdr:cNvPr id="48365" name="image558.jpg"/>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342900" y="251669550"/>
          <a:ext cx="666750" cy="1038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273</xdr:row>
      <xdr:rowOff>38100</xdr:rowOff>
    </xdr:from>
    <xdr:to>
      <xdr:col>0</xdr:col>
      <xdr:colOff>1057275</xdr:colOff>
      <xdr:row>273</xdr:row>
      <xdr:rowOff>1076325</xdr:rowOff>
    </xdr:to>
    <xdr:pic>
      <xdr:nvPicPr>
        <xdr:cNvPr id="48366" name="image558.jpg"/>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390525" y="252936375"/>
          <a:ext cx="666750" cy="1038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274</xdr:row>
      <xdr:rowOff>38100</xdr:rowOff>
    </xdr:from>
    <xdr:to>
      <xdr:col>0</xdr:col>
      <xdr:colOff>971550</xdr:colOff>
      <xdr:row>274</xdr:row>
      <xdr:rowOff>1047750</xdr:rowOff>
    </xdr:to>
    <xdr:pic>
      <xdr:nvPicPr>
        <xdr:cNvPr id="48367" name="image560.jp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342900" y="254203200"/>
          <a:ext cx="628650"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275</xdr:row>
      <xdr:rowOff>38100</xdr:rowOff>
    </xdr:from>
    <xdr:to>
      <xdr:col>0</xdr:col>
      <xdr:colOff>971550</xdr:colOff>
      <xdr:row>275</xdr:row>
      <xdr:rowOff>1047750</xdr:rowOff>
    </xdr:to>
    <xdr:pic>
      <xdr:nvPicPr>
        <xdr:cNvPr id="48368" name="image560.jp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342900" y="255470025"/>
          <a:ext cx="628650"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276</xdr:row>
      <xdr:rowOff>38100</xdr:rowOff>
    </xdr:from>
    <xdr:to>
      <xdr:col>0</xdr:col>
      <xdr:colOff>971550</xdr:colOff>
      <xdr:row>276</xdr:row>
      <xdr:rowOff>1047750</xdr:rowOff>
    </xdr:to>
    <xdr:pic>
      <xdr:nvPicPr>
        <xdr:cNvPr id="48369" name="image560.jp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342900" y="256736850"/>
          <a:ext cx="628650"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277</xdr:row>
      <xdr:rowOff>38100</xdr:rowOff>
    </xdr:from>
    <xdr:to>
      <xdr:col>0</xdr:col>
      <xdr:colOff>971550</xdr:colOff>
      <xdr:row>277</xdr:row>
      <xdr:rowOff>1047750</xdr:rowOff>
    </xdr:to>
    <xdr:pic>
      <xdr:nvPicPr>
        <xdr:cNvPr id="48370" name="image560.jp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342900" y="258003675"/>
          <a:ext cx="628650"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277</xdr:row>
      <xdr:rowOff>1257300</xdr:rowOff>
    </xdr:from>
    <xdr:to>
      <xdr:col>1</xdr:col>
      <xdr:colOff>0</xdr:colOff>
      <xdr:row>278</xdr:row>
      <xdr:rowOff>1047750</xdr:rowOff>
    </xdr:to>
    <xdr:pic>
      <xdr:nvPicPr>
        <xdr:cNvPr id="48371" name="image457.png"/>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28575" y="25922287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280</xdr:row>
      <xdr:rowOff>190500</xdr:rowOff>
    </xdr:from>
    <xdr:to>
      <xdr:col>1</xdr:col>
      <xdr:colOff>0</xdr:colOff>
      <xdr:row>280</xdr:row>
      <xdr:rowOff>819150</xdr:rowOff>
    </xdr:to>
    <xdr:pic>
      <xdr:nvPicPr>
        <xdr:cNvPr id="48372" name="image561.jpg"/>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85725" y="260851650"/>
          <a:ext cx="1143000" cy="628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390525</xdr:colOff>
      <xdr:row>286</xdr:row>
      <xdr:rowOff>66675</xdr:rowOff>
    </xdr:from>
    <xdr:to>
      <xdr:col>0</xdr:col>
      <xdr:colOff>971550</xdr:colOff>
      <xdr:row>286</xdr:row>
      <xdr:rowOff>904875</xdr:rowOff>
    </xdr:to>
    <xdr:pic>
      <xdr:nvPicPr>
        <xdr:cNvPr id="48373" name="image563.jpg"/>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390525" y="266319000"/>
          <a:ext cx="581025"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296</xdr:row>
      <xdr:rowOff>47625</xdr:rowOff>
    </xdr:from>
    <xdr:to>
      <xdr:col>1</xdr:col>
      <xdr:colOff>9525</xdr:colOff>
      <xdr:row>296</xdr:row>
      <xdr:rowOff>942975</xdr:rowOff>
    </xdr:to>
    <xdr:pic>
      <xdr:nvPicPr>
        <xdr:cNvPr id="48374" name="image466.jpg"/>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95250" y="277015575"/>
          <a:ext cx="11430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76200</xdr:colOff>
      <xdr:row>294</xdr:row>
      <xdr:rowOff>1152525</xdr:rowOff>
    </xdr:from>
    <xdr:to>
      <xdr:col>0</xdr:col>
      <xdr:colOff>1219200</xdr:colOff>
      <xdr:row>295</xdr:row>
      <xdr:rowOff>1000125</xdr:rowOff>
    </xdr:to>
    <xdr:pic>
      <xdr:nvPicPr>
        <xdr:cNvPr id="48375" name="image461.jpg"/>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76200" y="275815425"/>
          <a:ext cx="1143000" cy="1000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76200</xdr:colOff>
      <xdr:row>298</xdr:row>
      <xdr:rowOff>9525</xdr:rowOff>
    </xdr:from>
    <xdr:to>
      <xdr:col>0</xdr:col>
      <xdr:colOff>1219200</xdr:colOff>
      <xdr:row>298</xdr:row>
      <xdr:rowOff>914400</xdr:rowOff>
    </xdr:to>
    <xdr:pic>
      <xdr:nvPicPr>
        <xdr:cNvPr id="48376" name="image465.jpg"/>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6200" y="279282525"/>
          <a:ext cx="1143000"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104775</xdr:colOff>
      <xdr:row>299</xdr:row>
      <xdr:rowOff>28575</xdr:rowOff>
    </xdr:from>
    <xdr:to>
      <xdr:col>1</xdr:col>
      <xdr:colOff>19050</xdr:colOff>
      <xdr:row>299</xdr:row>
      <xdr:rowOff>923925</xdr:rowOff>
    </xdr:to>
    <xdr:pic>
      <xdr:nvPicPr>
        <xdr:cNvPr id="48377" name="image465.jpg"/>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04775" y="280454100"/>
          <a:ext cx="11430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371475</xdr:colOff>
      <xdr:row>297</xdr:row>
      <xdr:rowOff>28575</xdr:rowOff>
    </xdr:from>
    <xdr:to>
      <xdr:col>0</xdr:col>
      <xdr:colOff>1038225</xdr:colOff>
      <xdr:row>297</xdr:row>
      <xdr:rowOff>942975</xdr:rowOff>
    </xdr:to>
    <xdr:pic>
      <xdr:nvPicPr>
        <xdr:cNvPr id="48378" name="image564.jpg"/>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371475" y="278149050"/>
          <a:ext cx="666750"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333375</xdr:colOff>
      <xdr:row>300</xdr:row>
      <xdr:rowOff>28575</xdr:rowOff>
    </xdr:from>
    <xdr:to>
      <xdr:col>0</xdr:col>
      <xdr:colOff>1000125</xdr:colOff>
      <xdr:row>300</xdr:row>
      <xdr:rowOff>942975</xdr:rowOff>
    </xdr:to>
    <xdr:pic>
      <xdr:nvPicPr>
        <xdr:cNvPr id="48379" name="image564.jpg"/>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333375" y="281606625"/>
          <a:ext cx="666750"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38100</xdr:colOff>
      <xdr:row>52</xdr:row>
      <xdr:rowOff>152400</xdr:rowOff>
    </xdr:from>
    <xdr:to>
      <xdr:col>1</xdr:col>
      <xdr:colOff>9525</xdr:colOff>
      <xdr:row>52</xdr:row>
      <xdr:rowOff>1095375</xdr:rowOff>
    </xdr:to>
    <xdr:pic>
      <xdr:nvPicPr>
        <xdr:cNvPr id="48380" name="image565.png"/>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38100" y="44691300"/>
          <a:ext cx="1200150"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53</xdr:row>
      <xdr:rowOff>114300</xdr:rowOff>
    </xdr:from>
    <xdr:to>
      <xdr:col>1</xdr:col>
      <xdr:colOff>0</xdr:colOff>
      <xdr:row>53</xdr:row>
      <xdr:rowOff>1066800</xdr:rowOff>
    </xdr:to>
    <xdr:pic>
      <xdr:nvPicPr>
        <xdr:cNvPr id="48381" name="image565.png"/>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28575" y="45948600"/>
          <a:ext cx="1200150"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54</xdr:row>
      <xdr:rowOff>114300</xdr:rowOff>
    </xdr:from>
    <xdr:to>
      <xdr:col>1</xdr:col>
      <xdr:colOff>0</xdr:colOff>
      <xdr:row>54</xdr:row>
      <xdr:rowOff>1066800</xdr:rowOff>
    </xdr:to>
    <xdr:pic>
      <xdr:nvPicPr>
        <xdr:cNvPr id="48382" name="image565.png"/>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28575" y="47244000"/>
          <a:ext cx="1200150"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247650</xdr:colOff>
      <xdr:row>64</xdr:row>
      <xdr:rowOff>66675</xdr:rowOff>
    </xdr:from>
    <xdr:to>
      <xdr:col>0</xdr:col>
      <xdr:colOff>1000125</xdr:colOff>
      <xdr:row>64</xdr:row>
      <xdr:rowOff>838200</xdr:rowOff>
    </xdr:to>
    <xdr:pic>
      <xdr:nvPicPr>
        <xdr:cNvPr id="48383" name="image517.jpg"/>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47650" y="55149750"/>
          <a:ext cx="752475"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238125</xdr:colOff>
      <xdr:row>65</xdr:row>
      <xdr:rowOff>28575</xdr:rowOff>
    </xdr:from>
    <xdr:to>
      <xdr:col>0</xdr:col>
      <xdr:colOff>990600</xdr:colOff>
      <xdr:row>65</xdr:row>
      <xdr:rowOff>800100</xdr:rowOff>
    </xdr:to>
    <xdr:pic>
      <xdr:nvPicPr>
        <xdr:cNvPr id="48384" name="image517.jpg"/>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38125" y="55997475"/>
          <a:ext cx="752475"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104775</xdr:colOff>
      <xdr:row>120</xdr:row>
      <xdr:rowOff>19050</xdr:rowOff>
    </xdr:from>
    <xdr:to>
      <xdr:col>1</xdr:col>
      <xdr:colOff>9525</xdr:colOff>
      <xdr:row>120</xdr:row>
      <xdr:rowOff>981075</xdr:rowOff>
    </xdr:to>
    <xdr:pic>
      <xdr:nvPicPr>
        <xdr:cNvPr id="48385" name="image44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4775" y="103031925"/>
          <a:ext cx="113347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122</xdr:row>
      <xdr:rowOff>38100</xdr:rowOff>
    </xdr:from>
    <xdr:to>
      <xdr:col>1</xdr:col>
      <xdr:colOff>0</xdr:colOff>
      <xdr:row>122</xdr:row>
      <xdr:rowOff>1000125</xdr:rowOff>
    </xdr:to>
    <xdr:pic>
      <xdr:nvPicPr>
        <xdr:cNvPr id="48386" name="image44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95250" y="104355900"/>
          <a:ext cx="113347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180975</xdr:colOff>
      <xdr:row>131</xdr:row>
      <xdr:rowOff>104775</xdr:rowOff>
    </xdr:from>
    <xdr:to>
      <xdr:col>0</xdr:col>
      <xdr:colOff>1143000</xdr:colOff>
      <xdr:row>131</xdr:row>
      <xdr:rowOff>885825</xdr:rowOff>
    </xdr:to>
    <xdr:pic>
      <xdr:nvPicPr>
        <xdr:cNvPr id="48387" name="image518.jpg"/>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80975" y="113033175"/>
          <a:ext cx="9620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128</xdr:row>
      <xdr:rowOff>247650</xdr:rowOff>
    </xdr:from>
    <xdr:to>
      <xdr:col>0</xdr:col>
      <xdr:colOff>1200150</xdr:colOff>
      <xdr:row>128</xdr:row>
      <xdr:rowOff>771525</xdr:rowOff>
    </xdr:to>
    <xdr:pic>
      <xdr:nvPicPr>
        <xdr:cNvPr id="48388" name="image512.jpg"/>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28575" y="110032800"/>
          <a:ext cx="11715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266700</xdr:colOff>
      <xdr:row>129</xdr:row>
      <xdr:rowOff>114300</xdr:rowOff>
    </xdr:from>
    <xdr:to>
      <xdr:col>0</xdr:col>
      <xdr:colOff>1019175</xdr:colOff>
      <xdr:row>129</xdr:row>
      <xdr:rowOff>885825</xdr:rowOff>
    </xdr:to>
    <xdr:pic>
      <xdr:nvPicPr>
        <xdr:cNvPr id="48389" name="image517.jpg"/>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66700" y="110947200"/>
          <a:ext cx="752475"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266700</xdr:colOff>
      <xdr:row>130</xdr:row>
      <xdr:rowOff>114300</xdr:rowOff>
    </xdr:from>
    <xdr:to>
      <xdr:col>0</xdr:col>
      <xdr:colOff>1019175</xdr:colOff>
      <xdr:row>130</xdr:row>
      <xdr:rowOff>885825</xdr:rowOff>
    </xdr:to>
    <xdr:pic>
      <xdr:nvPicPr>
        <xdr:cNvPr id="48390" name="image517.jpg"/>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66700" y="111994950"/>
          <a:ext cx="752475"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180975</xdr:colOff>
      <xdr:row>133</xdr:row>
      <xdr:rowOff>57150</xdr:rowOff>
    </xdr:from>
    <xdr:to>
      <xdr:col>0</xdr:col>
      <xdr:colOff>1143000</xdr:colOff>
      <xdr:row>133</xdr:row>
      <xdr:rowOff>838200</xdr:rowOff>
    </xdr:to>
    <xdr:pic>
      <xdr:nvPicPr>
        <xdr:cNvPr id="48391" name="image518.jpg"/>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80975" y="114261900"/>
          <a:ext cx="9620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285750</xdr:colOff>
      <xdr:row>134</xdr:row>
      <xdr:rowOff>28575</xdr:rowOff>
    </xdr:from>
    <xdr:to>
      <xdr:col>0</xdr:col>
      <xdr:colOff>1038225</xdr:colOff>
      <xdr:row>134</xdr:row>
      <xdr:rowOff>800100</xdr:rowOff>
    </xdr:to>
    <xdr:pic>
      <xdr:nvPicPr>
        <xdr:cNvPr id="48392" name="image517.jpg"/>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85750" y="115157250"/>
          <a:ext cx="752475"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171450</xdr:colOff>
      <xdr:row>178</xdr:row>
      <xdr:rowOff>28575</xdr:rowOff>
    </xdr:from>
    <xdr:to>
      <xdr:col>0</xdr:col>
      <xdr:colOff>1133475</xdr:colOff>
      <xdr:row>178</xdr:row>
      <xdr:rowOff>809625</xdr:rowOff>
    </xdr:to>
    <xdr:pic>
      <xdr:nvPicPr>
        <xdr:cNvPr id="48393" name="image518.jpg"/>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71450" y="152400000"/>
          <a:ext cx="9620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266700</xdr:colOff>
      <xdr:row>177</xdr:row>
      <xdr:rowOff>66675</xdr:rowOff>
    </xdr:from>
    <xdr:to>
      <xdr:col>0</xdr:col>
      <xdr:colOff>1019175</xdr:colOff>
      <xdr:row>177</xdr:row>
      <xdr:rowOff>838200</xdr:rowOff>
    </xdr:to>
    <xdr:pic>
      <xdr:nvPicPr>
        <xdr:cNvPr id="48394" name="image517.jpg"/>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66700" y="151457025"/>
          <a:ext cx="752475"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247650</xdr:colOff>
      <xdr:row>176</xdr:row>
      <xdr:rowOff>66675</xdr:rowOff>
    </xdr:from>
    <xdr:to>
      <xdr:col>0</xdr:col>
      <xdr:colOff>1000125</xdr:colOff>
      <xdr:row>176</xdr:row>
      <xdr:rowOff>838200</xdr:rowOff>
    </xdr:to>
    <xdr:pic>
      <xdr:nvPicPr>
        <xdr:cNvPr id="48395" name="image517.jpg"/>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47650" y="150475950"/>
          <a:ext cx="752475"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170</xdr:row>
      <xdr:rowOff>209550</xdr:rowOff>
    </xdr:from>
    <xdr:to>
      <xdr:col>0</xdr:col>
      <xdr:colOff>1190625</xdr:colOff>
      <xdr:row>170</xdr:row>
      <xdr:rowOff>657225</xdr:rowOff>
    </xdr:to>
    <xdr:pic>
      <xdr:nvPicPr>
        <xdr:cNvPr id="48396" name="image43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45456275"/>
          <a:ext cx="1123950" cy="447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175</xdr:row>
      <xdr:rowOff>257175</xdr:rowOff>
    </xdr:from>
    <xdr:to>
      <xdr:col>0</xdr:col>
      <xdr:colOff>1190625</xdr:colOff>
      <xdr:row>175</xdr:row>
      <xdr:rowOff>704850</xdr:rowOff>
    </xdr:to>
    <xdr:pic>
      <xdr:nvPicPr>
        <xdr:cNvPr id="48397" name="image43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49685375"/>
          <a:ext cx="1123950" cy="447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266700</xdr:colOff>
      <xdr:row>187</xdr:row>
      <xdr:rowOff>57150</xdr:rowOff>
    </xdr:from>
    <xdr:to>
      <xdr:col>0</xdr:col>
      <xdr:colOff>1019175</xdr:colOff>
      <xdr:row>187</xdr:row>
      <xdr:rowOff>828675</xdr:rowOff>
    </xdr:to>
    <xdr:pic>
      <xdr:nvPicPr>
        <xdr:cNvPr id="48398" name="image517.jpg"/>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66700" y="160362900"/>
          <a:ext cx="752475"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247650</xdr:colOff>
      <xdr:row>185</xdr:row>
      <xdr:rowOff>57150</xdr:rowOff>
    </xdr:from>
    <xdr:to>
      <xdr:col>0</xdr:col>
      <xdr:colOff>1000125</xdr:colOff>
      <xdr:row>185</xdr:row>
      <xdr:rowOff>828675</xdr:rowOff>
    </xdr:to>
    <xdr:pic>
      <xdr:nvPicPr>
        <xdr:cNvPr id="48399" name="image517.jpg"/>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47650" y="158457900"/>
          <a:ext cx="752475"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142875</xdr:colOff>
      <xdr:row>186</xdr:row>
      <xdr:rowOff>57150</xdr:rowOff>
    </xdr:from>
    <xdr:to>
      <xdr:col>0</xdr:col>
      <xdr:colOff>1104900</xdr:colOff>
      <xdr:row>186</xdr:row>
      <xdr:rowOff>838200</xdr:rowOff>
    </xdr:to>
    <xdr:pic>
      <xdr:nvPicPr>
        <xdr:cNvPr id="48400" name="image518.jpg"/>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42875" y="159410400"/>
          <a:ext cx="9620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184</xdr:row>
      <xdr:rowOff>228600</xdr:rowOff>
    </xdr:from>
    <xdr:to>
      <xdr:col>0</xdr:col>
      <xdr:colOff>1209675</xdr:colOff>
      <xdr:row>184</xdr:row>
      <xdr:rowOff>676275</xdr:rowOff>
    </xdr:to>
    <xdr:pic>
      <xdr:nvPicPr>
        <xdr:cNvPr id="48401" name="image43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57676850"/>
          <a:ext cx="1123950" cy="447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38100</xdr:colOff>
      <xdr:row>207</xdr:row>
      <xdr:rowOff>104775</xdr:rowOff>
    </xdr:from>
    <xdr:to>
      <xdr:col>0</xdr:col>
      <xdr:colOff>1190625</xdr:colOff>
      <xdr:row>207</xdr:row>
      <xdr:rowOff>1009650</xdr:rowOff>
    </xdr:to>
    <xdr:pic>
      <xdr:nvPicPr>
        <xdr:cNvPr id="48402" name="image455.jpg"/>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38100" y="180089175"/>
          <a:ext cx="1152525"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222</xdr:row>
      <xdr:rowOff>133350</xdr:rowOff>
    </xdr:from>
    <xdr:to>
      <xdr:col>0</xdr:col>
      <xdr:colOff>1219200</xdr:colOff>
      <xdr:row>222</xdr:row>
      <xdr:rowOff>1038225</xdr:rowOff>
    </xdr:to>
    <xdr:pic>
      <xdr:nvPicPr>
        <xdr:cNvPr id="48403" name="image455.jpg"/>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57150" y="197348475"/>
          <a:ext cx="1162050"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485775</xdr:colOff>
      <xdr:row>71</xdr:row>
      <xdr:rowOff>66675</xdr:rowOff>
    </xdr:from>
    <xdr:to>
      <xdr:col>0</xdr:col>
      <xdr:colOff>781050</xdr:colOff>
      <xdr:row>71</xdr:row>
      <xdr:rowOff>762000</xdr:rowOff>
    </xdr:to>
    <xdr:pic>
      <xdr:nvPicPr>
        <xdr:cNvPr id="19809" name="image468.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70989825"/>
          <a:ext cx="29527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485775</xdr:colOff>
      <xdr:row>72</xdr:row>
      <xdr:rowOff>76200</xdr:rowOff>
    </xdr:from>
    <xdr:to>
      <xdr:col>0</xdr:col>
      <xdr:colOff>781050</xdr:colOff>
      <xdr:row>72</xdr:row>
      <xdr:rowOff>771525</xdr:rowOff>
    </xdr:to>
    <xdr:pic>
      <xdr:nvPicPr>
        <xdr:cNvPr id="19810" name="image468.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71913750"/>
          <a:ext cx="29527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419100</xdr:colOff>
      <xdr:row>73</xdr:row>
      <xdr:rowOff>0</xdr:rowOff>
    </xdr:from>
    <xdr:to>
      <xdr:col>0</xdr:col>
      <xdr:colOff>847725</xdr:colOff>
      <xdr:row>73</xdr:row>
      <xdr:rowOff>695325</xdr:rowOff>
    </xdr:to>
    <xdr:pic>
      <xdr:nvPicPr>
        <xdr:cNvPr id="19811" name="image470.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9100" y="72751950"/>
          <a:ext cx="42862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428625</xdr:colOff>
      <xdr:row>74</xdr:row>
      <xdr:rowOff>0</xdr:rowOff>
    </xdr:from>
    <xdr:to>
      <xdr:col>0</xdr:col>
      <xdr:colOff>857250</xdr:colOff>
      <xdr:row>74</xdr:row>
      <xdr:rowOff>695325</xdr:rowOff>
    </xdr:to>
    <xdr:pic>
      <xdr:nvPicPr>
        <xdr:cNvPr id="19812" name="image470.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73533000"/>
          <a:ext cx="42862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47625</xdr:colOff>
      <xdr:row>33</xdr:row>
      <xdr:rowOff>152400</xdr:rowOff>
    </xdr:from>
    <xdr:to>
      <xdr:col>1</xdr:col>
      <xdr:colOff>9525</xdr:colOff>
      <xdr:row>33</xdr:row>
      <xdr:rowOff>638175</xdr:rowOff>
    </xdr:to>
    <xdr:pic>
      <xdr:nvPicPr>
        <xdr:cNvPr id="19813" name="image471.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 y="31137225"/>
          <a:ext cx="1209675" cy="485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47625</xdr:colOff>
      <xdr:row>34</xdr:row>
      <xdr:rowOff>247650</xdr:rowOff>
    </xdr:from>
    <xdr:to>
      <xdr:col>1</xdr:col>
      <xdr:colOff>19050</xdr:colOff>
      <xdr:row>34</xdr:row>
      <xdr:rowOff>733425</xdr:rowOff>
    </xdr:to>
    <xdr:pic>
      <xdr:nvPicPr>
        <xdr:cNvPr id="19814" name="image471.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625" y="32146875"/>
          <a:ext cx="1219200" cy="485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47625</xdr:colOff>
      <xdr:row>35</xdr:row>
      <xdr:rowOff>142875</xdr:rowOff>
    </xdr:from>
    <xdr:to>
      <xdr:col>1</xdr:col>
      <xdr:colOff>9525</xdr:colOff>
      <xdr:row>35</xdr:row>
      <xdr:rowOff>628650</xdr:rowOff>
    </xdr:to>
    <xdr:pic>
      <xdr:nvPicPr>
        <xdr:cNvPr id="19815" name="image471.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 y="33108900"/>
          <a:ext cx="1209675" cy="485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47625</xdr:colOff>
      <xdr:row>36</xdr:row>
      <xdr:rowOff>257175</xdr:rowOff>
    </xdr:from>
    <xdr:to>
      <xdr:col>1</xdr:col>
      <xdr:colOff>0</xdr:colOff>
      <xdr:row>36</xdr:row>
      <xdr:rowOff>742950</xdr:rowOff>
    </xdr:to>
    <xdr:pic>
      <xdr:nvPicPr>
        <xdr:cNvPr id="19816" name="image471.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625" y="34137600"/>
          <a:ext cx="1200150" cy="485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47625</xdr:colOff>
      <xdr:row>38</xdr:row>
      <xdr:rowOff>190500</xdr:rowOff>
    </xdr:from>
    <xdr:to>
      <xdr:col>1</xdr:col>
      <xdr:colOff>9525</xdr:colOff>
      <xdr:row>38</xdr:row>
      <xdr:rowOff>638175</xdr:rowOff>
    </xdr:to>
    <xdr:pic>
      <xdr:nvPicPr>
        <xdr:cNvPr id="19817" name="image474.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7625" y="36204525"/>
          <a:ext cx="1209675" cy="447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47625</xdr:colOff>
      <xdr:row>39</xdr:row>
      <xdr:rowOff>180975</xdr:rowOff>
    </xdr:from>
    <xdr:to>
      <xdr:col>1</xdr:col>
      <xdr:colOff>19050</xdr:colOff>
      <xdr:row>39</xdr:row>
      <xdr:rowOff>628650</xdr:rowOff>
    </xdr:to>
    <xdr:pic>
      <xdr:nvPicPr>
        <xdr:cNvPr id="19818" name="image474.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7625" y="37109400"/>
          <a:ext cx="1219200" cy="447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76200</xdr:colOff>
      <xdr:row>40</xdr:row>
      <xdr:rowOff>180975</xdr:rowOff>
    </xdr:from>
    <xdr:to>
      <xdr:col>1</xdr:col>
      <xdr:colOff>19050</xdr:colOff>
      <xdr:row>40</xdr:row>
      <xdr:rowOff>742950</xdr:rowOff>
    </xdr:to>
    <xdr:pic>
      <xdr:nvPicPr>
        <xdr:cNvPr id="19819" name="image476.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 y="38023800"/>
          <a:ext cx="119062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41</xdr:row>
      <xdr:rowOff>171450</xdr:rowOff>
    </xdr:from>
    <xdr:to>
      <xdr:col>1</xdr:col>
      <xdr:colOff>9525</xdr:colOff>
      <xdr:row>41</xdr:row>
      <xdr:rowOff>733425</xdr:rowOff>
    </xdr:to>
    <xdr:pic>
      <xdr:nvPicPr>
        <xdr:cNvPr id="19820" name="image476.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5725" y="38928675"/>
          <a:ext cx="117157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76200</xdr:colOff>
      <xdr:row>78</xdr:row>
      <xdr:rowOff>104775</xdr:rowOff>
    </xdr:from>
    <xdr:to>
      <xdr:col>1</xdr:col>
      <xdr:colOff>9525</xdr:colOff>
      <xdr:row>78</xdr:row>
      <xdr:rowOff>628650</xdr:rowOff>
    </xdr:to>
    <xdr:pic>
      <xdr:nvPicPr>
        <xdr:cNvPr id="19821" name="image480.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76209525"/>
          <a:ext cx="118110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47625</xdr:colOff>
      <xdr:row>79</xdr:row>
      <xdr:rowOff>38100</xdr:rowOff>
    </xdr:from>
    <xdr:to>
      <xdr:col>1</xdr:col>
      <xdr:colOff>0</xdr:colOff>
      <xdr:row>79</xdr:row>
      <xdr:rowOff>561975</xdr:rowOff>
    </xdr:to>
    <xdr:pic>
      <xdr:nvPicPr>
        <xdr:cNvPr id="19822" name="image480.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7625" y="76895325"/>
          <a:ext cx="12001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209550</xdr:colOff>
      <xdr:row>80</xdr:row>
      <xdr:rowOff>66675</xdr:rowOff>
    </xdr:from>
    <xdr:to>
      <xdr:col>0</xdr:col>
      <xdr:colOff>1228725</xdr:colOff>
      <xdr:row>80</xdr:row>
      <xdr:rowOff>590550</xdr:rowOff>
    </xdr:to>
    <xdr:pic>
      <xdr:nvPicPr>
        <xdr:cNvPr id="19823" name="image481.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9550" y="77600175"/>
          <a:ext cx="10191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209550</xdr:colOff>
      <xdr:row>81</xdr:row>
      <xdr:rowOff>28575</xdr:rowOff>
    </xdr:from>
    <xdr:to>
      <xdr:col>0</xdr:col>
      <xdr:colOff>1228725</xdr:colOff>
      <xdr:row>81</xdr:row>
      <xdr:rowOff>552450</xdr:rowOff>
    </xdr:to>
    <xdr:pic>
      <xdr:nvPicPr>
        <xdr:cNvPr id="19824" name="image481.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9550" y="78247875"/>
          <a:ext cx="10191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47625</xdr:colOff>
      <xdr:row>82</xdr:row>
      <xdr:rowOff>28575</xdr:rowOff>
    </xdr:from>
    <xdr:to>
      <xdr:col>1</xdr:col>
      <xdr:colOff>9525</xdr:colOff>
      <xdr:row>82</xdr:row>
      <xdr:rowOff>552450</xdr:rowOff>
    </xdr:to>
    <xdr:pic>
      <xdr:nvPicPr>
        <xdr:cNvPr id="19825" name="image480.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7625" y="78895575"/>
          <a:ext cx="12096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209550</xdr:colOff>
      <xdr:row>84</xdr:row>
      <xdr:rowOff>57150</xdr:rowOff>
    </xdr:from>
    <xdr:to>
      <xdr:col>0</xdr:col>
      <xdr:colOff>1228725</xdr:colOff>
      <xdr:row>84</xdr:row>
      <xdr:rowOff>581025</xdr:rowOff>
    </xdr:to>
    <xdr:pic>
      <xdr:nvPicPr>
        <xdr:cNvPr id="19826" name="image481.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9550" y="80171925"/>
          <a:ext cx="10191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228600</xdr:colOff>
      <xdr:row>83</xdr:row>
      <xdr:rowOff>57150</xdr:rowOff>
    </xdr:from>
    <xdr:to>
      <xdr:col>0</xdr:col>
      <xdr:colOff>1247775</xdr:colOff>
      <xdr:row>83</xdr:row>
      <xdr:rowOff>581025</xdr:rowOff>
    </xdr:to>
    <xdr:pic>
      <xdr:nvPicPr>
        <xdr:cNvPr id="19827" name="image481.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28600" y="79524225"/>
          <a:ext cx="10191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93</xdr:row>
      <xdr:rowOff>171450</xdr:rowOff>
    </xdr:from>
    <xdr:to>
      <xdr:col>0</xdr:col>
      <xdr:colOff>1200150</xdr:colOff>
      <xdr:row>93</xdr:row>
      <xdr:rowOff>695325</xdr:rowOff>
    </xdr:to>
    <xdr:pic>
      <xdr:nvPicPr>
        <xdr:cNvPr id="19828" name="image483.pn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95275" y="84943950"/>
          <a:ext cx="9048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228600</xdr:colOff>
      <xdr:row>94</xdr:row>
      <xdr:rowOff>152400</xdr:rowOff>
    </xdr:from>
    <xdr:to>
      <xdr:col>1</xdr:col>
      <xdr:colOff>28575</xdr:colOff>
      <xdr:row>94</xdr:row>
      <xdr:rowOff>676275</xdr:rowOff>
    </xdr:to>
    <xdr:pic>
      <xdr:nvPicPr>
        <xdr:cNvPr id="19829" name="image485.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28600" y="85858350"/>
          <a:ext cx="10477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95</xdr:row>
      <xdr:rowOff>304800</xdr:rowOff>
    </xdr:from>
    <xdr:to>
      <xdr:col>1</xdr:col>
      <xdr:colOff>28575</xdr:colOff>
      <xdr:row>95</xdr:row>
      <xdr:rowOff>533400</xdr:rowOff>
    </xdr:to>
    <xdr:pic>
      <xdr:nvPicPr>
        <xdr:cNvPr id="19830" name="image489.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6675" y="86944200"/>
          <a:ext cx="1209675" cy="228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47625</xdr:colOff>
      <xdr:row>96</xdr:row>
      <xdr:rowOff>304800</xdr:rowOff>
    </xdr:from>
    <xdr:to>
      <xdr:col>1</xdr:col>
      <xdr:colOff>9525</xdr:colOff>
      <xdr:row>96</xdr:row>
      <xdr:rowOff>609600</xdr:rowOff>
    </xdr:to>
    <xdr:pic>
      <xdr:nvPicPr>
        <xdr:cNvPr id="19831" name="image491.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7625" y="87877650"/>
          <a:ext cx="1209675"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47625</xdr:colOff>
      <xdr:row>29</xdr:row>
      <xdr:rowOff>266700</xdr:rowOff>
    </xdr:from>
    <xdr:to>
      <xdr:col>1</xdr:col>
      <xdr:colOff>9525</xdr:colOff>
      <xdr:row>29</xdr:row>
      <xdr:rowOff>609600</xdr:rowOff>
    </xdr:to>
    <xdr:pic>
      <xdr:nvPicPr>
        <xdr:cNvPr id="19832" name="image492.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7625" y="27441525"/>
          <a:ext cx="1209675"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30</xdr:row>
      <xdr:rowOff>295275</xdr:rowOff>
    </xdr:from>
    <xdr:to>
      <xdr:col>1</xdr:col>
      <xdr:colOff>19050</xdr:colOff>
      <xdr:row>30</xdr:row>
      <xdr:rowOff>638175</xdr:rowOff>
    </xdr:to>
    <xdr:pic>
      <xdr:nvPicPr>
        <xdr:cNvPr id="19833" name="image492.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7150" y="28384500"/>
          <a:ext cx="1209675"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47625</xdr:colOff>
      <xdr:row>31</xdr:row>
      <xdr:rowOff>228600</xdr:rowOff>
    </xdr:from>
    <xdr:to>
      <xdr:col>1</xdr:col>
      <xdr:colOff>19050</xdr:colOff>
      <xdr:row>31</xdr:row>
      <xdr:rowOff>571500</xdr:rowOff>
    </xdr:to>
    <xdr:pic>
      <xdr:nvPicPr>
        <xdr:cNvPr id="19834" name="image49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7625" y="29232225"/>
          <a:ext cx="121920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32</xdr:row>
      <xdr:rowOff>333375</xdr:rowOff>
    </xdr:from>
    <xdr:to>
      <xdr:col>1</xdr:col>
      <xdr:colOff>28575</xdr:colOff>
      <xdr:row>32</xdr:row>
      <xdr:rowOff>676275</xdr:rowOff>
    </xdr:to>
    <xdr:pic>
      <xdr:nvPicPr>
        <xdr:cNvPr id="19835" name="image492.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6675" y="30251400"/>
          <a:ext cx="1209675"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42</xdr:row>
      <xdr:rowOff>152400</xdr:rowOff>
    </xdr:from>
    <xdr:to>
      <xdr:col>1</xdr:col>
      <xdr:colOff>19050</xdr:colOff>
      <xdr:row>42</xdr:row>
      <xdr:rowOff>714375</xdr:rowOff>
    </xdr:to>
    <xdr:pic>
      <xdr:nvPicPr>
        <xdr:cNvPr id="19836" name="image498.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7150" y="39824025"/>
          <a:ext cx="120967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43</xdr:row>
      <xdr:rowOff>304800</xdr:rowOff>
    </xdr:from>
    <xdr:to>
      <xdr:col>1</xdr:col>
      <xdr:colOff>28575</xdr:colOff>
      <xdr:row>43</xdr:row>
      <xdr:rowOff>876300</xdr:rowOff>
    </xdr:to>
    <xdr:pic>
      <xdr:nvPicPr>
        <xdr:cNvPr id="19837" name="image498.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6675" y="40890825"/>
          <a:ext cx="1209675" cy="571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44</xdr:row>
      <xdr:rowOff>95250</xdr:rowOff>
    </xdr:from>
    <xdr:to>
      <xdr:col>1</xdr:col>
      <xdr:colOff>9525</xdr:colOff>
      <xdr:row>44</xdr:row>
      <xdr:rowOff>657225</xdr:rowOff>
    </xdr:to>
    <xdr:pic>
      <xdr:nvPicPr>
        <xdr:cNvPr id="19838" name="image498.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7150" y="41900475"/>
          <a:ext cx="1200150"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45</xdr:row>
      <xdr:rowOff>266700</xdr:rowOff>
    </xdr:from>
    <xdr:to>
      <xdr:col>1</xdr:col>
      <xdr:colOff>9525</xdr:colOff>
      <xdr:row>45</xdr:row>
      <xdr:rowOff>828675</xdr:rowOff>
    </xdr:to>
    <xdr:pic>
      <xdr:nvPicPr>
        <xdr:cNvPr id="19839" name="image498.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7150" y="42986325"/>
          <a:ext cx="1200150"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38100</xdr:colOff>
      <xdr:row>46</xdr:row>
      <xdr:rowOff>133350</xdr:rowOff>
    </xdr:from>
    <xdr:to>
      <xdr:col>1</xdr:col>
      <xdr:colOff>19050</xdr:colOff>
      <xdr:row>46</xdr:row>
      <xdr:rowOff>733425</xdr:rowOff>
    </xdr:to>
    <xdr:pic>
      <xdr:nvPicPr>
        <xdr:cNvPr id="19840" name="image501.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8100" y="44072175"/>
          <a:ext cx="1228725"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47</xdr:row>
      <xdr:rowOff>295275</xdr:rowOff>
    </xdr:from>
    <xdr:to>
      <xdr:col>1</xdr:col>
      <xdr:colOff>47625</xdr:colOff>
      <xdr:row>47</xdr:row>
      <xdr:rowOff>904875</xdr:rowOff>
    </xdr:to>
    <xdr:pic>
      <xdr:nvPicPr>
        <xdr:cNvPr id="19841" name="image501.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6675" y="45148500"/>
          <a:ext cx="1228725"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47625</xdr:colOff>
      <xdr:row>48</xdr:row>
      <xdr:rowOff>114300</xdr:rowOff>
    </xdr:from>
    <xdr:to>
      <xdr:col>1</xdr:col>
      <xdr:colOff>28575</xdr:colOff>
      <xdr:row>48</xdr:row>
      <xdr:rowOff>714375</xdr:rowOff>
    </xdr:to>
    <xdr:pic>
      <xdr:nvPicPr>
        <xdr:cNvPr id="19842" name="image501.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7625" y="46186725"/>
          <a:ext cx="1228725"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49</xdr:row>
      <xdr:rowOff>257175</xdr:rowOff>
    </xdr:from>
    <xdr:to>
      <xdr:col>1</xdr:col>
      <xdr:colOff>47625</xdr:colOff>
      <xdr:row>49</xdr:row>
      <xdr:rowOff>866775</xdr:rowOff>
    </xdr:to>
    <xdr:pic>
      <xdr:nvPicPr>
        <xdr:cNvPr id="19843" name="image501.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6675" y="47244000"/>
          <a:ext cx="1228725"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7</xdr:row>
      <xdr:rowOff>9525</xdr:rowOff>
    </xdr:from>
    <xdr:to>
      <xdr:col>1</xdr:col>
      <xdr:colOff>38100</xdr:colOff>
      <xdr:row>7</xdr:row>
      <xdr:rowOff>1066800</xdr:rowOff>
    </xdr:to>
    <xdr:pic>
      <xdr:nvPicPr>
        <xdr:cNvPr id="19844" name="image506.jp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6675" y="3067050"/>
          <a:ext cx="121920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8</xdr:row>
      <xdr:rowOff>19050</xdr:rowOff>
    </xdr:from>
    <xdr:to>
      <xdr:col>1</xdr:col>
      <xdr:colOff>19050</xdr:colOff>
      <xdr:row>8</xdr:row>
      <xdr:rowOff>962025</xdr:rowOff>
    </xdr:to>
    <xdr:pic>
      <xdr:nvPicPr>
        <xdr:cNvPr id="19845" name="image506.jp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6675" y="4257675"/>
          <a:ext cx="1200150"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9</xdr:row>
      <xdr:rowOff>9525</xdr:rowOff>
    </xdr:from>
    <xdr:to>
      <xdr:col>1</xdr:col>
      <xdr:colOff>38100</xdr:colOff>
      <xdr:row>9</xdr:row>
      <xdr:rowOff>1066800</xdr:rowOff>
    </xdr:to>
    <xdr:pic>
      <xdr:nvPicPr>
        <xdr:cNvPr id="19846" name="image506.jp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6675" y="5448300"/>
          <a:ext cx="121920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10</xdr:row>
      <xdr:rowOff>19050</xdr:rowOff>
    </xdr:from>
    <xdr:to>
      <xdr:col>1</xdr:col>
      <xdr:colOff>38100</xdr:colOff>
      <xdr:row>10</xdr:row>
      <xdr:rowOff>1076325</xdr:rowOff>
    </xdr:to>
    <xdr:pic>
      <xdr:nvPicPr>
        <xdr:cNvPr id="19847" name="image506.jp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6675" y="6619875"/>
          <a:ext cx="121920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11</xdr:row>
      <xdr:rowOff>9525</xdr:rowOff>
    </xdr:from>
    <xdr:to>
      <xdr:col>1</xdr:col>
      <xdr:colOff>28575</xdr:colOff>
      <xdr:row>11</xdr:row>
      <xdr:rowOff>952500</xdr:rowOff>
    </xdr:to>
    <xdr:pic>
      <xdr:nvPicPr>
        <xdr:cNvPr id="19848" name="image511.jp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6675" y="7800975"/>
          <a:ext cx="1209675"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12</xdr:row>
      <xdr:rowOff>9525</xdr:rowOff>
    </xdr:from>
    <xdr:to>
      <xdr:col>1</xdr:col>
      <xdr:colOff>38100</xdr:colOff>
      <xdr:row>12</xdr:row>
      <xdr:rowOff>1066800</xdr:rowOff>
    </xdr:to>
    <xdr:pic>
      <xdr:nvPicPr>
        <xdr:cNvPr id="19849" name="image511.jp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6675" y="8991600"/>
          <a:ext cx="121920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14</xdr:row>
      <xdr:rowOff>19050</xdr:rowOff>
    </xdr:from>
    <xdr:to>
      <xdr:col>1</xdr:col>
      <xdr:colOff>38100</xdr:colOff>
      <xdr:row>14</xdr:row>
      <xdr:rowOff>981075</xdr:rowOff>
    </xdr:to>
    <xdr:pic>
      <xdr:nvPicPr>
        <xdr:cNvPr id="19850" name="image514.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7150" y="10410825"/>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18</xdr:row>
      <xdr:rowOff>9525</xdr:rowOff>
    </xdr:from>
    <xdr:to>
      <xdr:col>1</xdr:col>
      <xdr:colOff>47625</xdr:colOff>
      <xdr:row>18</xdr:row>
      <xdr:rowOff>971550</xdr:rowOff>
    </xdr:to>
    <xdr:pic>
      <xdr:nvPicPr>
        <xdr:cNvPr id="19851" name="image513.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6675" y="15144750"/>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16</xdr:row>
      <xdr:rowOff>19050</xdr:rowOff>
    </xdr:from>
    <xdr:to>
      <xdr:col>1</xdr:col>
      <xdr:colOff>28575</xdr:colOff>
      <xdr:row>16</xdr:row>
      <xdr:rowOff>971550</xdr:rowOff>
    </xdr:to>
    <xdr:pic>
      <xdr:nvPicPr>
        <xdr:cNvPr id="19852" name="image506.jp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6675" y="12792075"/>
          <a:ext cx="12096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19</xdr:row>
      <xdr:rowOff>9525</xdr:rowOff>
    </xdr:from>
    <xdr:to>
      <xdr:col>1</xdr:col>
      <xdr:colOff>38100</xdr:colOff>
      <xdr:row>19</xdr:row>
      <xdr:rowOff>1066800</xdr:rowOff>
    </xdr:to>
    <xdr:pic>
      <xdr:nvPicPr>
        <xdr:cNvPr id="19853" name="image513.jp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6675" y="16316325"/>
          <a:ext cx="121920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20</xdr:row>
      <xdr:rowOff>19050</xdr:rowOff>
    </xdr:from>
    <xdr:to>
      <xdr:col>1</xdr:col>
      <xdr:colOff>19050</xdr:colOff>
      <xdr:row>20</xdr:row>
      <xdr:rowOff>971550</xdr:rowOff>
    </xdr:to>
    <xdr:pic>
      <xdr:nvPicPr>
        <xdr:cNvPr id="19854" name="image513.jp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57150" y="17506950"/>
          <a:ext cx="12096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21</xdr:row>
      <xdr:rowOff>9525</xdr:rowOff>
    </xdr:from>
    <xdr:to>
      <xdr:col>1</xdr:col>
      <xdr:colOff>38100</xdr:colOff>
      <xdr:row>21</xdr:row>
      <xdr:rowOff>1066800</xdr:rowOff>
    </xdr:to>
    <xdr:pic>
      <xdr:nvPicPr>
        <xdr:cNvPr id="19855" name="image513.jp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6675" y="18678525"/>
          <a:ext cx="121920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22</xdr:row>
      <xdr:rowOff>66675</xdr:rowOff>
    </xdr:from>
    <xdr:to>
      <xdr:col>1</xdr:col>
      <xdr:colOff>28575</xdr:colOff>
      <xdr:row>22</xdr:row>
      <xdr:rowOff>1019175</xdr:rowOff>
    </xdr:to>
    <xdr:pic>
      <xdr:nvPicPr>
        <xdr:cNvPr id="19856" name="image521.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6675" y="19907250"/>
          <a:ext cx="12096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23</xdr:row>
      <xdr:rowOff>66675</xdr:rowOff>
    </xdr:from>
    <xdr:to>
      <xdr:col>1</xdr:col>
      <xdr:colOff>47625</xdr:colOff>
      <xdr:row>23</xdr:row>
      <xdr:rowOff>1038225</xdr:rowOff>
    </xdr:to>
    <xdr:pic>
      <xdr:nvPicPr>
        <xdr:cNvPr id="19857" name="image521.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6675" y="21097875"/>
          <a:ext cx="1228725"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24</xdr:row>
      <xdr:rowOff>66675</xdr:rowOff>
    </xdr:from>
    <xdr:to>
      <xdr:col>1</xdr:col>
      <xdr:colOff>38100</xdr:colOff>
      <xdr:row>24</xdr:row>
      <xdr:rowOff>1028700</xdr:rowOff>
    </xdr:to>
    <xdr:pic>
      <xdr:nvPicPr>
        <xdr:cNvPr id="19858" name="image521.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6675" y="22278975"/>
          <a:ext cx="1219200"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25</xdr:row>
      <xdr:rowOff>9525</xdr:rowOff>
    </xdr:from>
    <xdr:to>
      <xdr:col>1</xdr:col>
      <xdr:colOff>38100</xdr:colOff>
      <xdr:row>25</xdr:row>
      <xdr:rowOff>971550</xdr:rowOff>
    </xdr:to>
    <xdr:pic>
      <xdr:nvPicPr>
        <xdr:cNvPr id="19859" name="image521.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57150" y="23412450"/>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123825</xdr:colOff>
      <xdr:row>1</xdr:row>
      <xdr:rowOff>152400</xdr:rowOff>
    </xdr:from>
    <xdr:to>
      <xdr:col>2</xdr:col>
      <xdr:colOff>66675</xdr:colOff>
      <xdr:row>1</xdr:row>
      <xdr:rowOff>542925</xdr:rowOff>
    </xdr:to>
    <xdr:pic>
      <xdr:nvPicPr>
        <xdr:cNvPr id="19860" name="image524.pn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3825" y="352425"/>
          <a:ext cx="2562225" cy="390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57150</xdr:colOff>
      <xdr:row>26</xdr:row>
      <xdr:rowOff>19050</xdr:rowOff>
    </xdr:from>
    <xdr:to>
      <xdr:col>1</xdr:col>
      <xdr:colOff>19050</xdr:colOff>
      <xdr:row>26</xdr:row>
      <xdr:rowOff>981075</xdr:rowOff>
    </xdr:to>
    <xdr:pic>
      <xdr:nvPicPr>
        <xdr:cNvPr id="19861" name="image521.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57150" y="24603075"/>
          <a:ext cx="120967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47625</xdr:colOff>
      <xdr:row>26</xdr:row>
      <xdr:rowOff>1181100</xdr:rowOff>
    </xdr:from>
    <xdr:to>
      <xdr:col>1</xdr:col>
      <xdr:colOff>38100</xdr:colOff>
      <xdr:row>27</xdr:row>
      <xdr:rowOff>971550</xdr:rowOff>
    </xdr:to>
    <xdr:pic>
      <xdr:nvPicPr>
        <xdr:cNvPr id="19862" name="image521.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47625" y="25765125"/>
          <a:ext cx="1238250"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37</xdr:row>
      <xdr:rowOff>0</xdr:rowOff>
    </xdr:from>
    <xdr:to>
      <xdr:col>1</xdr:col>
      <xdr:colOff>9525</xdr:colOff>
      <xdr:row>37</xdr:row>
      <xdr:rowOff>933450</xdr:rowOff>
    </xdr:to>
    <xdr:pic>
      <xdr:nvPicPr>
        <xdr:cNvPr id="19863" name="image521.pn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85725" y="34947225"/>
          <a:ext cx="1171575"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57</xdr:row>
      <xdr:rowOff>323850</xdr:rowOff>
    </xdr:from>
    <xdr:to>
      <xdr:col>0</xdr:col>
      <xdr:colOff>1190625</xdr:colOff>
      <xdr:row>57</xdr:row>
      <xdr:rowOff>800100</xdr:rowOff>
    </xdr:to>
    <xdr:pic>
      <xdr:nvPicPr>
        <xdr:cNvPr id="19864" name="image525.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6675" y="56102250"/>
          <a:ext cx="1123950" cy="476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56</xdr:row>
      <xdr:rowOff>323850</xdr:rowOff>
    </xdr:from>
    <xdr:to>
      <xdr:col>0</xdr:col>
      <xdr:colOff>1190625</xdr:colOff>
      <xdr:row>56</xdr:row>
      <xdr:rowOff>800100</xdr:rowOff>
    </xdr:to>
    <xdr:pic>
      <xdr:nvPicPr>
        <xdr:cNvPr id="19865" name="image525.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6675" y="54883050"/>
          <a:ext cx="1123950" cy="476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47625</xdr:colOff>
      <xdr:row>50</xdr:row>
      <xdr:rowOff>238125</xdr:rowOff>
    </xdr:from>
    <xdr:to>
      <xdr:col>0</xdr:col>
      <xdr:colOff>1228725</xdr:colOff>
      <xdr:row>50</xdr:row>
      <xdr:rowOff>657225</xdr:rowOff>
    </xdr:to>
    <xdr:pic>
      <xdr:nvPicPr>
        <xdr:cNvPr id="19866" name="image527.jp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7625" y="48444150"/>
          <a:ext cx="118110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51</xdr:row>
      <xdr:rowOff>276225</xdr:rowOff>
    </xdr:from>
    <xdr:to>
      <xdr:col>1</xdr:col>
      <xdr:colOff>0</xdr:colOff>
      <xdr:row>51</xdr:row>
      <xdr:rowOff>695325</xdr:rowOff>
    </xdr:to>
    <xdr:pic>
      <xdr:nvPicPr>
        <xdr:cNvPr id="19867" name="image527.jp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6675" y="49701450"/>
          <a:ext cx="118110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52</xdr:row>
      <xdr:rowOff>228600</xdr:rowOff>
    </xdr:from>
    <xdr:to>
      <xdr:col>1</xdr:col>
      <xdr:colOff>0</xdr:colOff>
      <xdr:row>52</xdr:row>
      <xdr:rowOff>647700</xdr:rowOff>
    </xdr:to>
    <xdr:pic>
      <xdr:nvPicPr>
        <xdr:cNvPr id="19868" name="image527.jp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6675" y="50873025"/>
          <a:ext cx="118110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53</xdr:row>
      <xdr:rowOff>228600</xdr:rowOff>
    </xdr:from>
    <xdr:to>
      <xdr:col>1</xdr:col>
      <xdr:colOff>0</xdr:colOff>
      <xdr:row>53</xdr:row>
      <xdr:rowOff>647700</xdr:rowOff>
    </xdr:to>
    <xdr:pic>
      <xdr:nvPicPr>
        <xdr:cNvPr id="19869" name="image527.jp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6675" y="52092225"/>
          <a:ext cx="118110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54</xdr:row>
      <xdr:rowOff>228600</xdr:rowOff>
    </xdr:from>
    <xdr:to>
      <xdr:col>1</xdr:col>
      <xdr:colOff>0</xdr:colOff>
      <xdr:row>54</xdr:row>
      <xdr:rowOff>647700</xdr:rowOff>
    </xdr:to>
    <xdr:pic>
      <xdr:nvPicPr>
        <xdr:cNvPr id="19870" name="image527.jp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6675" y="53311425"/>
          <a:ext cx="118110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61</xdr:row>
      <xdr:rowOff>276225</xdr:rowOff>
    </xdr:from>
    <xdr:to>
      <xdr:col>1</xdr:col>
      <xdr:colOff>0</xdr:colOff>
      <xdr:row>61</xdr:row>
      <xdr:rowOff>695325</xdr:rowOff>
    </xdr:to>
    <xdr:pic>
      <xdr:nvPicPr>
        <xdr:cNvPr id="19871" name="image527.jp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6675" y="59969400"/>
          <a:ext cx="118110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62</xdr:row>
      <xdr:rowOff>276225</xdr:rowOff>
    </xdr:from>
    <xdr:to>
      <xdr:col>1</xdr:col>
      <xdr:colOff>0</xdr:colOff>
      <xdr:row>62</xdr:row>
      <xdr:rowOff>695325</xdr:rowOff>
    </xdr:to>
    <xdr:pic>
      <xdr:nvPicPr>
        <xdr:cNvPr id="19872" name="image527.jp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6675" y="61188600"/>
          <a:ext cx="118110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63</xdr:row>
      <xdr:rowOff>276225</xdr:rowOff>
    </xdr:from>
    <xdr:to>
      <xdr:col>1</xdr:col>
      <xdr:colOff>0</xdr:colOff>
      <xdr:row>63</xdr:row>
      <xdr:rowOff>695325</xdr:rowOff>
    </xdr:to>
    <xdr:pic>
      <xdr:nvPicPr>
        <xdr:cNvPr id="19873" name="image527.jp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6675" y="62407800"/>
          <a:ext cx="118110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64</xdr:row>
      <xdr:rowOff>323850</xdr:rowOff>
    </xdr:from>
    <xdr:to>
      <xdr:col>1</xdr:col>
      <xdr:colOff>0</xdr:colOff>
      <xdr:row>64</xdr:row>
      <xdr:rowOff>742950</xdr:rowOff>
    </xdr:to>
    <xdr:pic>
      <xdr:nvPicPr>
        <xdr:cNvPr id="19874" name="image527.jp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6675" y="63674625"/>
          <a:ext cx="118110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47625</xdr:colOff>
      <xdr:row>65</xdr:row>
      <xdr:rowOff>428625</xdr:rowOff>
    </xdr:from>
    <xdr:to>
      <xdr:col>1</xdr:col>
      <xdr:colOff>0</xdr:colOff>
      <xdr:row>65</xdr:row>
      <xdr:rowOff>733425</xdr:rowOff>
    </xdr:to>
    <xdr:pic>
      <xdr:nvPicPr>
        <xdr:cNvPr id="19875" name="image531.jp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7625" y="64998600"/>
          <a:ext cx="1200150"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66</xdr:row>
      <xdr:rowOff>514350</xdr:rowOff>
    </xdr:from>
    <xdr:to>
      <xdr:col>0</xdr:col>
      <xdr:colOff>1238250</xdr:colOff>
      <xdr:row>66</xdr:row>
      <xdr:rowOff>828675</xdr:rowOff>
    </xdr:to>
    <xdr:pic>
      <xdr:nvPicPr>
        <xdr:cNvPr id="19876" name="image531.jp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8575" y="66303525"/>
          <a:ext cx="1209675" cy="314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67</xdr:row>
      <xdr:rowOff>514350</xdr:rowOff>
    </xdr:from>
    <xdr:to>
      <xdr:col>0</xdr:col>
      <xdr:colOff>1238250</xdr:colOff>
      <xdr:row>67</xdr:row>
      <xdr:rowOff>828675</xdr:rowOff>
    </xdr:to>
    <xdr:pic>
      <xdr:nvPicPr>
        <xdr:cNvPr id="19877" name="image531.jp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8575" y="67522725"/>
          <a:ext cx="1209675" cy="314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68</xdr:row>
      <xdr:rowOff>381000</xdr:rowOff>
    </xdr:from>
    <xdr:to>
      <xdr:col>1</xdr:col>
      <xdr:colOff>9525</xdr:colOff>
      <xdr:row>68</xdr:row>
      <xdr:rowOff>857250</xdr:rowOff>
    </xdr:to>
    <xdr:pic>
      <xdr:nvPicPr>
        <xdr:cNvPr id="19878" name="image534.pn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6675" y="68608575"/>
          <a:ext cx="1190625" cy="476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69</xdr:row>
      <xdr:rowOff>419100</xdr:rowOff>
    </xdr:from>
    <xdr:to>
      <xdr:col>1</xdr:col>
      <xdr:colOff>19050</xdr:colOff>
      <xdr:row>69</xdr:row>
      <xdr:rowOff>904875</xdr:rowOff>
    </xdr:to>
    <xdr:pic>
      <xdr:nvPicPr>
        <xdr:cNvPr id="19879" name="image534.pn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6675" y="69865875"/>
          <a:ext cx="1200150" cy="485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152400</xdr:colOff>
      <xdr:row>75</xdr:row>
      <xdr:rowOff>0</xdr:rowOff>
    </xdr:from>
    <xdr:to>
      <xdr:col>0</xdr:col>
      <xdr:colOff>581025</xdr:colOff>
      <xdr:row>75</xdr:row>
      <xdr:rowOff>685800</xdr:rowOff>
    </xdr:to>
    <xdr:pic>
      <xdr:nvPicPr>
        <xdr:cNvPr id="19880" name="image533.pn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52400" y="74304525"/>
          <a:ext cx="428625"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152400</xdr:colOff>
      <xdr:row>76</xdr:row>
      <xdr:rowOff>19050</xdr:rowOff>
    </xdr:from>
    <xdr:to>
      <xdr:col>0</xdr:col>
      <xdr:colOff>600075</xdr:colOff>
      <xdr:row>76</xdr:row>
      <xdr:rowOff>676275</xdr:rowOff>
    </xdr:to>
    <xdr:pic>
      <xdr:nvPicPr>
        <xdr:cNvPr id="19881" name="image535.jp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52400" y="75095100"/>
          <a:ext cx="447675" cy="657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98</xdr:row>
      <xdr:rowOff>923925</xdr:rowOff>
    </xdr:from>
    <xdr:to>
      <xdr:col>0</xdr:col>
      <xdr:colOff>1143000</xdr:colOff>
      <xdr:row>99</xdr:row>
      <xdr:rowOff>723900</xdr:rowOff>
    </xdr:to>
    <xdr:pic>
      <xdr:nvPicPr>
        <xdr:cNvPr id="19882" name="image536.png"/>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28575" y="89592150"/>
          <a:ext cx="1114425" cy="733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99</xdr:row>
      <xdr:rowOff>923925</xdr:rowOff>
    </xdr:from>
    <xdr:to>
      <xdr:col>0</xdr:col>
      <xdr:colOff>1143000</xdr:colOff>
      <xdr:row>100</xdr:row>
      <xdr:rowOff>723900</xdr:rowOff>
    </xdr:to>
    <xdr:pic>
      <xdr:nvPicPr>
        <xdr:cNvPr id="19883" name="image536.png"/>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28575" y="90525600"/>
          <a:ext cx="1114425" cy="733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100</xdr:row>
      <xdr:rowOff>923925</xdr:rowOff>
    </xdr:from>
    <xdr:to>
      <xdr:col>0</xdr:col>
      <xdr:colOff>1143000</xdr:colOff>
      <xdr:row>101</xdr:row>
      <xdr:rowOff>723900</xdr:rowOff>
    </xdr:to>
    <xdr:pic>
      <xdr:nvPicPr>
        <xdr:cNvPr id="19884" name="image536.png"/>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28575" y="91459050"/>
          <a:ext cx="1114425" cy="733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97</xdr:row>
      <xdr:rowOff>152400</xdr:rowOff>
    </xdr:from>
    <xdr:to>
      <xdr:col>0</xdr:col>
      <xdr:colOff>1143000</xdr:colOff>
      <xdr:row>98</xdr:row>
      <xdr:rowOff>723900</xdr:rowOff>
    </xdr:to>
    <xdr:pic>
      <xdr:nvPicPr>
        <xdr:cNvPr id="19885" name="image536.png"/>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28575" y="88658700"/>
          <a:ext cx="1114425" cy="733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85</xdr:row>
      <xdr:rowOff>247650</xdr:rowOff>
    </xdr:from>
    <xdr:to>
      <xdr:col>0</xdr:col>
      <xdr:colOff>1038225</xdr:colOff>
      <xdr:row>86</xdr:row>
      <xdr:rowOff>514350</xdr:rowOff>
    </xdr:to>
    <xdr:pic>
      <xdr:nvPicPr>
        <xdr:cNvPr id="19886" name="image481.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8575" y="81010125"/>
          <a:ext cx="10096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86</xdr:row>
      <xdr:rowOff>638175</xdr:rowOff>
    </xdr:from>
    <xdr:to>
      <xdr:col>0</xdr:col>
      <xdr:colOff>1038225</xdr:colOff>
      <xdr:row>87</xdr:row>
      <xdr:rowOff>514350</xdr:rowOff>
    </xdr:to>
    <xdr:pic>
      <xdr:nvPicPr>
        <xdr:cNvPr id="19887" name="image481.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8575" y="81657825"/>
          <a:ext cx="10096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87</xdr:row>
      <xdr:rowOff>638175</xdr:rowOff>
    </xdr:from>
    <xdr:to>
      <xdr:col>0</xdr:col>
      <xdr:colOff>1038225</xdr:colOff>
      <xdr:row>88</xdr:row>
      <xdr:rowOff>514350</xdr:rowOff>
    </xdr:to>
    <xdr:pic>
      <xdr:nvPicPr>
        <xdr:cNvPr id="19888" name="image481.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8575" y="82305525"/>
          <a:ext cx="10096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88</xdr:row>
      <xdr:rowOff>638175</xdr:rowOff>
    </xdr:from>
    <xdr:to>
      <xdr:col>0</xdr:col>
      <xdr:colOff>1038225</xdr:colOff>
      <xdr:row>89</xdr:row>
      <xdr:rowOff>514350</xdr:rowOff>
    </xdr:to>
    <xdr:pic>
      <xdr:nvPicPr>
        <xdr:cNvPr id="19889" name="image481.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8575" y="82953225"/>
          <a:ext cx="10096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114300</xdr:colOff>
      <xdr:row>91</xdr:row>
      <xdr:rowOff>133350</xdr:rowOff>
    </xdr:from>
    <xdr:to>
      <xdr:col>0</xdr:col>
      <xdr:colOff>1219200</xdr:colOff>
      <xdr:row>91</xdr:row>
      <xdr:rowOff>409575</xdr:rowOff>
    </xdr:to>
    <xdr:pic>
      <xdr:nvPicPr>
        <xdr:cNvPr id="19890" name="image541.jpg"/>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14300" y="84000975"/>
          <a:ext cx="1104900" cy="276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85725</xdr:colOff>
      <xdr:row>58</xdr:row>
      <xdr:rowOff>342900</xdr:rowOff>
    </xdr:from>
    <xdr:to>
      <xdr:col>0</xdr:col>
      <xdr:colOff>1209675</xdr:colOff>
      <xdr:row>58</xdr:row>
      <xdr:rowOff>809625</xdr:rowOff>
    </xdr:to>
    <xdr:pic>
      <xdr:nvPicPr>
        <xdr:cNvPr id="19891" name="image525.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85725" y="57340500"/>
          <a:ext cx="1123950"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95250</xdr:colOff>
      <xdr:row>59</xdr:row>
      <xdr:rowOff>371475</xdr:rowOff>
    </xdr:from>
    <xdr:to>
      <xdr:col>0</xdr:col>
      <xdr:colOff>1219200</xdr:colOff>
      <xdr:row>59</xdr:row>
      <xdr:rowOff>838200</xdr:rowOff>
    </xdr:to>
    <xdr:pic>
      <xdr:nvPicPr>
        <xdr:cNvPr id="19892" name="image525.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95250" y="58588275"/>
          <a:ext cx="1123950"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5</xdr:row>
      <xdr:rowOff>219075</xdr:rowOff>
    </xdr:from>
    <xdr:to>
      <xdr:col>0</xdr:col>
      <xdr:colOff>1238250</xdr:colOff>
      <xdr:row>6</xdr:row>
      <xdr:rowOff>1047750</xdr:rowOff>
    </xdr:to>
    <xdr:pic>
      <xdr:nvPicPr>
        <xdr:cNvPr id="19893" name="image506.jp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8575" y="1857375"/>
          <a:ext cx="1209675"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15</xdr:row>
      <xdr:rowOff>114300</xdr:rowOff>
    </xdr:from>
    <xdr:to>
      <xdr:col>1</xdr:col>
      <xdr:colOff>9525</xdr:colOff>
      <xdr:row>15</xdr:row>
      <xdr:rowOff>1076325</xdr:rowOff>
    </xdr:to>
    <xdr:pic>
      <xdr:nvPicPr>
        <xdr:cNvPr id="19894" name="image514.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8575" y="11696700"/>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17</xdr:row>
      <xdr:rowOff>133350</xdr:rowOff>
    </xdr:from>
    <xdr:to>
      <xdr:col>0</xdr:col>
      <xdr:colOff>1238250</xdr:colOff>
      <xdr:row>17</xdr:row>
      <xdr:rowOff>1085850</xdr:rowOff>
    </xdr:to>
    <xdr:pic>
      <xdr:nvPicPr>
        <xdr:cNvPr id="19895" name="image506.jp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8575" y="14087475"/>
          <a:ext cx="12096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114300</xdr:colOff>
      <xdr:row>1</xdr:row>
      <xdr:rowOff>28575</xdr:rowOff>
    </xdr:from>
    <xdr:to>
      <xdr:col>1</xdr:col>
      <xdr:colOff>200025</xdr:colOff>
      <xdr:row>1</xdr:row>
      <xdr:rowOff>361950</xdr:rowOff>
    </xdr:to>
    <xdr:pic>
      <xdr:nvPicPr>
        <xdr:cNvPr id="20777" name="image48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38125"/>
          <a:ext cx="231457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28</xdr:row>
      <xdr:rowOff>38100</xdr:rowOff>
    </xdr:from>
    <xdr:to>
      <xdr:col>2</xdr:col>
      <xdr:colOff>19050</xdr:colOff>
      <xdr:row>28</xdr:row>
      <xdr:rowOff>1104900</xdr:rowOff>
    </xdr:to>
    <xdr:pic>
      <xdr:nvPicPr>
        <xdr:cNvPr id="20778" name="image48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 y="1819275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29</xdr:row>
      <xdr:rowOff>57150</xdr:rowOff>
    </xdr:from>
    <xdr:to>
      <xdr:col>2</xdr:col>
      <xdr:colOff>28575</xdr:colOff>
      <xdr:row>29</xdr:row>
      <xdr:rowOff>1123950</xdr:rowOff>
    </xdr:to>
    <xdr:pic>
      <xdr:nvPicPr>
        <xdr:cNvPr id="20779" name="image487.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 y="19421475"/>
          <a:ext cx="12096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89</xdr:row>
      <xdr:rowOff>19050</xdr:rowOff>
    </xdr:from>
    <xdr:to>
      <xdr:col>2</xdr:col>
      <xdr:colOff>28575</xdr:colOff>
      <xdr:row>89</xdr:row>
      <xdr:rowOff>971550</xdr:rowOff>
    </xdr:to>
    <xdr:pic>
      <xdr:nvPicPr>
        <xdr:cNvPr id="20780" name="image488.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86000" y="66389250"/>
          <a:ext cx="1200150"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131</xdr:row>
      <xdr:rowOff>9525</xdr:rowOff>
    </xdr:from>
    <xdr:to>
      <xdr:col>2</xdr:col>
      <xdr:colOff>28575</xdr:colOff>
      <xdr:row>131</xdr:row>
      <xdr:rowOff>876300</xdr:rowOff>
    </xdr:to>
    <xdr:pic>
      <xdr:nvPicPr>
        <xdr:cNvPr id="20781" name="image490.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86000" y="104508300"/>
          <a:ext cx="1200150"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8</xdr:row>
      <xdr:rowOff>28575</xdr:rowOff>
    </xdr:from>
    <xdr:to>
      <xdr:col>1</xdr:col>
      <xdr:colOff>1219200</xdr:colOff>
      <xdr:row>9</xdr:row>
      <xdr:rowOff>85725</xdr:rowOff>
    </xdr:to>
    <xdr:pic>
      <xdr:nvPicPr>
        <xdr:cNvPr id="20782" name="image493.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24125" y="2333625"/>
          <a:ext cx="923925"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25</xdr:row>
      <xdr:rowOff>0</xdr:rowOff>
    </xdr:from>
    <xdr:to>
      <xdr:col>2</xdr:col>
      <xdr:colOff>38100</xdr:colOff>
      <xdr:row>25</xdr:row>
      <xdr:rowOff>1057275</xdr:rowOff>
    </xdr:to>
    <xdr:pic>
      <xdr:nvPicPr>
        <xdr:cNvPr id="20783" name="image500.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95525" y="1543050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26</xdr:row>
      <xdr:rowOff>28575</xdr:rowOff>
    </xdr:from>
    <xdr:to>
      <xdr:col>2</xdr:col>
      <xdr:colOff>38100</xdr:colOff>
      <xdr:row>26</xdr:row>
      <xdr:rowOff>1095375</xdr:rowOff>
    </xdr:to>
    <xdr:pic>
      <xdr:nvPicPr>
        <xdr:cNvPr id="20784" name="image495.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95525" y="1663065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33</xdr:row>
      <xdr:rowOff>161925</xdr:rowOff>
    </xdr:from>
    <xdr:to>
      <xdr:col>2</xdr:col>
      <xdr:colOff>28575</xdr:colOff>
      <xdr:row>34</xdr:row>
      <xdr:rowOff>495300</xdr:rowOff>
    </xdr:to>
    <xdr:pic>
      <xdr:nvPicPr>
        <xdr:cNvPr id="20785" name="image493.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86000" y="2219325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35</xdr:row>
      <xdr:rowOff>447675</xdr:rowOff>
    </xdr:from>
    <xdr:to>
      <xdr:col>2</xdr:col>
      <xdr:colOff>19050</xdr:colOff>
      <xdr:row>36</xdr:row>
      <xdr:rowOff>657225</xdr:rowOff>
    </xdr:to>
    <xdr:pic>
      <xdr:nvPicPr>
        <xdr:cNvPr id="20786" name="image499.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76475" y="23945850"/>
          <a:ext cx="1200150"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37</xdr:row>
      <xdr:rowOff>257175</xdr:rowOff>
    </xdr:from>
    <xdr:to>
      <xdr:col>1</xdr:col>
      <xdr:colOff>1228725</xdr:colOff>
      <xdr:row>38</xdr:row>
      <xdr:rowOff>428625</xdr:rowOff>
    </xdr:to>
    <xdr:pic>
      <xdr:nvPicPr>
        <xdr:cNvPr id="20787" name="image502.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314575" y="25222200"/>
          <a:ext cx="1143000"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39</xdr:row>
      <xdr:rowOff>600075</xdr:rowOff>
    </xdr:from>
    <xdr:to>
      <xdr:col>1</xdr:col>
      <xdr:colOff>1228725</xdr:colOff>
      <xdr:row>41</xdr:row>
      <xdr:rowOff>76200</xdr:rowOff>
    </xdr:to>
    <xdr:pic>
      <xdr:nvPicPr>
        <xdr:cNvPr id="20788" name="image505.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276475" y="27031950"/>
          <a:ext cx="1181100"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42</xdr:row>
      <xdr:rowOff>171450</xdr:rowOff>
    </xdr:from>
    <xdr:to>
      <xdr:col>2</xdr:col>
      <xdr:colOff>9525</xdr:colOff>
      <xdr:row>43</xdr:row>
      <xdr:rowOff>495300</xdr:rowOff>
    </xdr:to>
    <xdr:pic>
      <xdr:nvPicPr>
        <xdr:cNvPr id="20789" name="image504.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66950" y="2880360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108</xdr:row>
      <xdr:rowOff>76200</xdr:rowOff>
    </xdr:from>
    <xdr:to>
      <xdr:col>2</xdr:col>
      <xdr:colOff>28575</xdr:colOff>
      <xdr:row>109</xdr:row>
      <xdr:rowOff>971550</xdr:rowOff>
    </xdr:to>
    <xdr:pic>
      <xdr:nvPicPr>
        <xdr:cNvPr id="20790" name="image503.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286000" y="8523922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109</xdr:row>
      <xdr:rowOff>47625</xdr:rowOff>
    </xdr:from>
    <xdr:to>
      <xdr:col>2</xdr:col>
      <xdr:colOff>28575</xdr:colOff>
      <xdr:row>109</xdr:row>
      <xdr:rowOff>1114425</xdr:rowOff>
    </xdr:to>
    <xdr:pic>
      <xdr:nvPicPr>
        <xdr:cNvPr id="20791" name="image507.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286000" y="85372575"/>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112</xdr:row>
      <xdr:rowOff>123825</xdr:rowOff>
    </xdr:from>
    <xdr:to>
      <xdr:col>2</xdr:col>
      <xdr:colOff>19050</xdr:colOff>
      <xdr:row>113</xdr:row>
      <xdr:rowOff>885825</xdr:rowOff>
    </xdr:to>
    <xdr:pic>
      <xdr:nvPicPr>
        <xdr:cNvPr id="20792" name="image509.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314575" y="88011000"/>
          <a:ext cx="1162050" cy="923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114</xdr:row>
      <xdr:rowOff>47625</xdr:rowOff>
    </xdr:from>
    <xdr:to>
      <xdr:col>2</xdr:col>
      <xdr:colOff>28575</xdr:colOff>
      <xdr:row>117</xdr:row>
      <xdr:rowOff>485775</xdr:rowOff>
    </xdr:to>
    <xdr:pic>
      <xdr:nvPicPr>
        <xdr:cNvPr id="20793" name="image510.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286000" y="8913495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115</xdr:row>
      <xdr:rowOff>28575</xdr:rowOff>
    </xdr:from>
    <xdr:to>
      <xdr:col>2</xdr:col>
      <xdr:colOff>28575</xdr:colOff>
      <xdr:row>117</xdr:row>
      <xdr:rowOff>628650</xdr:rowOff>
    </xdr:to>
    <xdr:pic>
      <xdr:nvPicPr>
        <xdr:cNvPr id="20794" name="image507.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286000" y="8927782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92</xdr:row>
      <xdr:rowOff>171450</xdr:rowOff>
    </xdr:from>
    <xdr:to>
      <xdr:col>2</xdr:col>
      <xdr:colOff>19050</xdr:colOff>
      <xdr:row>93</xdr:row>
      <xdr:rowOff>95250</xdr:rowOff>
    </xdr:to>
    <xdr:pic>
      <xdr:nvPicPr>
        <xdr:cNvPr id="20795" name="image519.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276475" y="6901815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94</xdr:row>
      <xdr:rowOff>895350</xdr:rowOff>
    </xdr:from>
    <xdr:to>
      <xdr:col>2</xdr:col>
      <xdr:colOff>19050</xdr:colOff>
      <xdr:row>95</xdr:row>
      <xdr:rowOff>828675</xdr:rowOff>
    </xdr:to>
    <xdr:pic>
      <xdr:nvPicPr>
        <xdr:cNvPr id="20796" name="image520.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276475" y="72028050"/>
          <a:ext cx="1200150"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118</xdr:row>
      <xdr:rowOff>619125</xdr:rowOff>
    </xdr:from>
    <xdr:to>
      <xdr:col>2</xdr:col>
      <xdr:colOff>28575</xdr:colOff>
      <xdr:row>119</xdr:row>
      <xdr:rowOff>514350</xdr:rowOff>
    </xdr:to>
    <xdr:pic>
      <xdr:nvPicPr>
        <xdr:cNvPr id="20797" name="image520.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286000" y="91506675"/>
          <a:ext cx="1200150"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10</xdr:row>
      <xdr:rowOff>447675</xdr:rowOff>
    </xdr:from>
    <xdr:to>
      <xdr:col>2</xdr:col>
      <xdr:colOff>9525</xdr:colOff>
      <xdr:row>12</xdr:row>
      <xdr:rowOff>38100</xdr:rowOff>
    </xdr:to>
    <xdr:pic>
      <xdr:nvPicPr>
        <xdr:cNvPr id="20798" name="image493.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276475" y="3686175"/>
          <a:ext cx="1190625"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13</xdr:row>
      <xdr:rowOff>0</xdr:rowOff>
    </xdr:from>
    <xdr:to>
      <xdr:col>2</xdr:col>
      <xdr:colOff>28575</xdr:colOff>
      <xdr:row>13</xdr:row>
      <xdr:rowOff>1066800</xdr:rowOff>
    </xdr:to>
    <xdr:pic>
      <xdr:nvPicPr>
        <xdr:cNvPr id="20799" name="image495.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86000" y="525780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14</xdr:row>
      <xdr:rowOff>447675</xdr:rowOff>
    </xdr:from>
    <xdr:to>
      <xdr:col>2</xdr:col>
      <xdr:colOff>9525</xdr:colOff>
      <xdr:row>16</xdr:row>
      <xdr:rowOff>57150</xdr:rowOff>
    </xdr:to>
    <xdr:pic>
      <xdr:nvPicPr>
        <xdr:cNvPr id="20800" name="image526.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276475" y="6858000"/>
          <a:ext cx="1190625"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17</xdr:row>
      <xdr:rowOff>104775</xdr:rowOff>
    </xdr:from>
    <xdr:to>
      <xdr:col>2</xdr:col>
      <xdr:colOff>9525</xdr:colOff>
      <xdr:row>17</xdr:row>
      <xdr:rowOff>1009650</xdr:rowOff>
    </xdr:to>
    <xdr:pic>
      <xdr:nvPicPr>
        <xdr:cNvPr id="20801" name="image502.jp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305050" y="8505825"/>
          <a:ext cx="1162050"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18</xdr:row>
      <xdr:rowOff>409575</xdr:rowOff>
    </xdr:from>
    <xdr:to>
      <xdr:col>2</xdr:col>
      <xdr:colOff>38100</xdr:colOff>
      <xdr:row>20</xdr:row>
      <xdr:rowOff>142875</xdr:rowOff>
    </xdr:to>
    <xdr:pic>
      <xdr:nvPicPr>
        <xdr:cNvPr id="20802" name="image505.jp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295525" y="998220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21</xdr:row>
      <xdr:rowOff>0</xdr:rowOff>
    </xdr:from>
    <xdr:to>
      <xdr:col>2</xdr:col>
      <xdr:colOff>28575</xdr:colOff>
      <xdr:row>21</xdr:row>
      <xdr:rowOff>1057275</xdr:rowOff>
    </xdr:to>
    <xdr:pic>
      <xdr:nvPicPr>
        <xdr:cNvPr id="20803" name="image504.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86000" y="1159192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46</xdr:row>
      <xdr:rowOff>504825</xdr:rowOff>
    </xdr:from>
    <xdr:to>
      <xdr:col>2</xdr:col>
      <xdr:colOff>38100</xdr:colOff>
      <xdr:row>47</xdr:row>
      <xdr:rowOff>723900</xdr:rowOff>
    </xdr:to>
    <xdr:pic>
      <xdr:nvPicPr>
        <xdr:cNvPr id="20804" name="image493.jp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295525" y="31194375"/>
          <a:ext cx="1200150"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49</xdr:row>
      <xdr:rowOff>285750</xdr:rowOff>
    </xdr:from>
    <xdr:to>
      <xdr:col>2</xdr:col>
      <xdr:colOff>28575</xdr:colOff>
      <xdr:row>50</xdr:row>
      <xdr:rowOff>485775</xdr:rowOff>
    </xdr:to>
    <xdr:pic>
      <xdr:nvPicPr>
        <xdr:cNvPr id="20805" name="image499.jp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286000" y="3317557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51</xdr:row>
      <xdr:rowOff>295275</xdr:rowOff>
    </xdr:from>
    <xdr:to>
      <xdr:col>2</xdr:col>
      <xdr:colOff>28575</xdr:colOff>
      <xdr:row>52</xdr:row>
      <xdr:rowOff>400050</xdr:rowOff>
    </xdr:to>
    <xdr:pic>
      <xdr:nvPicPr>
        <xdr:cNvPr id="20806" name="image502.jp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286000" y="34861500"/>
          <a:ext cx="1200150"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53</xdr:row>
      <xdr:rowOff>533400</xdr:rowOff>
    </xdr:from>
    <xdr:to>
      <xdr:col>2</xdr:col>
      <xdr:colOff>28575</xdr:colOff>
      <xdr:row>55</xdr:row>
      <xdr:rowOff>133350</xdr:rowOff>
    </xdr:to>
    <xdr:pic>
      <xdr:nvPicPr>
        <xdr:cNvPr id="20807" name="image505.jp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286000" y="36776025"/>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56</xdr:row>
      <xdr:rowOff>314325</xdr:rowOff>
    </xdr:from>
    <xdr:to>
      <xdr:col>2</xdr:col>
      <xdr:colOff>28575</xdr:colOff>
      <xdr:row>57</xdr:row>
      <xdr:rowOff>542925</xdr:rowOff>
    </xdr:to>
    <xdr:pic>
      <xdr:nvPicPr>
        <xdr:cNvPr id="20808" name="image504.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86000" y="38757225"/>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2028825</xdr:colOff>
      <xdr:row>96</xdr:row>
      <xdr:rowOff>276225</xdr:rowOff>
    </xdr:from>
    <xdr:to>
      <xdr:col>1</xdr:col>
      <xdr:colOff>1000125</xdr:colOff>
      <xdr:row>97</xdr:row>
      <xdr:rowOff>209550</xdr:rowOff>
    </xdr:to>
    <xdr:pic>
      <xdr:nvPicPr>
        <xdr:cNvPr id="20809" name="image520.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028825" y="73694925"/>
          <a:ext cx="1200150"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97</xdr:row>
      <xdr:rowOff>238125</xdr:rowOff>
    </xdr:from>
    <xdr:to>
      <xdr:col>2</xdr:col>
      <xdr:colOff>19050</xdr:colOff>
      <xdr:row>98</xdr:row>
      <xdr:rowOff>161925</xdr:rowOff>
    </xdr:to>
    <xdr:pic>
      <xdr:nvPicPr>
        <xdr:cNvPr id="20810" name="image520.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276475" y="74799825"/>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95250</xdr:colOff>
      <xdr:row>98</xdr:row>
      <xdr:rowOff>619125</xdr:rowOff>
    </xdr:from>
    <xdr:to>
      <xdr:col>1</xdr:col>
      <xdr:colOff>1219200</xdr:colOff>
      <xdr:row>98</xdr:row>
      <xdr:rowOff>1085850</xdr:rowOff>
    </xdr:to>
    <xdr:pic>
      <xdr:nvPicPr>
        <xdr:cNvPr id="20811" name="image532.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24100" y="76323825"/>
          <a:ext cx="1123950"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99</xdr:row>
      <xdr:rowOff>657225</xdr:rowOff>
    </xdr:from>
    <xdr:to>
      <xdr:col>2</xdr:col>
      <xdr:colOff>9525</xdr:colOff>
      <xdr:row>99</xdr:row>
      <xdr:rowOff>1123950</xdr:rowOff>
    </xdr:to>
    <xdr:pic>
      <xdr:nvPicPr>
        <xdr:cNvPr id="20812" name="image532.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43150" y="77504925"/>
          <a:ext cx="1123950"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100</xdr:row>
      <xdr:rowOff>657225</xdr:rowOff>
    </xdr:from>
    <xdr:to>
      <xdr:col>1</xdr:col>
      <xdr:colOff>1190625</xdr:colOff>
      <xdr:row>100</xdr:row>
      <xdr:rowOff>1123950</xdr:rowOff>
    </xdr:to>
    <xdr:pic>
      <xdr:nvPicPr>
        <xdr:cNvPr id="20813" name="image532.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295525" y="78647925"/>
          <a:ext cx="1123950"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101</xdr:row>
      <xdr:rowOff>657225</xdr:rowOff>
    </xdr:from>
    <xdr:to>
      <xdr:col>1</xdr:col>
      <xdr:colOff>1190625</xdr:colOff>
      <xdr:row>101</xdr:row>
      <xdr:rowOff>1123950</xdr:rowOff>
    </xdr:to>
    <xdr:pic>
      <xdr:nvPicPr>
        <xdr:cNvPr id="20814" name="image532.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295525" y="79790925"/>
          <a:ext cx="1123950"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121</xdr:row>
      <xdr:rowOff>104775</xdr:rowOff>
    </xdr:from>
    <xdr:to>
      <xdr:col>2</xdr:col>
      <xdr:colOff>38100</xdr:colOff>
      <xdr:row>121</xdr:row>
      <xdr:rowOff>1181100</xdr:rowOff>
    </xdr:to>
    <xdr:pic>
      <xdr:nvPicPr>
        <xdr:cNvPr id="20815" name="image520.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295525" y="94535625"/>
          <a:ext cx="1200150"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122</xdr:row>
      <xdr:rowOff>419100</xdr:rowOff>
    </xdr:from>
    <xdr:to>
      <xdr:col>1</xdr:col>
      <xdr:colOff>1209675</xdr:colOff>
      <xdr:row>122</xdr:row>
      <xdr:rowOff>885825</xdr:rowOff>
    </xdr:to>
    <xdr:pic>
      <xdr:nvPicPr>
        <xdr:cNvPr id="20816" name="image537.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14575" y="96031050"/>
          <a:ext cx="1123950"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123</xdr:row>
      <xdr:rowOff>381000</xdr:rowOff>
    </xdr:from>
    <xdr:to>
      <xdr:col>1</xdr:col>
      <xdr:colOff>1228725</xdr:colOff>
      <xdr:row>123</xdr:row>
      <xdr:rowOff>847725</xdr:rowOff>
    </xdr:to>
    <xdr:pic>
      <xdr:nvPicPr>
        <xdr:cNvPr id="20817" name="image537.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33625" y="97174050"/>
          <a:ext cx="1123950"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95250</xdr:colOff>
      <xdr:row>124</xdr:row>
      <xdr:rowOff>352425</xdr:rowOff>
    </xdr:from>
    <xdr:to>
      <xdr:col>1</xdr:col>
      <xdr:colOff>1219200</xdr:colOff>
      <xdr:row>124</xdr:row>
      <xdr:rowOff>819150</xdr:rowOff>
    </xdr:to>
    <xdr:pic>
      <xdr:nvPicPr>
        <xdr:cNvPr id="20818" name="image537.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24100" y="98326575"/>
          <a:ext cx="1123950"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95250</xdr:colOff>
      <xdr:row>125</xdr:row>
      <xdr:rowOff>352425</xdr:rowOff>
    </xdr:from>
    <xdr:to>
      <xdr:col>1</xdr:col>
      <xdr:colOff>1219200</xdr:colOff>
      <xdr:row>125</xdr:row>
      <xdr:rowOff>819150</xdr:rowOff>
    </xdr:to>
    <xdr:pic>
      <xdr:nvPicPr>
        <xdr:cNvPr id="20819" name="image537.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24100" y="99507675"/>
          <a:ext cx="1123950"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129</xdr:row>
      <xdr:rowOff>533400</xdr:rowOff>
    </xdr:from>
    <xdr:to>
      <xdr:col>1</xdr:col>
      <xdr:colOff>1219200</xdr:colOff>
      <xdr:row>129</xdr:row>
      <xdr:rowOff>742950</xdr:rowOff>
    </xdr:to>
    <xdr:pic>
      <xdr:nvPicPr>
        <xdr:cNvPr id="20820" name="image539.pn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295525" y="103651050"/>
          <a:ext cx="1152525" cy="209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128</xdr:row>
      <xdr:rowOff>466725</xdr:rowOff>
    </xdr:from>
    <xdr:to>
      <xdr:col>1</xdr:col>
      <xdr:colOff>1219200</xdr:colOff>
      <xdr:row>128</xdr:row>
      <xdr:rowOff>676275</xdr:rowOff>
    </xdr:to>
    <xdr:pic>
      <xdr:nvPicPr>
        <xdr:cNvPr id="20821" name="image539.pn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295525" y="102365175"/>
          <a:ext cx="1152525" cy="209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127</xdr:row>
      <xdr:rowOff>466725</xdr:rowOff>
    </xdr:from>
    <xdr:to>
      <xdr:col>1</xdr:col>
      <xdr:colOff>1219200</xdr:colOff>
      <xdr:row>127</xdr:row>
      <xdr:rowOff>676275</xdr:rowOff>
    </xdr:to>
    <xdr:pic>
      <xdr:nvPicPr>
        <xdr:cNvPr id="20822" name="image539.pn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295525" y="101145975"/>
          <a:ext cx="1152525" cy="209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22</xdr:row>
      <xdr:rowOff>285750</xdr:rowOff>
    </xdr:from>
    <xdr:to>
      <xdr:col>1</xdr:col>
      <xdr:colOff>1028700</xdr:colOff>
      <xdr:row>22</xdr:row>
      <xdr:rowOff>685800</xdr:rowOff>
    </xdr:to>
    <xdr:pic>
      <xdr:nvPicPr>
        <xdr:cNvPr id="20823" name="image540.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476500" y="13049250"/>
          <a:ext cx="78105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219075</xdr:colOff>
      <xdr:row>23</xdr:row>
      <xdr:rowOff>323850</xdr:rowOff>
    </xdr:from>
    <xdr:to>
      <xdr:col>1</xdr:col>
      <xdr:colOff>1000125</xdr:colOff>
      <xdr:row>23</xdr:row>
      <xdr:rowOff>723900</xdr:rowOff>
    </xdr:to>
    <xdr:pic>
      <xdr:nvPicPr>
        <xdr:cNvPr id="20824" name="image540.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447925" y="14258925"/>
          <a:ext cx="78105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58</xdr:row>
      <xdr:rowOff>828675</xdr:rowOff>
    </xdr:from>
    <xdr:to>
      <xdr:col>2</xdr:col>
      <xdr:colOff>28575</xdr:colOff>
      <xdr:row>59</xdr:row>
      <xdr:rowOff>895350</xdr:rowOff>
    </xdr:to>
    <xdr:pic>
      <xdr:nvPicPr>
        <xdr:cNvPr id="20825" name="image493.jp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286000" y="41005125"/>
          <a:ext cx="1200150"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61</xdr:row>
      <xdr:rowOff>57150</xdr:rowOff>
    </xdr:from>
    <xdr:to>
      <xdr:col>2</xdr:col>
      <xdr:colOff>19050</xdr:colOff>
      <xdr:row>61</xdr:row>
      <xdr:rowOff>752475</xdr:rowOff>
    </xdr:to>
    <xdr:pic>
      <xdr:nvPicPr>
        <xdr:cNvPr id="20826" name="image545.jp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286000" y="42919650"/>
          <a:ext cx="119062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62</xdr:row>
      <xdr:rowOff>0</xdr:rowOff>
    </xdr:from>
    <xdr:to>
      <xdr:col>1</xdr:col>
      <xdr:colOff>1190625</xdr:colOff>
      <xdr:row>62</xdr:row>
      <xdr:rowOff>828675</xdr:rowOff>
    </xdr:to>
    <xdr:pic>
      <xdr:nvPicPr>
        <xdr:cNvPr id="20827" name="image543.jp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362200" y="43757850"/>
          <a:ext cx="1057275"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63</xdr:row>
      <xdr:rowOff>0</xdr:rowOff>
    </xdr:from>
    <xdr:to>
      <xdr:col>1</xdr:col>
      <xdr:colOff>1171575</xdr:colOff>
      <xdr:row>63</xdr:row>
      <xdr:rowOff>819150</xdr:rowOff>
    </xdr:to>
    <xdr:pic>
      <xdr:nvPicPr>
        <xdr:cNvPr id="20828" name="image544.jp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362200" y="44653200"/>
          <a:ext cx="1038225" cy="819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64</xdr:row>
      <xdr:rowOff>9525</xdr:rowOff>
    </xdr:from>
    <xdr:to>
      <xdr:col>1</xdr:col>
      <xdr:colOff>1200150</xdr:colOff>
      <xdr:row>64</xdr:row>
      <xdr:rowOff>828675</xdr:rowOff>
    </xdr:to>
    <xdr:pic>
      <xdr:nvPicPr>
        <xdr:cNvPr id="20829" name="image544.jp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390775" y="45558075"/>
          <a:ext cx="1038225" cy="819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65</xdr:row>
      <xdr:rowOff>9525</xdr:rowOff>
    </xdr:from>
    <xdr:to>
      <xdr:col>1</xdr:col>
      <xdr:colOff>1190625</xdr:colOff>
      <xdr:row>65</xdr:row>
      <xdr:rowOff>828675</xdr:rowOff>
    </xdr:to>
    <xdr:pic>
      <xdr:nvPicPr>
        <xdr:cNvPr id="20830" name="image544.jp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381250" y="46453425"/>
          <a:ext cx="1038225" cy="819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66</xdr:row>
      <xdr:rowOff>0</xdr:rowOff>
    </xdr:from>
    <xdr:to>
      <xdr:col>1</xdr:col>
      <xdr:colOff>1228725</xdr:colOff>
      <xdr:row>66</xdr:row>
      <xdr:rowOff>847725</xdr:rowOff>
    </xdr:to>
    <xdr:pic>
      <xdr:nvPicPr>
        <xdr:cNvPr id="20831" name="image546.jp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381250" y="47339250"/>
          <a:ext cx="1076325" cy="847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68</xdr:row>
      <xdr:rowOff>238125</xdr:rowOff>
    </xdr:from>
    <xdr:to>
      <xdr:col>1</xdr:col>
      <xdr:colOff>1143000</xdr:colOff>
      <xdr:row>69</xdr:row>
      <xdr:rowOff>866775</xdr:rowOff>
    </xdr:to>
    <xdr:pic>
      <xdr:nvPicPr>
        <xdr:cNvPr id="20832" name="image547.jp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257425" y="48720375"/>
          <a:ext cx="1114425"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69</xdr:row>
      <xdr:rowOff>942975</xdr:rowOff>
    </xdr:from>
    <xdr:to>
      <xdr:col>1</xdr:col>
      <xdr:colOff>1143000</xdr:colOff>
      <xdr:row>70</xdr:row>
      <xdr:rowOff>866775</xdr:rowOff>
    </xdr:to>
    <xdr:pic>
      <xdr:nvPicPr>
        <xdr:cNvPr id="20833" name="image547.jp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257425" y="49672875"/>
          <a:ext cx="1114425"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70</xdr:row>
      <xdr:rowOff>942975</xdr:rowOff>
    </xdr:from>
    <xdr:to>
      <xdr:col>1</xdr:col>
      <xdr:colOff>1143000</xdr:colOff>
      <xdr:row>71</xdr:row>
      <xdr:rowOff>866775</xdr:rowOff>
    </xdr:to>
    <xdr:pic>
      <xdr:nvPicPr>
        <xdr:cNvPr id="20834" name="image547.jp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257425" y="50625375"/>
          <a:ext cx="1114425"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73</xdr:row>
      <xdr:rowOff>942975</xdr:rowOff>
    </xdr:from>
    <xdr:to>
      <xdr:col>1</xdr:col>
      <xdr:colOff>1133475</xdr:colOff>
      <xdr:row>74</xdr:row>
      <xdr:rowOff>866775</xdr:rowOff>
    </xdr:to>
    <xdr:pic>
      <xdr:nvPicPr>
        <xdr:cNvPr id="20835" name="image548.jp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257425" y="53482875"/>
          <a:ext cx="1104900"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72</xdr:row>
      <xdr:rowOff>942975</xdr:rowOff>
    </xdr:from>
    <xdr:to>
      <xdr:col>1</xdr:col>
      <xdr:colOff>1133475</xdr:colOff>
      <xdr:row>73</xdr:row>
      <xdr:rowOff>866775</xdr:rowOff>
    </xdr:to>
    <xdr:pic>
      <xdr:nvPicPr>
        <xdr:cNvPr id="20836" name="image548.jp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257425" y="52530375"/>
          <a:ext cx="1104900"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71</xdr:row>
      <xdr:rowOff>942975</xdr:rowOff>
    </xdr:from>
    <xdr:to>
      <xdr:col>1</xdr:col>
      <xdr:colOff>1133475</xdr:colOff>
      <xdr:row>72</xdr:row>
      <xdr:rowOff>866775</xdr:rowOff>
    </xdr:to>
    <xdr:pic>
      <xdr:nvPicPr>
        <xdr:cNvPr id="20837" name="image548.jp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257425" y="51577875"/>
          <a:ext cx="1104900"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74</xdr:row>
      <xdr:rowOff>942975</xdr:rowOff>
    </xdr:from>
    <xdr:to>
      <xdr:col>1</xdr:col>
      <xdr:colOff>1219200</xdr:colOff>
      <xdr:row>75</xdr:row>
      <xdr:rowOff>685800</xdr:rowOff>
    </xdr:to>
    <xdr:pic>
      <xdr:nvPicPr>
        <xdr:cNvPr id="20838" name="image545.jp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257425" y="54435375"/>
          <a:ext cx="119062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75</xdr:row>
      <xdr:rowOff>942975</xdr:rowOff>
    </xdr:from>
    <xdr:to>
      <xdr:col>1</xdr:col>
      <xdr:colOff>1219200</xdr:colOff>
      <xdr:row>76</xdr:row>
      <xdr:rowOff>685800</xdr:rowOff>
    </xdr:to>
    <xdr:pic>
      <xdr:nvPicPr>
        <xdr:cNvPr id="20839" name="image545.jp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257425" y="55387875"/>
          <a:ext cx="119062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95250</xdr:colOff>
      <xdr:row>77</xdr:row>
      <xdr:rowOff>0</xdr:rowOff>
    </xdr:from>
    <xdr:to>
      <xdr:col>1</xdr:col>
      <xdr:colOff>1228725</xdr:colOff>
      <xdr:row>77</xdr:row>
      <xdr:rowOff>885825</xdr:rowOff>
    </xdr:to>
    <xdr:pic>
      <xdr:nvPicPr>
        <xdr:cNvPr id="20840" name="image550.jp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324100" y="56349900"/>
          <a:ext cx="1133475"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77</xdr:row>
      <xdr:rowOff>942975</xdr:rowOff>
    </xdr:from>
    <xdr:to>
      <xdr:col>1</xdr:col>
      <xdr:colOff>1066800</xdr:colOff>
      <xdr:row>78</xdr:row>
      <xdr:rowOff>809625</xdr:rowOff>
    </xdr:to>
    <xdr:pic>
      <xdr:nvPicPr>
        <xdr:cNvPr id="20841" name="image544.jp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257425" y="57292875"/>
          <a:ext cx="1038225" cy="819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78</xdr:row>
      <xdr:rowOff>942975</xdr:rowOff>
    </xdr:from>
    <xdr:to>
      <xdr:col>1</xdr:col>
      <xdr:colOff>1066800</xdr:colOff>
      <xdr:row>79</xdr:row>
      <xdr:rowOff>809625</xdr:rowOff>
    </xdr:to>
    <xdr:pic>
      <xdr:nvPicPr>
        <xdr:cNvPr id="20842" name="image544.jp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257425" y="58245375"/>
          <a:ext cx="1038225" cy="819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79</xdr:row>
      <xdr:rowOff>942975</xdr:rowOff>
    </xdr:from>
    <xdr:to>
      <xdr:col>1</xdr:col>
      <xdr:colOff>1066800</xdr:colOff>
      <xdr:row>80</xdr:row>
      <xdr:rowOff>809625</xdr:rowOff>
    </xdr:to>
    <xdr:pic>
      <xdr:nvPicPr>
        <xdr:cNvPr id="20843" name="image544.jp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257425" y="59197875"/>
          <a:ext cx="1038225" cy="819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80</xdr:row>
      <xdr:rowOff>942975</xdr:rowOff>
    </xdr:from>
    <xdr:to>
      <xdr:col>1</xdr:col>
      <xdr:colOff>1104900</xdr:colOff>
      <xdr:row>81</xdr:row>
      <xdr:rowOff>838200</xdr:rowOff>
    </xdr:to>
    <xdr:pic>
      <xdr:nvPicPr>
        <xdr:cNvPr id="20844" name="image546.jp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257425" y="60150375"/>
          <a:ext cx="1076325" cy="847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81</xdr:row>
      <xdr:rowOff>942975</xdr:rowOff>
    </xdr:from>
    <xdr:to>
      <xdr:col>1</xdr:col>
      <xdr:colOff>1104900</xdr:colOff>
      <xdr:row>82</xdr:row>
      <xdr:rowOff>838200</xdr:rowOff>
    </xdr:to>
    <xdr:pic>
      <xdr:nvPicPr>
        <xdr:cNvPr id="20845" name="image546.jp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257425" y="61102875"/>
          <a:ext cx="1076325" cy="847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83</xdr:row>
      <xdr:rowOff>9525</xdr:rowOff>
    </xdr:from>
    <xdr:to>
      <xdr:col>1</xdr:col>
      <xdr:colOff>1190625</xdr:colOff>
      <xdr:row>83</xdr:row>
      <xdr:rowOff>885825</xdr:rowOff>
    </xdr:to>
    <xdr:pic>
      <xdr:nvPicPr>
        <xdr:cNvPr id="20846" name="image549.jp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305050" y="62074425"/>
          <a:ext cx="1114425"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83</xdr:row>
      <xdr:rowOff>942975</xdr:rowOff>
    </xdr:from>
    <xdr:to>
      <xdr:col>1</xdr:col>
      <xdr:colOff>1133475</xdr:colOff>
      <xdr:row>84</xdr:row>
      <xdr:rowOff>866775</xdr:rowOff>
    </xdr:to>
    <xdr:pic>
      <xdr:nvPicPr>
        <xdr:cNvPr id="20847" name="image549.jp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257425" y="63007875"/>
          <a:ext cx="1104900"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84</xdr:row>
      <xdr:rowOff>942975</xdr:rowOff>
    </xdr:from>
    <xdr:to>
      <xdr:col>1</xdr:col>
      <xdr:colOff>1133475</xdr:colOff>
      <xdr:row>85</xdr:row>
      <xdr:rowOff>866775</xdr:rowOff>
    </xdr:to>
    <xdr:pic>
      <xdr:nvPicPr>
        <xdr:cNvPr id="20848" name="image549.jp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257425" y="63960375"/>
          <a:ext cx="1104900"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86</xdr:row>
      <xdr:rowOff>0</xdr:rowOff>
    </xdr:from>
    <xdr:to>
      <xdr:col>1</xdr:col>
      <xdr:colOff>1209675</xdr:colOff>
      <xdr:row>86</xdr:row>
      <xdr:rowOff>885825</xdr:rowOff>
    </xdr:to>
    <xdr:pic>
      <xdr:nvPicPr>
        <xdr:cNvPr id="20849" name="image552.jp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305050" y="64922400"/>
          <a:ext cx="1133475"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1</xdr:row>
      <xdr:rowOff>28575</xdr:rowOff>
    </xdr:from>
    <xdr:to>
      <xdr:col>0</xdr:col>
      <xdr:colOff>1685925</xdr:colOff>
      <xdr:row>1</xdr:row>
      <xdr:rowOff>581025</xdr:rowOff>
    </xdr:to>
    <xdr:pic>
      <xdr:nvPicPr>
        <xdr:cNvPr id="3121" name="image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90500"/>
          <a:ext cx="1504950" cy="552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6</xdr:row>
      <xdr:rowOff>66675</xdr:rowOff>
    </xdr:from>
    <xdr:to>
      <xdr:col>1</xdr:col>
      <xdr:colOff>1476375</xdr:colOff>
      <xdr:row>6</xdr:row>
      <xdr:rowOff>571500</xdr:rowOff>
    </xdr:to>
    <xdr:pic>
      <xdr:nvPicPr>
        <xdr:cNvPr id="3122" name="image3.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38350" y="193357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16</xdr:row>
      <xdr:rowOff>95250</xdr:rowOff>
    </xdr:from>
    <xdr:to>
      <xdr:col>1</xdr:col>
      <xdr:colOff>1476375</xdr:colOff>
      <xdr:row>16</xdr:row>
      <xdr:rowOff>600075</xdr:rowOff>
    </xdr:to>
    <xdr:pic>
      <xdr:nvPicPr>
        <xdr:cNvPr id="3123" name="image3.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38350" y="528637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20</xdr:row>
      <xdr:rowOff>28575</xdr:rowOff>
    </xdr:from>
    <xdr:to>
      <xdr:col>1</xdr:col>
      <xdr:colOff>1466850</xdr:colOff>
      <xdr:row>20</xdr:row>
      <xdr:rowOff>2047875</xdr:rowOff>
    </xdr:to>
    <xdr:pic>
      <xdr:nvPicPr>
        <xdr:cNvPr id="3124" name="image5.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28825" y="8810625"/>
          <a:ext cx="1352550" cy="2019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26</xdr:row>
      <xdr:rowOff>38100</xdr:rowOff>
    </xdr:from>
    <xdr:to>
      <xdr:col>1</xdr:col>
      <xdr:colOff>1466850</xdr:colOff>
      <xdr:row>26</xdr:row>
      <xdr:rowOff>733425</xdr:rowOff>
    </xdr:to>
    <xdr:pic>
      <xdr:nvPicPr>
        <xdr:cNvPr id="3125" name="image7.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28825" y="14268450"/>
          <a:ext cx="1352550"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24</xdr:row>
      <xdr:rowOff>28575</xdr:rowOff>
    </xdr:from>
    <xdr:to>
      <xdr:col>1</xdr:col>
      <xdr:colOff>1457325</xdr:colOff>
      <xdr:row>24</xdr:row>
      <xdr:rowOff>504825</xdr:rowOff>
    </xdr:to>
    <xdr:pic>
      <xdr:nvPicPr>
        <xdr:cNvPr id="3126" name="image8.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19300" y="12782550"/>
          <a:ext cx="1352550" cy="476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24</xdr:row>
      <xdr:rowOff>590550</xdr:rowOff>
    </xdr:from>
    <xdr:to>
      <xdr:col>2</xdr:col>
      <xdr:colOff>19050</xdr:colOff>
      <xdr:row>25</xdr:row>
      <xdr:rowOff>828675</xdr:rowOff>
    </xdr:to>
    <xdr:pic>
      <xdr:nvPicPr>
        <xdr:cNvPr id="3127" name="image9.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43100" y="13344525"/>
          <a:ext cx="1495425"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27</xdr:row>
      <xdr:rowOff>104775</xdr:rowOff>
    </xdr:from>
    <xdr:to>
      <xdr:col>1</xdr:col>
      <xdr:colOff>1476375</xdr:colOff>
      <xdr:row>27</xdr:row>
      <xdr:rowOff>1200150</xdr:rowOff>
    </xdr:to>
    <xdr:pic>
      <xdr:nvPicPr>
        <xdr:cNvPr id="3128" name="image11.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38350" y="15249525"/>
          <a:ext cx="1352550" cy="1095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17</xdr:row>
      <xdr:rowOff>19050</xdr:rowOff>
    </xdr:from>
    <xdr:to>
      <xdr:col>1</xdr:col>
      <xdr:colOff>1485900</xdr:colOff>
      <xdr:row>17</xdr:row>
      <xdr:rowOff>1314450</xdr:rowOff>
    </xdr:to>
    <xdr:pic>
      <xdr:nvPicPr>
        <xdr:cNvPr id="3129" name="image10.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47875" y="5953125"/>
          <a:ext cx="1352550" cy="1295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18</xdr:row>
      <xdr:rowOff>85725</xdr:rowOff>
    </xdr:from>
    <xdr:to>
      <xdr:col>1</xdr:col>
      <xdr:colOff>1495425</xdr:colOff>
      <xdr:row>18</xdr:row>
      <xdr:rowOff>590550</xdr:rowOff>
    </xdr:to>
    <xdr:pic>
      <xdr:nvPicPr>
        <xdr:cNvPr id="3130" name="image3.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741997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22</xdr:row>
      <xdr:rowOff>228600</xdr:rowOff>
    </xdr:from>
    <xdr:to>
      <xdr:col>1</xdr:col>
      <xdr:colOff>1466850</xdr:colOff>
      <xdr:row>22</xdr:row>
      <xdr:rowOff>733425</xdr:rowOff>
    </xdr:to>
    <xdr:pic>
      <xdr:nvPicPr>
        <xdr:cNvPr id="3131" name="image3.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28825" y="11582400"/>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104775</xdr:colOff>
      <xdr:row>1</xdr:row>
      <xdr:rowOff>57150</xdr:rowOff>
    </xdr:from>
    <xdr:to>
      <xdr:col>1</xdr:col>
      <xdr:colOff>561975</xdr:colOff>
      <xdr:row>1</xdr:row>
      <xdr:rowOff>381000</xdr:rowOff>
    </xdr:to>
    <xdr:pic>
      <xdr:nvPicPr>
        <xdr:cNvPr id="21793" name="image61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57175"/>
          <a:ext cx="2085975"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11</xdr:row>
      <xdr:rowOff>295275</xdr:rowOff>
    </xdr:from>
    <xdr:to>
      <xdr:col>2</xdr:col>
      <xdr:colOff>28575</xdr:colOff>
      <xdr:row>12</xdr:row>
      <xdr:rowOff>495300</xdr:rowOff>
    </xdr:to>
    <xdr:pic>
      <xdr:nvPicPr>
        <xdr:cNvPr id="21794" name="image567.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0" y="3514725"/>
          <a:ext cx="1219200"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15</xdr:row>
      <xdr:rowOff>0</xdr:rowOff>
    </xdr:from>
    <xdr:to>
      <xdr:col>2</xdr:col>
      <xdr:colOff>19050</xdr:colOff>
      <xdr:row>16</xdr:row>
      <xdr:rowOff>390525</xdr:rowOff>
    </xdr:to>
    <xdr:pic>
      <xdr:nvPicPr>
        <xdr:cNvPr id="21795" name="image568.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76400" y="5848350"/>
          <a:ext cx="12096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20</xdr:row>
      <xdr:rowOff>123825</xdr:rowOff>
    </xdr:from>
    <xdr:to>
      <xdr:col>2</xdr:col>
      <xdr:colOff>28575</xdr:colOff>
      <xdr:row>21</xdr:row>
      <xdr:rowOff>381000</xdr:rowOff>
    </xdr:to>
    <xdr:pic>
      <xdr:nvPicPr>
        <xdr:cNvPr id="21796" name="image569.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5925" y="8963025"/>
          <a:ext cx="1209675"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24</xdr:row>
      <xdr:rowOff>161925</xdr:rowOff>
    </xdr:from>
    <xdr:to>
      <xdr:col>2</xdr:col>
      <xdr:colOff>19050</xdr:colOff>
      <xdr:row>25</xdr:row>
      <xdr:rowOff>390525</xdr:rowOff>
    </xdr:to>
    <xdr:pic>
      <xdr:nvPicPr>
        <xdr:cNvPr id="21797" name="image569.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5925" y="11753850"/>
          <a:ext cx="1200150"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27</xdr:row>
      <xdr:rowOff>609600</xdr:rowOff>
    </xdr:from>
    <xdr:to>
      <xdr:col>2</xdr:col>
      <xdr:colOff>19050</xdr:colOff>
      <xdr:row>29</xdr:row>
      <xdr:rowOff>180975</xdr:rowOff>
    </xdr:to>
    <xdr:pic>
      <xdr:nvPicPr>
        <xdr:cNvPr id="21798" name="image567.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76400" y="14287500"/>
          <a:ext cx="120967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30</xdr:row>
      <xdr:rowOff>647700</xdr:rowOff>
    </xdr:from>
    <xdr:to>
      <xdr:col>1</xdr:col>
      <xdr:colOff>1238250</xdr:colOff>
      <xdr:row>32</xdr:row>
      <xdr:rowOff>142875</xdr:rowOff>
    </xdr:to>
    <xdr:pic>
      <xdr:nvPicPr>
        <xdr:cNvPr id="21799" name="image567.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95450" y="16411575"/>
          <a:ext cx="1171575"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35</xdr:row>
      <xdr:rowOff>28575</xdr:rowOff>
    </xdr:from>
    <xdr:to>
      <xdr:col>2</xdr:col>
      <xdr:colOff>28575</xdr:colOff>
      <xdr:row>36</xdr:row>
      <xdr:rowOff>561975</xdr:rowOff>
    </xdr:to>
    <xdr:pic>
      <xdr:nvPicPr>
        <xdr:cNvPr id="21800" name="image571.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76400" y="19050000"/>
          <a:ext cx="1219200" cy="1085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55</xdr:row>
      <xdr:rowOff>352425</xdr:rowOff>
    </xdr:from>
    <xdr:to>
      <xdr:col>2</xdr:col>
      <xdr:colOff>19050</xdr:colOff>
      <xdr:row>56</xdr:row>
      <xdr:rowOff>600075</xdr:rowOff>
    </xdr:to>
    <xdr:pic>
      <xdr:nvPicPr>
        <xdr:cNvPr id="21801" name="image567.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76400" y="30194250"/>
          <a:ext cx="1209675"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59</xdr:row>
      <xdr:rowOff>161925</xdr:rowOff>
    </xdr:from>
    <xdr:to>
      <xdr:col>2</xdr:col>
      <xdr:colOff>19050</xdr:colOff>
      <xdr:row>60</xdr:row>
      <xdr:rowOff>514350</xdr:rowOff>
    </xdr:to>
    <xdr:pic>
      <xdr:nvPicPr>
        <xdr:cNvPr id="21802" name="image570.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76400" y="32766000"/>
          <a:ext cx="1209675"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64</xdr:row>
      <xdr:rowOff>0</xdr:rowOff>
    </xdr:from>
    <xdr:to>
      <xdr:col>2</xdr:col>
      <xdr:colOff>38100</xdr:colOff>
      <xdr:row>65</xdr:row>
      <xdr:rowOff>419100</xdr:rowOff>
    </xdr:to>
    <xdr:pic>
      <xdr:nvPicPr>
        <xdr:cNvPr id="21803" name="image568.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676400" y="35833050"/>
          <a:ext cx="1228725"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68</xdr:row>
      <xdr:rowOff>85725</xdr:rowOff>
    </xdr:from>
    <xdr:to>
      <xdr:col>2</xdr:col>
      <xdr:colOff>28575</xdr:colOff>
      <xdr:row>70</xdr:row>
      <xdr:rowOff>28575</xdr:rowOff>
    </xdr:to>
    <xdr:pic>
      <xdr:nvPicPr>
        <xdr:cNvPr id="21804" name="image572.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76400" y="38176200"/>
          <a:ext cx="121920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95250</xdr:colOff>
      <xdr:row>71</xdr:row>
      <xdr:rowOff>485775</xdr:rowOff>
    </xdr:from>
    <xdr:to>
      <xdr:col>1</xdr:col>
      <xdr:colOff>1228725</xdr:colOff>
      <xdr:row>72</xdr:row>
      <xdr:rowOff>695325</xdr:rowOff>
    </xdr:to>
    <xdr:pic>
      <xdr:nvPicPr>
        <xdr:cNvPr id="21805" name="image569.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4025" y="40395525"/>
          <a:ext cx="1133475"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86</xdr:row>
      <xdr:rowOff>523875</xdr:rowOff>
    </xdr:from>
    <xdr:to>
      <xdr:col>2</xdr:col>
      <xdr:colOff>38100</xdr:colOff>
      <xdr:row>88</xdr:row>
      <xdr:rowOff>200025</xdr:rowOff>
    </xdr:to>
    <xdr:pic>
      <xdr:nvPicPr>
        <xdr:cNvPr id="21806" name="image567.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685925" y="50958750"/>
          <a:ext cx="1219200"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89</xdr:row>
      <xdr:rowOff>552450</xdr:rowOff>
    </xdr:from>
    <xdr:to>
      <xdr:col>2</xdr:col>
      <xdr:colOff>28575</xdr:colOff>
      <xdr:row>91</xdr:row>
      <xdr:rowOff>257175</xdr:rowOff>
    </xdr:to>
    <xdr:pic>
      <xdr:nvPicPr>
        <xdr:cNvPr id="21807" name="image567.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676400" y="53082825"/>
          <a:ext cx="1219200"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107</xdr:row>
      <xdr:rowOff>304800</xdr:rowOff>
    </xdr:from>
    <xdr:to>
      <xdr:col>2</xdr:col>
      <xdr:colOff>19050</xdr:colOff>
      <xdr:row>109</xdr:row>
      <xdr:rowOff>142875</xdr:rowOff>
    </xdr:to>
    <xdr:pic>
      <xdr:nvPicPr>
        <xdr:cNvPr id="21808" name="image571.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676400" y="65331975"/>
          <a:ext cx="120967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121</xdr:row>
      <xdr:rowOff>38100</xdr:rowOff>
    </xdr:from>
    <xdr:to>
      <xdr:col>2</xdr:col>
      <xdr:colOff>28575</xdr:colOff>
      <xdr:row>121</xdr:row>
      <xdr:rowOff>1095375</xdr:rowOff>
    </xdr:to>
    <xdr:pic>
      <xdr:nvPicPr>
        <xdr:cNvPr id="21809" name="image573.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676400" y="72323325"/>
          <a:ext cx="121920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76</xdr:row>
      <xdr:rowOff>485775</xdr:rowOff>
    </xdr:from>
    <xdr:to>
      <xdr:col>2</xdr:col>
      <xdr:colOff>9525</xdr:colOff>
      <xdr:row>78</xdr:row>
      <xdr:rowOff>38100</xdr:rowOff>
    </xdr:to>
    <xdr:pic>
      <xdr:nvPicPr>
        <xdr:cNvPr id="21810" name="image569.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685925" y="43900725"/>
          <a:ext cx="1190625"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124</xdr:row>
      <xdr:rowOff>47625</xdr:rowOff>
    </xdr:from>
    <xdr:to>
      <xdr:col>2</xdr:col>
      <xdr:colOff>38100</xdr:colOff>
      <xdr:row>126</xdr:row>
      <xdr:rowOff>142875</xdr:rowOff>
    </xdr:to>
    <xdr:pic>
      <xdr:nvPicPr>
        <xdr:cNvPr id="21811" name="image574.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676400" y="73818750"/>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127</xdr:row>
      <xdr:rowOff>57150</xdr:rowOff>
    </xdr:from>
    <xdr:to>
      <xdr:col>2</xdr:col>
      <xdr:colOff>38100</xdr:colOff>
      <xdr:row>129</xdr:row>
      <xdr:rowOff>152400</xdr:rowOff>
    </xdr:to>
    <xdr:pic>
      <xdr:nvPicPr>
        <xdr:cNvPr id="21812" name="image575.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76400" y="75123675"/>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130</xdr:row>
      <xdr:rowOff>228600</xdr:rowOff>
    </xdr:from>
    <xdr:to>
      <xdr:col>2</xdr:col>
      <xdr:colOff>28575</xdr:colOff>
      <xdr:row>132</xdr:row>
      <xdr:rowOff>314325</xdr:rowOff>
    </xdr:to>
    <xdr:pic>
      <xdr:nvPicPr>
        <xdr:cNvPr id="21813" name="image574.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676400" y="76581000"/>
          <a:ext cx="1219200"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133</xdr:row>
      <xdr:rowOff>104775</xdr:rowOff>
    </xdr:from>
    <xdr:to>
      <xdr:col>2</xdr:col>
      <xdr:colOff>28575</xdr:colOff>
      <xdr:row>134</xdr:row>
      <xdr:rowOff>533400</xdr:rowOff>
    </xdr:to>
    <xdr:pic>
      <xdr:nvPicPr>
        <xdr:cNvPr id="21814" name="image576.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676400" y="77752575"/>
          <a:ext cx="121920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135</xdr:row>
      <xdr:rowOff>114300</xdr:rowOff>
    </xdr:from>
    <xdr:to>
      <xdr:col>2</xdr:col>
      <xdr:colOff>38100</xdr:colOff>
      <xdr:row>136</xdr:row>
      <xdr:rowOff>419100</xdr:rowOff>
    </xdr:to>
    <xdr:pic>
      <xdr:nvPicPr>
        <xdr:cNvPr id="21815" name="image577.jp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676400" y="78981300"/>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137</xdr:row>
      <xdr:rowOff>19050</xdr:rowOff>
    </xdr:from>
    <xdr:to>
      <xdr:col>2</xdr:col>
      <xdr:colOff>28575</xdr:colOff>
      <xdr:row>137</xdr:row>
      <xdr:rowOff>981075</xdr:rowOff>
    </xdr:to>
    <xdr:pic>
      <xdr:nvPicPr>
        <xdr:cNvPr id="21816" name="image578.jp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676400" y="80162400"/>
          <a:ext cx="1219200"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138</xdr:row>
      <xdr:rowOff>19050</xdr:rowOff>
    </xdr:from>
    <xdr:to>
      <xdr:col>2</xdr:col>
      <xdr:colOff>19050</xdr:colOff>
      <xdr:row>139</xdr:row>
      <xdr:rowOff>352425</xdr:rowOff>
    </xdr:to>
    <xdr:pic>
      <xdr:nvPicPr>
        <xdr:cNvPr id="21817" name="image579.jp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676400" y="81362550"/>
          <a:ext cx="12096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145</xdr:row>
      <xdr:rowOff>76200</xdr:rowOff>
    </xdr:from>
    <xdr:to>
      <xdr:col>2</xdr:col>
      <xdr:colOff>38100</xdr:colOff>
      <xdr:row>146</xdr:row>
      <xdr:rowOff>419100</xdr:rowOff>
    </xdr:to>
    <xdr:pic>
      <xdr:nvPicPr>
        <xdr:cNvPr id="21818" name="image580.jp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676400" y="84839175"/>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156</xdr:row>
      <xdr:rowOff>38100</xdr:rowOff>
    </xdr:from>
    <xdr:to>
      <xdr:col>2</xdr:col>
      <xdr:colOff>28575</xdr:colOff>
      <xdr:row>158</xdr:row>
      <xdr:rowOff>238125</xdr:rowOff>
    </xdr:to>
    <xdr:pic>
      <xdr:nvPicPr>
        <xdr:cNvPr id="21819" name="image574.jp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676400" y="89896950"/>
          <a:ext cx="121920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159</xdr:row>
      <xdr:rowOff>38100</xdr:rowOff>
    </xdr:from>
    <xdr:to>
      <xdr:col>2</xdr:col>
      <xdr:colOff>28575</xdr:colOff>
      <xdr:row>161</xdr:row>
      <xdr:rowOff>238125</xdr:rowOff>
    </xdr:to>
    <xdr:pic>
      <xdr:nvPicPr>
        <xdr:cNvPr id="21820" name="image575.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676400" y="91192350"/>
          <a:ext cx="121920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162</xdr:row>
      <xdr:rowOff>161925</xdr:rowOff>
    </xdr:from>
    <xdr:to>
      <xdr:col>2</xdr:col>
      <xdr:colOff>9525</xdr:colOff>
      <xdr:row>164</xdr:row>
      <xdr:rowOff>219075</xdr:rowOff>
    </xdr:to>
    <xdr:pic>
      <xdr:nvPicPr>
        <xdr:cNvPr id="21821" name="image574.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666875" y="92621100"/>
          <a:ext cx="12096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170</xdr:row>
      <xdr:rowOff>790575</xdr:rowOff>
    </xdr:from>
    <xdr:to>
      <xdr:col>2</xdr:col>
      <xdr:colOff>28575</xdr:colOff>
      <xdr:row>172</xdr:row>
      <xdr:rowOff>95250</xdr:rowOff>
    </xdr:to>
    <xdr:pic>
      <xdr:nvPicPr>
        <xdr:cNvPr id="21822" name="image581.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666875" y="96402525"/>
          <a:ext cx="1228725"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173</xdr:row>
      <xdr:rowOff>695325</xdr:rowOff>
    </xdr:from>
    <xdr:to>
      <xdr:col>2</xdr:col>
      <xdr:colOff>38100</xdr:colOff>
      <xdr:row>174</xdr:row>
      <xdr:rowOff>828675</xdr:rowOff>
    </xdr:to>
    <xdr:pic>
      <xdr:nvPicPr>
        <xdr:cNvPr id="21823" name="image582.jp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676400" y="98812350"/>
          <a:ext cx="1228725"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177</xdr:row>
      <xdr:rowOff>704850</xdr:rowOff>
    </xdr:from>
    <xdr:to>
      <xdr:col>2</xdr:col>
      <xdr:colOff>28575</xdr:colOff>
      <xdr:row>179</xdr:row>
      <xdr:rowOff>104775</xdr:rowOff>
    </xdr:to>
    <xdr:pic>
      <xdr:nvPicPr>
        <xdr:cNvPr id="21824" name="image584.jp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676400" y="101498400"/>
          <a:ext cx="1219200"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181</xdr:row>
      <xdr:rowOff>238125</xdr:rowOff>
    </xdr:from>
    <xdr:to>
      <xdr:col>2</xdr:col>
      <xdr:colOff>9525</xdr:colOff>
      <xdr:row>182</xdr:row>
      <xdr:rowOff>476250</xdr:rowOff>
    </xdr:to>
    <xdr:pic>
      <xdr:nvPicPr>
        <xdr:cNvPr id="21825" name="image583.jp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666875" y="104260650"/>
          <a:ext cx="12096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8</xdr:row>
      <xdr:rowOff>76200</xdr:rowOff>
    </xdr:from>
    <xdr:to>
      <xdr:col>1</xdr:col>
      <xdr:colOff>1057275</xdr:colOff>
      <xdr:row>8</xdr:row>
      <xdr:rowOff>733425</xdr:rowOff>
    </xdr:to>
    <xdr:pic>
      <xdr:nvPicPr>
        <xdr:cNvPr id="21826" name="image496.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714500" y="1628775"/>
          <a:ext cx="971550" cy="657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8</xdr:row>
      <xdr:rowOff>742950</xdr:rowOff>
    </xdr:from>
    <xdr:to>
      <xdr:col>1</xdr:col>
      <xdr:colOff>1047750</xdr:colOff>
      <xdr:row>9</xdr:row>
      <xdr:rowOff>638175</xdr:rowOff>
    </xdr:to>
    <xdr:pic>
      <xdr:nvPicPr>
        <xdr:cNvPr id="21827" name="image496.pn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714500" y="2295525"/>
          <a:ext cx="962025" cy="647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40</xdr:row>
      <xdr:rowOff>85725</xdr:rowOff>
    </xdr:from>
    <xdr:to>
      <xdr:col>2</xdr:col>
      <xdr:colOff>19050</xdr:colOff>
      <xdr:row>41</xdr:row>
      <xdr:rowOff>228600</xdr:rowOff>
    </xdr:to>
    <xdr:pic>
      <xdr:nvPicPr>
        <xdr:cNvPr id="21828" name="image585.pn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676400" y="21888450"/>
          <a:ext cx="120967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44</xdr:row>
      <xdr:rowOff>180975</xdr:rowOff>
    </xdr:from>
    <xdr:to>
      <xdr:col>2</xdr:col>
      <xdr:colOff>9525</xdr:colOff>
      <xdr:row>45</xdr:row>
      <xdr:rowOff>323850</xdr:rowOff>
    </xdr:to>
    <xdr:pic>
      <xdr:nvPicPr>
        <xdr:cNvPr id="21829" name="image585.pn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676400" y="24193500"/>
          <a:ext cx="1200150"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47</xdr:row>
      <xdr:rowOff>257175</xdr:rowOff>
    </xdr:from>
    <xdr:to>
      <xdr:col>2</xdr:col>
      <xdr:colOff>28575</xdr:colOff>
      <xdr:row>49</xdr:row>
      <xdr:rowOff>180975</xdr:rowOff>
    </xdr:to>
    <xdr:pic>
      <xdr:nvPicPr>
        <xdr:cNvPr id="21830" name="image586.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676400" y="25927050"/>
          <a:ext cx="1219200" cy="1028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50</xdr:row>
      <xdr:rowOff>238125</xdr:rowOff>
    </xdr:from>
    <xdr:to>
      <xdr:col>2</xdr:col>
      <xdr:colOff>19050</xdr:colOff>
      <xdr:row>52</xdr:row>
      <xdr:rowOff>161925</xdr:rowOff>
    </xdr:to>
    <xdr:pic>
      <xdr:nvPicPr>
        <xdr:cNvPr id="21831" name="image586.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676400" y="27565350"/>
          <a:ext cx="1209675" cy="1028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80</xdr:row>
      <xdr:rowOff>323850</xdr:rowOff>
    </xdr:from>
    <xdr:to>
      <xdr:col>2</xdr:col>
      <xdr:colOff>19050</xdr:colOff>
      <xdr:row>82</xdr:row>
      <xdr:rowOff>114300</xdr:rowOff>
    </xdr:to>
    <xdr:pic>
      <xdr:nvPicPr>
        <xdr:cNvPr id="21832" name="image587.jp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676400" y="46529625"/>
          <a:ext cx="1209675" cy="1200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83</xdr:row>
      <xdr:rowOff>390525</xdr:rowOff>
    </xdr:from>
    <xdr:to>
      <xdr:col>2</xdr:col>
      <xdr:colOff>28575</xdr:colOff>
      <xdr:row>85</xdr:row>
      <xdr:rowOff>190500</xdr:rowOff>
    </xdr:to>
    <xdr:pic>
      <xdr:nvPicPr>
        <xdr:cNvPr id="21833" name="image587.jp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676400" y="48710850"/>
          <a:ext cx="1219200" cy="1209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93</xdr:row>
      <xdr:rowOff>200025</xdr:rowOff>
    </xdr:from>
    <xdr:to>
      <xdr:col>2</xdr:col>
      <xdr:colOff>28575</xdr:colOff>
      <xdr:row>94</xdr:row>
      <xdr:rowOff>552450</xdr:rowOff>
    </xdr:to>
    <xdr:pic>
      <xdr:nvPicPr>
        <xdr:cNvPr id="21834" name="image572.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76400" y="55511700"/>
          <a:ext cx="121920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97</xdr:row>
      <xdr:rowOff>200025</xdr:rowOff>
    </xdr:from>
    <xdr:to>
      <xdr:col>2</xdr:col>
      <xdr:colOff>38100</xdr:colOff>
      <xdr:row>98</xdr:row>
      <xdr:rowOff>552450</xdr:rowOff>
    </xdr:to>
    <xdr:pic>
      <xdr:nvPicPr>
        <xdr:cNvPr id="21835" name="image572.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85925" y="58331100"/>
          <a:ext cx="121920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100</xdr:row>
      <xdr:rowOff>609600</xdr:rowOff>
    </xdr:from>
    <xdr:to>
      <xdr:col>2</xdr:col>
      <xdr:colOff>38100</xdr:colOff>
      <xdr:row>102</xdr:row>
      <xdr:rowOff>238125</xdr:rowOff>
    </xdr:to>
    <xdr:pic>
      <xdr:nvPicPr>
        <xdr:cNvPr id="21836" name="image586.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685925" y="60855225"/>
          <a:ext cx="1219200" cy="1038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103</xdr:row>
      <xdr:rowOff>447675</xdr:rowOff>
    </xdr:from>
    <xdr:to>
      <xdr:col>2</xdr:col>
      <xdr:colOff>19050</xdr:colOff>
      <xdr:row>105</xdr:row>
      <xdr:rowOff>76200</xdr:rowOff>
    </xdr:to>
    <xdr:pic>
      <xdr:nvPicPr>
        <xdr:cNvPr id="21837" name="image586.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676400" y="62807850"/>
          <a:ext cx="1209675" cy="1038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112</xdr:row>
      <xdr:rowOff>342900</xdr:rowOff>
    </xdr:from>
    <xdr:to>
      <xdr:col>2</xdr:col>
      <xdr:colOff>38100</xdr:colOff>
      <xdr:row>114</xdr:row>
      <xdr:rowOff>447675</xdr:rowOff>
    </xdr:to>
    <xdr:pic>
      <xdr:nvPicPr>
        <xdr:cNvPr id="21838" name="image587.jp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685925" y="67779900"/>
          <a:ext cx="1219200" cy="1209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115</xdr:row>
      <xdr:rowOff>352425</xdr:rowOff>
    </xdr:from>
    <xdr:to>
      <xdr:col>2</xdr:col>
      <xdr:colOff>28575</xdr:colOff>
      <xdr:row>117</xdr:row>
      <xdr:rowOff>457200</xdr:rowOff>
    </xdr:to>
    <xdr:pic>
      <xdr:nvPicPr>
        <xdr:cNvPr id="21839" name="image587.jp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676400" y="69446775"/>
          <a:ext cx="1219200" cy="1209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381000</xdr:colOff>
      <xdr:row>119</xdr:row>
      <xdr:rowOff>9525</xdr:rowOff>
    </xdr:from>
    <xdr:to>
      <xdr:col>1</xdr:col>
      <xdr:colOff>981075</xdr:colOff>
      <xdr:row>119</xdr:row>
      <xdr:rowOff>1000125</xdr:rowOff>
    </xdr:to>
    <xdr:pic>
      <xdr:nvPicPr>
        <xdr:cNvPr id="21840" name="image588.pn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009775" y="70923150"/>
          <a:ext cx="600075"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140</xdr:row>
      <xdr:rowOff>381000</xdr:rowOff>
    </xdr:from>
    <xdr:to>
      <xdr:col>2</xdr:col>
      <xdr:colOff>19050</xdr:colOff>
      <xdr:row>142</xdr:row>
      <xdr:rowOff>209550</xdr:rowOff>
    </xdr:to>
    <xdr:pic>
      <xdr:nvPicPr>
        <xdr:cNvPr id="21841" name="image567.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676400" y="82962750"/>
          <a:ext cx="12096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148</xdr:row>
      <xdr:rowOff>304800</xdr:rowOff>
    </xdr:from>
    <xdr:to>
      <xdr:col>2</xdr:col>
      <xdr:colOff>28575</xdr:colOff>
      <xdr:row>150</xdr:row>
      <xdr:rowOff>161925</xdr:rowOff>
    </xdr:to>
    <xdr:pic>
      <xdr:nvPicPr>
        <xdr:cNvPr id="21842" name="image567.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676400" y="86458425"/>
          <a:ext cx="1219200"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323850</xdr:colOff>
      <xdr:row>152</xdr:row>
      <xdr:rowOff>47625</xdr:rowOff>
    </xdr:from>
    <xdr:to>
      <xdr:col>1</xdr:col>
      <xdr:colOff>1009650</xdr:colOff>
      <xdr:row>153</xdr:row>
      <xdr:rowOff>238125</xdr:rowOff>
    </xdr:to>
    <xdr:pic>
      <xdr:nvPicPr>
        <xdr:cNvPr id="21843" name="image589.pn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952625" y="88191975"/>
          <a:ext cx="6858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342900</xdr:colOff>
      <xdr:row>154</xdr:row>
      <xdr:rowOff>28575</xdr:rowOff>
    </xdr:from>
    <xdr:to>
      <xdr:col>1</xdr:col>
      <xdr:colOff>971550</xdr:colOff>
      <xdr:row>155</xdr:row>
      <xdr:rowOff>219075</xdr:rowOff>
    </xdr:to>
    <xdr:pic>
      <xdr:nvPicPr>
        <xdr:cNvPr id="21844" name="image617.pn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971675" y="89030175"/>
          <a:ext cx="62865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165</xdr:row>
      <xdr:rowOff>9525</xdr:rowOff>
    </xdr:from>
    <xdr:to>
      <xdr:col>1</xdr:col>
      <xdr:colOff>619125</xdr:colOff>
      <xdr:row>166</xdr:row>
      <xdr:rowOff>323850</xdr:rowOff>
    </xdr:to>
    <xdr:pic>
      <xdr:nvPicPr>
        <xdr:cNvPr id="21845" name="image590.pn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781175" y="93783150"/>
          <a:ext cx="466725" cy="733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167</xdr:row>
      <xdr:rowOff>38100</xdr:rowOff>
    </xdr:from>
    <xdr:to>
      <xdr:col>1</xdr:col>
      <xdr:colOff>600075</xdr:colOff>
      <xdr:row>168</xdr:row>
      <xdr:rowOff>352425</xdr:rowOff>
    </xdr:to>
    <xdr:pic>
      <xdr:nvPicPr>
        <xdr:cNvPr id="21846" name="image590.pn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762125" y="94649925"/>
          <a:ext cx="466725" cy="733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184</xdr:row>
      <xdr:rowOff>19050</xdr:rowOff>
    </xdr:from>
    <xdr:to>
      <xdr:col>1</xdr:col>
      <xdr:colOff>1228725</xdr:colOff>
      <xdr:row>184</xdr:row>
      <xdr:rowOff>400050</xdr:rowOff>
    </xdr:to>
    <xdr:pic>
      <xdr:nvPicPr>
        <xdr:cNvPr id="21847" name="image591.png"/>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676400" y="106127550"/>
          <a:ext cx="1181100"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185</xdr:row>
      <xdr:rowOff>19050</xdr:rowOff>
    </xdr:from>
    <xdr:to>
      <xdr:col>2</xdr:col>
      <xdr:colOff>66675</xdr:colOff>
      <xdr:row>185</xdr:row>
      <xdr:rowOff>533400</xdr:rowOff>
    </xdr:to>
    <xdr:pic>
      <xdr:nvPicPr>
        <xdr:cNvPr id="21848" name="image592.png"/>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714500" y="106813350"/>
          <a:ext cx="1219200" cy="514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185</xdr:row>
      <xdr:rowOff>676275</xdr:rowOff>
    </xdr:from>
    <xdr:to>
      <xdr:col>1</xdr:col>
      <xdr:colOff>1238250</xdr:colOff>
      <xdr:row>186</xdr:row>
      <xdr:rowOff>504825</xdr:rowOff>
    </xdr:to>
    <xdr:pic>
      <xdr:nvPicPr>
        <xdr:cNvPr id="21849" name="image592.png"/>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657350" y="107470575"/>
          <a:ext cx="1209675" cy="514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186</xdr:row>
      <xdr:rowOff>676275</xdr:rowOff>
    </xdr:from>
    <xdr:to>
      <xdr:col>1</xdr:col>
      <xdr:colOff>1238250</xdr:colOff>
      <xdr:row>187</xdr:row>
      <xdr:rowOff>504825</xdr:rowOff>
    </xdr:to>
    <xdr:pic>
      <xdr:nvPicPr>
        <xdr:cNvPr id="21850" name="image592.png"/>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657350" y="108156375"/>
          <a:ext cx="1209675" cy="514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187</xdr:row>
      <xdr:rowOff>676275</xdr:rowOff>
    </xdr:from>
    <xdr:to>
      <xdr:col>1</xdr:col>
      <xdr:colOff>1238250</xdr:colOff>
      <xdr:row>188</xdr:row>
      <xdr:rowOff>504825</xdr:rowOff>
    </xdr:to>
    <xdr:pic>
      <xdr:nvPicPr>
        <xdr:cNvPr id="21851" name="image592.png"/>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657350" y="108842175"/>
          <a:ext cx="1209675" cy="514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188</xdr:row>
      <xdr:rowOff>676275</xdr:rowOff>
    </xdr:from>
    <xdr:to>
      <xdr:col>1</xdr:col>
      <xdr:colOff>1238250</xdr:colOff>
      <xdr:row>189</xdr:row>
      <xdr:rowOff>504825</xdr:rowOff>
    </xdr:to>
    <xdr:pic>
      <xdr:nvPicPr>
        <xdr:cNvPr id="21852" name="image592.png"/>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657350" y="109527975"/>
          <a:ext cx="1209675" cy="514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190</xdr:row>
      <xdr:rowOff>9525</xdr:rowOff>
    </xdr:from>
    <xdr:to>
      <xdr:col>1</xdr:col>
      <xdr:colOff>914400</xdr:colOff>
      <xdr:row>190</xdr:row>
      <xdr:rowOff>514350</xdr:rowOff>
    </xdr:to>
    <xdr:pic>
      <xdr:nvPicPr>
        <xdr:cNvPr id="21853" name="image593.png"/>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676400" y="110232825"/>
          <a:ext cx="866775"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190</xdr:row>
      <xdr:rowOff>676275</xdr:rowOff>
    </xdr:from>
    <xdr:to>
      <xdr:col>1</xdr:col>
      <xdr:colOff>895350</xdr:colOff>
      <xdr:row>191</xdr:row>
      <xdr:rowOff>495300</xdr:rowOff>
    </xdr:to>
    <xdr:pic>
      <xdr:nvPicPr>
        <xdr:cNvPr id="21854" name="image593.png"/>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657350" y="110899575"/>
          <a:ext cx="866775"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191</xdr:row>
      <xdr:rowOff>676275</xdr:rowOff>
    </xdr:from>
    <xdr:to>
      <xdr:col>1</xdr:col>
      <xdr:colOff>895350</xdr:colOff>
      <xdr:row>192</xdr:row>
      <xdr:rowOff>495300</xdr:rowOff>
    </xdr:to>
    <xdr:pic>
      <xdr:nvPicPr>
        <xdr:cNvPr id="21855" name="image593.png"/>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657350" y="111585375"/>
          <a:ext cx="866775"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192</xdr:row>
      <xdr:rowOff>676275</xdr:rowOff>
    </xdr:from>
    <xdr:to>
      <xdr:col>1</xdr:col>
      <xdr:colOff>895350</xdr:colOff>
      <xdr:row>193</xdr:row>
      <xdr:rowOff>495300</xdr:rowOff>
    </xdr:to>
    <xdr:pic>
      <xdr:nvPicPr>
        <xdr:cNvPr id="21856" name="image593.png"/>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657350" y="112271175"/>
          <a:ext cx="866775"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193</xdr:row>
      <xdr:rowOff>676275</xdr:rowOff>
    </xdr:from>
    <xdr:to>
      <xdr:col>1</xdr:col>
      <xdr:colOff>895350</xdr:colOff>
      <xdr:row>194</xdr:row>
      <xdr:rowOff>495300</xdr:rowOff>
    </xdr:to>
    <xdr:pic>
      <xdr:nvPicPr>
        <xdr:cNvPr id="21857" name="image593.png"/>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657350" y="112956975"/>
          <a:ext cx="866775"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196</xdr:row>
      <xdr:rowOff>28575</xdr:rowOff>
    </xdr:from>
    <xdr:to>
      <xdr:col>1</xdr:col>
      <xdr:colOff>752475</xdr:colOff>
      <xdr:row>196</xdr:row>
      <xdr:rowOff>561975</xdr:rowOff>
    </xdr:to>
    <xdr:pic>
      <xdr:nvPicPr>
        <xdr:cNvPr id="21858" name="image594.png"/>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714500" y="113842800"/>
          <a:ext cx="666750"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196</xdr:row>
      <xdr:rowOff>676275</xdr:rowOff>
    </xdr:from>
    <xdr:to>
      <xdr:col>1</xdr:col>
      <xdr:colOff>695325</xdr:colOff>
      <xdr:row>197</xdr:row>
      <xdr:rowOff>523875</xdr:rowOff>
    </xdr:to>
    <xdr:pic>
      <xdr:nvPicPr>
        <xdr:cNvPr id="21859" name="image594.png"/>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657350" y="114490500"/>
          <a:ext cx="666750"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197</xdr:row>
      <xdr:rowOff>676275</xdr:rowOff>
    </xdr:from>
    <xdr:to>
      <xdr:col>1</xdr:col>
      <xdr:colOff>695325</xdr:colOff>
      <xdr:row>198</xdr:row>
      <xdr:rowOff>523875</xdr:rowOff>
    </xdr:to>
    <xdr:pic>
      <xdr:nvPicPr>
        <xdr:cNvPr id="21860" name="image594.png"/>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657350" y="115176300"/>
          <a:ext cx="666750"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198</xdr:row>
      <xdr:rowOff>676275</xdr:rowOff>
    </xdr:from>
    <xdr:to>
      <xdr:col>1</xdr:col>
      <xdr:colOff>695325</xdr:colOff>
      <xdr:row>199</xdr:row>
      <xdr:rowOff>523875</xdr:rowOff>
    </xdr:to>
    <xdr:pic>
      <xdr:nvPicPr>
        <xdr:cNvPr id="21861" name="image594.png"/>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657350" y="115862100"/>
          <a:ext cx="666750"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201</xdr:row>
      <xdr:rowOff>19050</xdr:rowOff>
    </xdr:from>
    <xdr:to>
      <xdr:col>1</xdr:col>
      <xdr:colOff>438150</xdr:colOff>
      <xdr:row>201</xdr:row>
      <xdr:rowOff>590550</xdr:rowOff>
    </xdr:to>
    <xdr:pic>
      <xdr:nvPicPr>
        <xdr:cNvPr id="21862" name="image595.png"/>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800225" y="116738400"/>
          <a:ext cx="266700" cy="571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203</xdr:row>
      <xdr:rowOff>57150</xdr:rowOff>
    </xdr:from>
    <xdr:to>
      <xdr:col>1</xdr:col>
      <xdr:colOff>762000</xdr:colOff>
      <xdr:row>203</xdr:row>
      <xdr:rowOff>552450</xdr:rowOff>
    </xdr:to>
    <xdr:pic>
      <xdr:nvPicPr>
        <xdr:cNvPr id="21863" name="image596.jpg"/>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752600" y="117624225"/>
          <a:ext cx="638175" cy="495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133350</xdr:colOff>
      <xdr:row>1</xdr:row>
      <xdr:rowOff>114300</xdr:rowOff>
    </xdr:from>
    <xdr:to>
      <xdr:col>1</xdr:col>
      <xdr:colOff>457200</xdr:colOff>
      <xdr:row>1</xdr:row>
      <xdr:rowOff>352425</xdr:rowOff>
    </xdr:to>
    <xdr:pic>
      <xdr:nvPicPr>
        <xdr:cNvPr id="22629" name="image598.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95275"/>
          <a:ext cx="1562100" cy="238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8</xdr:row>
      <xdr:rowOff>38100</xdr:rowOff>
    </xdr:from>
    <xdr:to>
      <xdr:col>2</xdr:col>
      <xdr:colOff>47625</xdr:colOff>
      <xdr:row>8</xdr:row>
      <xdr:rowOff>990600</xdr:rowOff>
    </xdr:to>
    <xdr:pic>
      <xdr:nvPicPr>
        <xdr:cNvPr id="22630" name="image599.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875" y="1676400"/>
          <a:ext cx="12096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9</xdr:row>
      <xdr:rowOff>19050</xdr:rowOff>
    </xdr:from>
    <xdr:to>
      <xdr:col>2</xdr:col>
      <xdr:colOff>38100</xdr:colOff>
      <xdr:row>9</xdr:row>
      <xdr:rowOff>1085850</xdr:rowOff>
    </xdr:to>
    <xdr:pic>
      <xdr:nvPicPr>
        <xdr:cNvPr id="22631" name="image600.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6350" y="2895600"/>
          <a:ext cx="12096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10</xdr:row>
      <xdr:rowOff>19050</xdr:rowOff>
    </xdr:from>
    <xdr:to>
      <xdr:col>2</xdr:col>
      <xdr:colOff>38100</xdr:colOff>
      <xdr:row>10</xdr:row>
      <xdr:rowOff>1076325</xdr:rowOff>
    </xdr:to>
    <xdr:pic>
      <xdr:nvPicPr>
        <xdr:cNvPr id="22632" name="image602.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6350" y="4171950"/>
          <a:ext cx="1209675"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11</xdr:row>
      <xdr:rowOff>0</xdr:rowOff>
    </xdr:from>
    <xdr:to>
      <xdr:col>2</xdr:col>
      <xdr:colOff>38100</xdr:colOff>
      <xdr:row>11</xdr:row>
      <xdr:rowOff>1057275</xdr:rowOff>
    </xdr:to>
    <xdr:pic>
      <xdr:nvPicPr>
        <xdr:cNvPr id="22633" name="image601.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6350" y="5438775"/>
          <a:ext cx="1209675"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17</xdr:row>
      <xdr:rowOff>9525</xdr:rowOff>
    </xdr:from>
    <xdr:to>
      <xdr:col>2</xdr:col>
      <xdr:colOff>47625</xdr:colOff>
      <xdr:row>17</xdr:row>
      <xdr:rowOff>1076325</xdr:rowOff>
    </xdr:to>
    <xdr:pic>
      <xdr:nvPicPr>
        <xdr:cNvPr id="22634" name="image606.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85875" y="11991975"/>
          <a:ext cx="12096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18</xdr:row>
      <xdr:rowOff>9525</xdr:rowOff>
    </xdr:from>
    <xdr:to>
      <xdr:col>2</xdr:col>
      <xdr:colOff>47625</xdr:colOff>
      <xdr:row>18</xdr:row>
      <xdr:rowOff>1076325</xdr:rowOff>
    </xdr:to>
    <xdr:pic>
      <xdr:nvPicPr>
        <xdr:cNvPr id="22635" name="image602.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85875" y="13268325"/>
          <a:ext cx="12096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19</xdr:row>
      <xdr:rowOff>9525</xdr:rowOff>
    </xdr:from>
    <xdr:to>
      <xdr:col>2</xdr:col>
      <xdr:colOff>47625</xdr:colOff>
      <xdr:row>19</xdr:row>
      <xdr:rowOff>1076325</xdr:rowOff>
    </xdr:to>
    <xdr:pic>
      <xdr:nvPicPr>
        <xdr:cNvPr id="22636" name="image603.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85875" y="14544675"/>
          <a:ext cx="12096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21</xdr:row>
      <xdr:rowOff>0</xdr:rowOff>
    </xdr:from>
    <xdr:to>
      <xdr:col>2</xdr:col>
      <xdr:colOff>47625</xdr:colOff>
      <xdr:row>21</xdr:row>
      <xdr:rowOff>1066800</xdr:rowOff>
    </xdr:to>
    <xdr:pic>
      <xdr:nvPicPr>
        <xdr:cNvPr id="22637" name="image605.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85875" y="15992475"/>
          <a:ext cx="12096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22</xdr:row>
      <xdr:rowOff>9525</xdr:rowOff>
    </xdr:from>
    <xdr:to>
      <xdr:col>2</xdr:col>
      <xdr:colOff>38100</xdr:colOff>
      <xdr:row>22</xdr:row>
      <xdr:rowOff>1066800</xdr:rowOff>
    </xdr:to>
    <xdr:pic>
      <xdr:nvPicPr>
        <xdr:cNvPr id="22638" name="image608.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76350" y="17164050"/>
          <a:ext cx="1209675"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30</xdr:row>
      <xdr:rowOff>114300</xdr:rowOff>
    </xdr:from>
    <xdr:to>
      <xdr:col>2</xdr:col>
      <xdr:colOff>38100</xdr:colOff>
      <xdr:row>31</xdr:row>
      <xdr:rowOff>504825</xdr:rowOff>
    </xdr:to>
    <xdr:pic>
      <xdr:nvPicPr>
        <xdr:cNvPr id="22639" name="image609.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76350" y="23460075"/>
          <a:ext cx="1209675"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27</xdr:row>
      <xdr:rowOff>57150</xdr:rowOff>
    </xdr:from>
    <xdr:to>
      <xdr:col>2</xdr:col>
      <xdr:colOff>47625</xdr:colOff>
      <xdr:row>28</xdr:row>
      <xdr:rowOff>495300</xdr:rowOff>
    </xdr:to>
    <xdr:pic>
      <xdr:nvPicPr>
        <xdr:cNvPr id="22640" name="image607.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85875" y="22021800"/>
          <a:ext cx="1209675"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12</xdr:row>
      <xdr:rowOff>447675</xdr:rowOff>
    </xdr:from>
    <xdr:to>
      <xdr:col>2</xdr:col>
      <xdr:colOff>28575</xdr:colOff>
      <xdr:row>12</xdr:row>
      <xdr:rowOff>771525</xdr:rowOff>
    </xdr:to>
    <xdr:pic>
      <xdr:nvPicPr>
        <xdr:cNvPr id="22641" name="image611.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95400" y="7162800"/>
          <a:ext cx="1181100"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13</xdr:row>
      <xdr:rowOff>428625</xdr:rowOff>
    </xdr:from>
    <xdr:to>
      <xdr:col>1</xdr:col>
      <xdr:colOff>1200150</xdr:colOff>
      <xdr:row>13</xdr:row>
      <xdr:rowOff>685800</xdr:rowOff>
    </xdr:to>
    <xdr:pic>
      <xdr:nvPicPr>
        <xdr:cNvPr id="22642" name="image610.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95400" y="8420100"/>
          <a:ext cx="1143000" cy="257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14</xdr:row>
      <xdr:rowOff>400050</xdr:rowOff>
    </xdr:from>
    <xdr:to>
      <xdr:col>2</xdr:col>
      <xdr:colOff>9525</xdr:colOff>
      <xdr:row>14</xdr:row>
      <xdr:rowOff>771525</xdr:rowOff>
    </xdr:to>
    <xdr:pic>
      <xdr:nvPicPr>
        <xdr:cNvPr id="22643" name="image618.pn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95400" y="9667875"/>
          <a:ext cx="1162050" cy="371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15</xdr:row>
      <xdr:rowOff>409575</xdr:rowOff>
    </xdr:from>
    <xdr:to>
      <xdr:col>2</xdr:col>
      <xdr:colOff>9525</xdr:colOff>
      <xdr:row>15</xdr:row>
      <xdr:rowOff>800100</xdr:rowOff>
    </xdr:to>
    <xdr:pic>
      <xdr:nvPicPr>
        <xdr:cNvPr id="22644" name="image614.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95400" y="10953750"/>
          <a:ext cx="1162050" cy="390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23</xdr:row>
      <xdr:rowOff>285750</xdr:rowOff>
    </xdr:from>
    <xdr:to>
      <xdr:col>1</xdr:col>
      <xdr:colOff>1200150</xdr:colOff>
      <xdr:row>23</xdr:row>
      <xdr:rowOff>762000</xdr:rowOff>
    </xdr:to>
    <xdr:pic>
      <xdr:nvPicPr>
        <xdr:cNvPr id="22645" name="image613.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85875" y="18602325"/>
          <a:ext cx="1152525" cy="476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24</xdr:row>
      <xdr:rowOff>428625</xdr:rowOff>
    </xdr:from>
    <xdr:to>
      <xdr:col>1</xdr:col>
      <xdr:colOff>1200150</xdr:colOff>
      <xdr:row>24</xdr:row>
      <xdr:rowOff>723900</xdr:rowOff>
    </xdr:to>
    <xdr:pic>
      <xdr:nvPicPr>
        <xdr:cNvPr id="22646" name="image615.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04925" y="19907250"/>
          <a:ext cx="1133475" cy="295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25</xdr:row>
      <xdr:rowOff>419100</xdr:rowOff>
    </xdr:from>
    <xdr:to>
      <xdr:col>1</xdr:col>
      <xdr:colOff>1190625</xdr:colOff>
      <xdr:row>25</xdr:row>
      <xdr:rowOff>714375</xdr:rowOff>
    </xdr:to>
    <xdr:pic>
      <xdr:nvPicPr>
        <xdr:cNvPr id="22647" name="image615.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85875" y="21059775"/>
          <a:ext cx="1143000" cy="295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33</xdr:row>
      <xdr:rowOff>9525</xdr:rowOff>
    </xdr:from>
    <xdr:to>
      <xdr:col>1</xdr:col>
      <xdr:colOff>1000125</xdr:colOff>
      <xdr:row>33</xdr:row>
      <xdr:rowOff>504825</xdr:rowOff>
    </xdr:to>
    <xdr:pic>
      <xdr:nvPicPr>
        <xdr:cNvPr id="22648" name="image616.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504950" y="24993600"/>
          <a:ext cx="733425" cy="495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34</xdr:row>
      <xdr:rowOff>9525</xdr:rowOff>
    </xdr:from>
    <xdr:to>
      <xdr:col>1</xdr:col>
      <xdr:colOff>1000125</xdr:colOff>
      <xdr:row>34</xdr:row>
      <xdr:rowOff>504825</xdr:rowOff>
    </xdr:to>
    <xdr:pic>
      <xdr:nvPicPr>
        <xdr:cNvPr id="22649" name="image616.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504950" y="25527000"/>
          <a:ext cx="733425" cy="495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37</xdr:row>
      <xdr:rowOff>28575</xdr:rowOff>
    </xdr:from>
    <xdr:to>
      <xdr:col>1</xdr:col>
      <xdr:colOff>676275</xdr:colOff>
      <xdr:row>37</xdr:row>
      <xdr:rowOff>628650</xdr:rowOff>
    </xdr:to>
    <xdr:pic>
      <xdr:nvPicPr>
        <xdr:cNvPr id="22650" name="image673.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38300" y="27079575"/>
          <a:ext cx="276225"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36</xdr:row>
      <xdr:rowOff>57150</xdr:rowOff>
    </xdr:from>
    <xdr:to>
      <xdr:col>1</xdr:col>
      <xdr:colOff>504825</xdr:colOff>
      <xdr:row>36</xdr:row>
      <xdr:rowOff>600075</xdr:rowOff>
    </xdr:to>
    <xdr:pic>
      <xdr:nvPicPr>
        <xdr:cNvPr id="22651" name="image638.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14450" y="26403300"/>
          <a:ext cx="428625" cy="542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647700</xdr:colOff>
      <xdr:row>36</xdr:row>
      <xdr:rowOff>66675</xdr:rowOff>
    </xdr:from>
    <xdr:to>
      <xdr:col>1</xdr:col>
      <xdr:colOff>1076325</xdr:colOff>
      <xdr:row>36</xdr:row>
      <xdr:rowOff>609600</xdr:rowOff>
    </xdr:to>
    <xdr:pic>
      <xdr:nvPicPr>
        <xdr:cNvPr id="22652" name="image619.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885950" y="26412825"/>
          <a:ext cx="428625" cy="542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180975</xdr:colOff>
      <xdr:row>1</xdr:row>
      <xdr:rowOff>47625</xdr:rowOff>
    </xdr:from>
    <xdr:to>
      <xdr:col>1</xdr:col>
      <xdr:colOff>828675</xdr:colOff>
      <xdr:row>1</xdr:row>
      <xdr:rowOff>323850</xdr:rowOff>
    </xdr:to>
    <xdr:pic>
      <xdr:nvPicPr>
        <xdr:cNvPr id="23573" name="image62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228600"/>
          <a:ext cx="1857375" cy="276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7</xdr:row>
      <xdr:rowOff>9525</xdr:rowOff>
    </xdr:from>
    <xdr:to>
      <xdr:col>2</xdr:col>
      <xdr:colOff>9525</xdr:colOff>
      <xdr:row>7</xdr:row>
      <xdr:rowOff>1066800</xdr:rowOff>
    </xdr:to>
    <xdr:pic>
      <xdr:nvPicPr>
        <xdr:cNvPr id="23574" name="image62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1447800"/>
          <a:ext cx="1171575"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8</xdr:row>
      <xdr:rowOff>0</xdr:rowOff>
    </xdr:from>
    <xdr:to>
      <xdr:col>2</xdr:col>
      <xdr:colOff>28575</xdr:colOff>
      <xdr:row>8</xdr:row>
      <xdr:rowOff>1066800</xdr:rowOff>
    </xdr:to>
    <xdr:pic>
      <xdr:nvPicPr>
        <xdr:cNvPr id="23575" name="image62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47775" y="260985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8</xdr:row>
      <xdr:rowOff>9525</xdr:rowOff>
    </xdr:from>
    <xdr:to>
      <xdr:col>2</xdr:col>
      <xdr:colOff>38100</xdr:colOff>
      <xdr:row>8</xdr:row>
      <xdr:rowOff>1066800</xdr:rowOff>
    </xdr:to>
    <xdr:pic>
      <xdr:nvPicPr>
        <xdr:cNvPr id="23576" name="image625.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57300" y="261937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142875</xdr:colOff>
      <xdr:row>1</xdr:row>
      <xdr:rowOff>95250</xdr:rowOff>
    </xdr:from>
    <xdr:to>
      <xdr:col>1</xdr:col>
      <xdr:colOff>180975</xdr:colOff>
      <xdr:row>1</xdr:row>
      <xdr:rowOff>314325</xdr:rowOff>
    </xdr:to>
    <xdr:pic>
      <xdr:nvPicPr>
        <xdr:cNvPr id="24689" name="image624.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95275"/>
          <a:ext cx="1724025" cy="219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0</xdr:colOff>
      <xdr:row>1</xdr:row>
      <xdr:rowOff>28575</xdr:rowOff>
    </xdr:from>
    <xdr:to>
      <xdr:col>4</xdr:col>
      <xdr:colOff>19050</xdr:colOff>
      <xdr:row>1</xdr:row>
      <xdr:rowOff>485775</xdr:rowOff>
    </xdr:to>
    <xdr:pic>
      <xdr:nvPicPr>
        <xdr:cNvPr id="24690" name="image62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53425" y="228600"/>
          <a:ext cx="19050" cy="457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7</xdr:row>
      <xdr:rowOff>66675</xdr:rowOff>
    </xdr:from>
    <xdr:to>
      <xdr:col>2</xdr:col>
      <xdr:colOff>28575</xdr:colOff>
      <xdr:row>7</xdr:row>
      <xdr:rowOff>990600</xdr:rowOff>
    </xdr:to>
    <xdr:pic>
      <xdr:nvPicPr>
        <xdr:cNvPr id="24691" name="image626.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62125" y="1714500"/>
          <a:ext cx="1181100" cy="923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95250</xdr:colOff>
      <xdr:row>8</xdr:row>
      <xdr:rowOff>466725</xdr:rowOff>
    </xdr:from>
    <xdr:to>
      <xdr:col>2</xdr:col>
      <xdr:colOff>85725</xdr:colOff>
      <xdr:row>10</xdr:row>
      <xdr:rowOff>200025</xdr:rowOff>
    </xdr:to>
    <xdr:pic>
      <xdr:nvPicPr>
        <xdr:cNvPr id="24692" name="image627.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81175" y="3305175"/>
          <a:ext cx="1219200"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11</xdr:row>
      <xdr:rowOff>323850</xdr:rowOff>
    </xdr:from>
    <xdr:to>
      <xdr:col>1</xdr:col>
      <xdr:colOff>1219200</xdr:colOff>
      <xdr:row>12</xdr:row>
      <xdr:rowOff>409575</xdr:rowOff>
    </xdr:to>
    <xdr:pic>
      <xdr:nvPicPr>
        <xdr:cNvPr id="24693" name="image632.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62125" y="4991100"/>
          <a:ext cx="11430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17</xdr:row>
      <xdr:rowOff>142875</xdr:rowOff>
    </xdr:from>
    <xdr:to>
      <xdr:col>2</xdr:col>
      <xdr:colOff>19050</xdr:colOff>
      <xdr:row>18</xdr:row>
      <xdr:rowOff>771525</xdr:rowOff>
    </xdr:to>
    <xdr:pic>
      <xdr:nvPicPr>
        <xdr:cNvPr id="24694" name="image628.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33550" y="8239125"/>
          <a:ext cx="1200150" cy="790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18</xdr:row>
      <xdr:rowOff>9525</xdr:rowOff>
    </xdr:from>
    <xdr:to>
      <xdr:col>2</xdr:col>
      <xdr:colOff>28575</xdr:colOff>
      <xdr:row>18</xdr:row>
      <xdr:rowOff>1076325</xdr:rowOff>
    </xdr:to>
    <xdr:pic>
      <xdr:nvPicPr>
        <xdr:cNvPr id="24695" name="image629.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43075" y="826770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19</xdr:row>
      <xdr:rowOff>28575</xdr:rowOff>
    </xdr:from>
    <xdr:to>
      <xdr:col>2</xdr:col>
      <xdr:colOff>28575</xdr:colOff>
      <xdr:row>19</xdr:row>
      <xdr:rowOff>1085850</xdr:rowOff>
    </xdr:to>
    <xdr:pic>
      <xdr:nvPicPr>
        <xdr:cNvPr id="24696" name="image630.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43075" y="942975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20</xdr:row>
      <xdr:rowOff>114300</xdr:rowOff>
    </xdr:from>
    <xdr:to>
      <xdr:col>2</xdr:col>
      <xdr:colOff>28575</xdr:colOff>
      <xdr:row>20</xdr:row>
      <xdr:rowOff>1066800</xdr:rowOff>
    </xdr:to>
    <xdr:pic>
      <xdr:nvPicPr>
        <xdr:cNvPr id="24697" name="image631.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733550" y="10706100"/>
          <a:ext cx="12096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21</xdr:row>
      <xdr:rowOff>76200</xdr:rowOff>
    </xdr:from>
    <xdr:to>
      <xdr:col>2</xdr:col>
      <xdr:colOff>19050</xdr:colOff>
      <xdr:row>21</xdr:row>
      <xdr:rowOff>1009650</xdr:rowOff>
    </xdr:to>
    <xdr:pic>
      <xdr:nvPicPr>
        <xdr:cNvPr id="24698" name="image633.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743075" y="11839575"/>
          <a:ext cx="1190625"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22</xdr:row>
      <xdr:rowOff>152400</xdr:rowOff>
    </xdr:from>
    <xdr:to>
      <xdr:col>2</xdr:col>
      <xdr:colOff>28575</xdr:colOff>
      <xdr:row>22</xdr:row>
      <xdr:rowOff>1104900</xdr:rowOff>
    </xdr:to>
    <xdr:pic>
      <xdr:nvPicPr>
        <xdr:cNvPr id="24699" name="image634.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33550" y="13154025"/>
          <a:ext cx="12096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23</xdr:row>
      <xdr:rowOff>57150</xdr:rowOff>
    </xdr:from>
    <xdr:to>
      <xdr:col>2</xdr:col>
      <xdr:colOff>19050</xdr:colOff>
      <xdr:row>23</xdr:row>
      <xdr:rowOff>1114425</xdr:rowOff>
    </xdr:to>
    <xdr:pic>
      <xdr:nvPicPr>
        <xdr:cNvPr id="24700" name="image635.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33550" y="1428750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27</xdr:row>
      <xdr:rowOff>38100</xdr:rowOff>
    </xdr:from>
    <xdr:to>
      <xdr:col>2</xdr:col>
      <xdr:colOff>28575</xdr:colOff>
      <xdr:row>27</xdr:row>
      <xdr:rowOff>1095375</xdr:rowOff>
    </xdr:to>
    <xdr:pic>
      <xdr:nvPicPr>
        <xdr:cNvPr id="24701" name="image637.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43075" y="1822132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95250</xdr:colOff>
      <xdr:row>28</xdr:row>
      <xdr:rowOff>57150</xdr:rowOff>
    </xdr:from>
    <xdr:to>
      <xdr:col>2</xdr:col>
      <xdr:colOff>76200</xdr:colOff>
      <xdr:row>28</xdr:row>
      <xdr:rowOff>1009650</xdr:rowOff>
    </xdr:to>
    <xdr:pic>
      <xdr:nvPicPr>
        <xdr:cNvPr id="24702" name="image636.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781175" y="19469100"/>
          <a:ext cx="12096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30</xdr:row>
      <xdr:rowOff>47625</xdr:rowOff>
    </xdr:from>
    <xdr:to>
      <xdr:col>2</xdr:col>
      <xdr:colOff>9525</xdr:colOff>
      <xdr:row>30</xdr:row>
      <xdr:rowOff>1104900</xdr:rowOff>
    </xdr:to>
    <xdr:pic>
      <xdr:nvPicPr>
        <xdr:cNvPr id="24703" name="image639.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4025" y="2187892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29</xdr:row>
      <xdr:rowOff>85725</xdr:rowOff>
    </xdr:from>
    <xdr:to>
      <xdr:col>2</xdr:col>
      <xdr:colOff>9525</xdr:colOff>
      <xdr:row>29</xdr:row>
      <xdr:rowOff>1047750</xdr:rowOff>
    </xdr:to>
    <xdr:pic>
      <xdr:nvPicPr>
        <xdr:cNvPr id="24704" name="image642.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4025" y="20707350"/>
          <a:ext cx="1200150"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14</xdr:row>
      <xdr:rowOff>19050</xdr:rowOff>
    </xdr:from>
    <xdr:to>
      <xdr:col>2</xdr:col>
      <xdr:colOff>38100</xdr:colOff>
      <xdr:row>14</xdr:row>
      <xdr:rowOff>1076325</xdr:rowOff>
    </xdr:to>
    <xdr:pic>
      <xdr:nvPicPr>
        <xdr:cNvPr id="24705" name="image640.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52600" y="652462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26</xdr:row>
      <xdr:rowOff>38100</xdr:rowOff>
    </xdr:from>
    <xdr:to>
      <xdr:col>2</xdr:col>
      <xdr:colOff>19050</xdr:colOff>
      <xdr:row>26</xdr:row>
      <xdr:rowOff>1095375</xdr:rowOff>
    </xdr:to>
    <xdr:pic>
      <xdr:nvPicPr>
        <xdr:cNvPr id="24706" name="image641.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33550" y="1699260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32</xdr:row>
      <xdr:rowOff>57150</xdr:rowOff>
    </xdr:from>
    <xdr:to>
      <xdr:col>2</xdr:col>
      <xdr:colOff>28575</xdr:colOff>
      <xdr:row>32</xdr:row>
      <xdr:rowOff>1114425</xdr:rowOff>
    </xdr:to>
    <xdr:pic>
      <xdr:nvPicPr>
        <xdr:cNvPr id="24707" name="image644.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43075" y="2339340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33</xdr:row>
      <xdr:rowOff>123825</xdr:rowOff>
    </xdr:from>
    <xdr:to>
      <xdr:col>2</xdr:col>
      <xdr:colOff>9525</xdr:colOff>
      <xdr:row>33</xdr:row>
      <xdr:rowOff>1057275</xdr:rowOff>
    </xdr:to>
    <xdr:pic>
      <xdr:nvPicPr>
        <xdr:cNvPr id="24708" name="image643.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33550" y="24688800"/>
          <a:ext cx="1190625"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34</xdr:row>
      <xdr:rowOff>28575</xdr:rowOff>
    </xdr:from>
    <xdr:to>
      <xdr:col>2</xdr:col>
      <xdr:colOff>38100</xdr:colOff>
      <xdr:row>34</xdr:row>
      <xdr:rowOff>1085850</xdr:rowOff>
    </xdr:to>
    <xdr:pic>
      <xdr:nvPicPr>
        <xdr:cNvPr id="24709" name="image645.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752600" y="2582227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35</xdr:row>
      <xdr:rowOff>514350</xdr:rowOff>
    </xdr:from>
    <xdr:to>
      <xdr:col>2</xdr:col>
      <xdr:colOff>9525</xdr:colOff>
      <xdr:row>36</xdr:row>
      <xdr:rowOff>247650</xdr:rowOff>
    </xdr:to>
    <xdr:pic>
      <xdr:nvPicPr>
        <xdr:cNvPr id="24710" name="image646.jp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724025" y="27536775"/>
          <a:ext cx="1200150"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37</xdr:row>
      <xdr:rowOff>161925</xdr:rowOff>
    </xdr:from>
    <xdr:to>
      <xdr:col>1</xdr:col>
      <xdr:colOff>1152525</xdr:colOff>
      <xdr:row>37</xdr:row>
      <xdr:rowOff>923925</xdr:rowOff>
    </xdr:to>
    <xdr:pic>
      <xdr:nvPicPr>
        <xdr:cNvPr id="24711" name="image647.jp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857375" y="29641800"/>
          <a:ext cx="981075" cy="762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76200</xdr:colOff>
      <xdr:row>26</xdr:row>
      <xdr:rowOff>9525</xdr:rowOff>
    </xdr:from>
    <xdr:to>
      <xdr:col>0</xdr:col>
      <xdr:colOff>581025</xdr:colOff>
      <xdr:row>26</xdr:row>
      <xdr:rowOff>542925</xdr:rowOff>
    </xdr:to>
    <xdr:pic>
      <xdr:nvPicPr>
        <xdr:cNvPr id="24712" name="image648.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6200" y="16964025"/>
          <a:ext cx="504825"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29</xdr:row>
      <xdr:rowOff>28575</xdr:rowOff>
    </xdr:from>
    <xdr:to>
      <xdr:col>0</xdr:col>
      <xdr:colOff>581025</xdr:colOff>
      <xdr:row>29</xdr:row>
      <xdr:rowOff>571500</xdr:rowOff>
    </xdr:to>
    <xdr:pic>
      <xdr:nvPicPr>
        <xdr:cNvPr id="24713" name="image648.pn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6675" y="20650200"/>
          <a:ext cx="514350" cy="542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561975</xdr:colOff>
      <xdr:row>40</xdr:row>
      <xdr:rowOff>0</xdr:rowOff>
    </xdr:from>
    <xdr:to>
      <xdr:col>1</xdr:col>
      <xdr:colOff>790575</xdr:colOff>
      <xdr:row>40</xdr:row>
      <xdr:rowOff>590550</xdr:rowOff>
    </xdr:to>
    <xdr:pic>
      <xdr:nvPicPr>
        <xdr:cNvPr id="24714" name="image649.jp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247900" y="32289750"/>
          <a:ext cx="228600" cy="590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371475</xdr:colOff>
      <xdr:row>38</xdr:row>
      <xdr:rowOff>190500</xdr:rowOff>
    </xdr:from>
    <xdr:to>
      <xdr:col>1</xdr:col>
      <xdr:colOff>952500</xdr:colOff>
      <xdr:row>38</xdr:row>
      <xdr:rowOff>971550</xdr:rowOff>
    </xdr:to>
    <xdr:pic>
      <xdr:nvPicPr>
        <xdr:cNvPr id="24715" name="image668.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057400" y="30899100"/>
          <a:ext cx="5810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24</xdr:row>
      <xdr:rowOff>133350</xdr:rowOff>
    </xdr:from>
    <xdr:to>
      <xdr:col>2</xdr:col>
      <xdr:colOff>28575</xdr:colOff>
      <xdr:row>24</xdr:row>
      <xdr:rowOff>1190625</xdr:rowOff>
    </xdr:to>
    <xdr:pic>
      <xdr:nvPicPr>
        <xdr:cNvPr id="24716" name="image635.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43075" y="1561147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66675</xdr:colOff>
      <xdr:row>1</xdr:row>
      <xdr:rowOff>9525</xdr:rowOff>
    </xdr:from>
    <xdr:to>
      <xdr:col>1</xdr:col>
      <xdr:colOff>876300</xdr:colOff>
      <xdr:row>1</xdr:row>
      <xdr:rowOff>323850</xdr:rowOff>
    </xdr:to>
    <xdr:pic>
      <xdr:nvPicPr>
        <xdr:cNvPr id="25933" name="image65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71450"/>
          <a:ext cx="2066925" cy="314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12</xdr:row>
      <xdr:rowOff>9525</xdr:rowOff>
    </xdr:from>
    <xdr:to>
      <xdr:col>2</xdr:col>
      <xdr:colOff>76200</xdr:colOff>
      <xdr:row>12</xdr:row>
      <xdr:rowOff>971550</xdr:rowOff>
    </xdr:to>
    <xdr:pic>
      <xdr:nvPicPr>
        <xdr:cNvPr id="25934" name="image65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0" y="4581525"/>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14</xdr:row>
      <xdr:rowOff>676275</xdr:rowOff>
    </xdr:from>
    <xdr:to>
      <xdr:col>2</xdr:col>
      <xdr:colOff>9525</xdr:colOff>
      <xdr:row>15</xdr:row>
      <xdr:rowOff>523875</xdr:rowOff>
    </xdr:to>
    <xdr:pic>
      <xdr:nvPicPr>
        <xdr:cNvPr id="25935" name="image664.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0" y="7200900"/>
          <a:ext cx="1200150"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48</xdr:row>
      <xdr:rowOff>885825</xdr:rowOff>
    </xdr:from>
    <xdr:to>
      <xdr:col>2</xdr:col>
      <xdr:colOff>28575</xdr:colOff>
      <xdr:row>50</xdr:row>
      <xdr:rowOff>38100</xdr:rowOff>
    </xdr:to>
    <xdr:pic>
      <xdr:nvPicPr>
        <xdr:cNvPr id="25936" name="image654.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 y="49034700"/>
          <a:ext cx="1200150"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68</xdr:row>
      <xdr:rowOff>923925</xdr:rowOff>
    </xdr:from>
    <xdr:to>
      <xdr:col>2</xdr:col>
      <xdr:colOff>38100</xdr:colOff>
      <xdr:row>69</xdr:row>
      <xdr:rowOff>523875</xdr:rowOff>
    </xdr:to>
    <xdr:pic>
      <xdr:nvPicPr>
        <xdr:cNvPr id="25937" name="image655.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04925" y="66884550"/>
          <a:ext cx="1219200"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70</xdr:row>
      <xdr:rowOff>790575</xdr:rowOff>
    </xdr:from>
    <xdr:to>
      <xdr:col>2</xdr:col>
      <xdr:colOff>38100</xdr:colOff>
      <xdr:row>71</xdr:row>
      <xdr:rowOff>504825</xdr:rowOff>
    </xdr:to>
    <xdr:pic>
      <xdr:nvPicPr>
        <xdr:cNvPr id="25938" name="image658.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23975" y="6945630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81</xdr:row>
      <xdr:rowOff>800100</xdr:rowOff>
    </xdr:from>
    <xdr:to>
      <xdr:col>2</xdr:col>
      <xdr:colOff>38100</xdr:colOff>
      <xdr:row>82</xdr:row>
      <xdr:rowOff>504825</xdr:rowOff>
    </xdr:to>
    <xdr:pic>
      <xdr:nvPicPr>
        <xdr:cNvPr id="25939" name="image658.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23975" y="83324700"/>
          <a:ext cx="1200150"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8</xdr:row>
      <xdr:rowOff>19050</xdr:rowOff>
    </xdr:from>
    <xdr:to>
      <xdr:col>1</xdr:col>
      <xdr:colOff>1228725</xdr:colOff>
      <xdr:row>8</xdr:row>
      <xdr:rowOff>771525</xdr:rowOff>
    </xdr:to>
    <xdr:pic>
      <xdr:nvPicPr>
        <xdr:cNvPr id="25940" name="image662.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 y="1514475"/>
          <a:ext cx="117157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9</xdr:row>
      <xdr:rowOff>38100</xdr:rowOff>
    </xdr:from>
    <xdr:to>
      <xdr:col>2</xdr:col>
      <xdr:colOff>19050</xdr:colOff>
      <xdr:row>9</xdr:row>
      <xdr:rowOff>790575</xdr:rowOff>
    </xdr:to>
    <xdr:pic>
      <xdr:nvPicPr>
        <xdr:cNvPr id="25941" name="image662.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23975" y="2505075"/>
          <a:ext cx="1181100"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16</xdr:row>
      <xdr:rowOff>85725</xdr:rowOff>
    </xdr:from>
    <xdr:to>
      <xdr:col>1</xdr:col>
      <xdr:colOff>1181100</xdr:colOff>
      <xdr:row>17</xdr:row>
      <xdr:rowOff>28575</xdr:rowOff>
    </xdr:to>
    <xdr:pic>
      <xdr:nvPicPr>
        <xdr:cNvPr id="25942" name="image663.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4925" y="9096375"/>
          <a:ext cx="1133475" cy="1200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17</xdr:row>
      <xdr:rowOff>9525</xdr:rowOff>
    </xdr:from>
    <xdr:to>
      <xdr:col>2</xdr:col>
      <xdr:colOff>9525</xdr:colOff>
      <xdr:row>17</xdr:row>
      <xdr:rowOff>1028700</xdr:rowOff>
    </xdr:to>
    <xdr:pic>
      <xdr:nvPicPr>
        <xdr:cNvPr id="25943" name="image667.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14450" y="10277475"/>
          <a:ext cx="1181100" cy="1019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17</xdr:row>
      <xdr:rowOff>1247775</xdr:rowOff>
    </xdr:from>
    <xdr:to>
      <xdr:col>1</xdr:col>
      <xdr:colOff>1181100</xdr:colOff>
      <xdr:row>18</xdr:row>
      <xdr:rowOff>1190625</xdr:rowOff>
    </xdr:to>
    <xdr:pic>
      <xdr:nvPicPr>
        <xdr:cNvPr id="25944" name="image666.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95400" y="11515725"/>
          <a:ext cx="1143000" cy="1200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19</xdr:row>
      <xdr:rowOff>85725</xdr:rowOff>
    </xdr:from>
    <xdr:to>
      <xdr:col>2</xdr:col>
      <xdr:colOff>85725</xdr:colOff>
      <xdr:row>19</xdr:row>
      <xdr:rowOff>1047750</xdr:rowOff>
    </xdr:to>
    <xdr:pic>
      <xdr:nvPicPr>
        <xdr:cNvPr id="25945" name="image765.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33500" y="12868275"/>
          <a:ext cx="1238250"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20</xdr:row>
      <xdr:rowOff>9525</xdr:rowOff>
    </xdr:from>
    <xdr:to>
      <xdr:col>1</xdr:col>
      <xdr:colOff>1019175</xdr:colOff>
      <xdr:row>20</xdr:row>
      <xdr:rowOff>1076325</xdr:rowOff>
    </xdr:to>
    <xdr:pic>
      <xdr:nvPicPr>
        <xdr:cNvPr id="25946" name="image669.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95425" y="14049375"/>
          <a:ext cx="7810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21</xdr:row>
      <xdr:rowOff>142875</xdr:rowOff>
    </xdr:from>
    <xdr:to>
      <xdr:col>2</xdr:col>
      <xdr:colOff>85725</xdr:colOff>
      <xdr:row>21</xdr:row>
      <xdr:rowOff>876300</xdr:rowOff>
    </xdr:to>
    <xdr:pic>
      <xdr:nvPicPr>
        <xdr:cNvPr id="25947" name="image672.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43025" y="15440025"/>
          <a:ext cx="1228725" cy="733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22</xdr:row>
      <xdr:rowOff>180975</xdr:rowOff>
    </xdr:from>
    <xdr:to>
      <xdr:col>2</xdr:col>
      <xdr:colOff>76200</xdr:colOff>
      <xdr:row>22</xdr:row>
      <xdr:rowOff>914400</xdr:rowOff>
    </xdr:to>
    <xdr:pic>
      <xdr:nvPicPr>
        <xdr:cNvPr id="25948" name="image672.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33500" y="16735425"/>
          <a:ext cx="1228725" cy="733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23</xdr:row>
      <xdr:rowOff>180975</xdr:rowOff>
    </xdr:from>
    <xdr:to>
      <xdr:col>2</xdr:col>
      <xdr:colOff>76200</xdr:colOff>
      <xdr:row>23</xdr:row>
      <xdr:rowOff>914400</xdr:rowOff>
    </xdr:to>
    <xdr:pic>
      <xdr:nvPicPr>
        <xdr:cNvPr id="25949" name="image672.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33500" y="17992725"/>
          <a:ext cx="1228725" cy="733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23</xdr:row>
      <xdr:rowOff>1247775</xdr:rowOff>
    </xdr:from>
    <xdr:to>
      <xdr:col>2</xdr:col>
      <xdr:colOff>28575</xdr:colOff>
      <xdr:row>24</xdr:row>
      <xdr:rowOff>952500</xdr:rowOff>
    </xdr:to>
    <xdr:pic>
      <xdr:nvPicPr>
        <xdr:cNvPr id="25950" name="image65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875" y="19059525"/>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24</xdr:row>
      <xdr:rowOff>1247775</xdr:rowOff>
    </xdr:from>
    <xdr:to>
      <xdr:col>2</xdr:col>
      <xdr:colOff>28575</xdr:colOff>
      <xdr:row>25</xdr:row>
      <xdr:rowOff>952500</xdr:rowOff>
    </xdr:to>
    <xdr:pic>
      <xdr:nvPicPr>
        <xdr:cNvPr id="25951" name="image65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875" y="20316825"/>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25</xdr:row>
      <xdr:rowOff>1247775</xdr:rowOff>
    </xdr:from>
    <xdr:to>
      <xdr:col>2</xdr:col>
      <xdr:colOff>28575</xdr:colOff>
      <xdr:row>26</xdr:row>
      <xdr:rowOff>962025</xdr:rowOff>
    </xdr:to>
    <xdr:pic>
      <xdr:nvPicPr>
        <xdr:cNvPr id="25952" name="image65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875" y="21574125"/>
          <a:ext cx="1228725"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26</xdr:row>
      <xdr:rowOff>1247775</xdr:rowOff>
    </xdr:from>
    <xdr:to>
      <xdr:col>2</xdr:col>
      <xdr:colOff>28575</xdr:colOff>
      <xdr:row>27</xdr:row>
      <xdr:rowOff>952500</xdr:rowOff>
    </xdr:to>
    <xdr:pic>
      <xdr:nvPicPr>
        <xdr:cNvPr id="25953" name="image65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875" y="22831425"/>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27</xdr:row>
      <xdr:rowOff>1247775</xdr:rowOff>
    </xdr:from>
    <xdr:to>
      <xdr:col>2</xdr:col>
      <xdr:colOff>28575</xdr:colOff>
      <xdr:row>28</xdr:row>
      <xdr:rowOff>952500</xdr:rowOff>
    </xdr:to>
    <xdr:pic>
      <xdr:nvPicPr>
        <xdr:cNvPr id="25954" name="image65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875" y="24088725"/>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28</xdr:row>
      <xdr:rowOff>1247775</xdr:rowOff>
    </xdr:from>
    <xdr:to>
      <xdr:col>2</xdr:col>
      <xdr:colOff>28575</xdr:colOff>
      <xdr:row>29</xdr:row>
      <xdr:rowOff>952500</xdr:rowOff>
    </xdr:to>
    <xdr:pic>
      <xdr:nvPicPr>
        <xdr:cNvPr id="25955" name="image65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875" y="25346025"/>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29</xdr:row>
      <xdr:rowOff>1247775</xdr:rowOff>
    </xdr:from>
    <xdr:to>
      <xdr:col>2</xdr:col>
      <xdr:colOff>28575</xdr:colOff>
      <xdr:row>30</xdr:row>
      <xdr:rowOff>952500</xdr:rowOff>
    </xdr:to>
    <xdr:pic>
      <xdr:nvPicPr>
        <xdr:cNvPr id="25956" name="image65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875" y="26603325"/>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30</xdr:row>
      <xdr:rowOff>1247775</xdr:rowOff>
    </xdr:from>
    <xdr:to>
      <xdr:col>2</xdr:col>
      <xdr:colOff>28575</xdr:colOff>
      <xdr:row>31</xdr:row>
      <xdr:rowOff>952500</xdr:rowOff>
    </xdr:to>
    <xdr:pic>
      <xdr:nvPicPr>
        <xdr:cNvPr id="25957" name="image65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875" y="27860625"/>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31</xdr:row>
      <xdr:rowOff>1247775</xdr:rowOff>
    </xdr:from>
    <xdr:to>
      <xdr:col>2</xdr:col>
      <xdr:colOff>28575</xdr:colOff>
      <xdr:row>32</xdr:row>
      <xdr:rowOff>952500</xdr:rowOff>
    </xdr:to>
    <xdr:pic>
      <xdr:nvPicPr>
        <xdr:cNvPr id="25958" name="image65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875" y="29117925"/>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32</xdr:row>
      <xdr:rowOff>1247775</xdr:rowOff>
    </xdr:from>
    <xdr:to>
      <xdr:col>2</xdr:col>
      <xdr:colOff>28575</xdr:colOff>
      <xdr:row>33</xdr:row>
      <xdr:rowOff>952500</xdr:rowOff>
    </xdr:to>
    <xdr:pic>
      <xdr:nvPicPr>
        <xdr:cNvPr id="25959" name="image65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875" y="30375225"/>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33</xdr:row>
      <xdr:rowOff>1247775</xdr:rowOff>
    </xdr:from>
    <xdr:to>
      <xdr:col>2</xdr:col>
      <xdr:colOff>28575</xdr:colOff>
      <xdr:row>34</xdr:row>
      <xdr:rowOff>962025</xdr:rowOff>
    </xdr:to>
    <xdr:pic>
      <xdr:nvPicPr>
        <xdr:cNvPr id="25960" name="image65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875" y="31632525"/>
          <a:ext cx="1228725"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34</xdr:row>
      <xdr:rowOff>1247775</xdr:rowOff>
    </xdr:from>
    <xdr:to>
      <xdr:col>2</xdr:col>
      <xdr:colOff>28575</xdr:colOff>
      <xdr:row>35</xdr:row>
      <xdr:rowOff>952500</xdr:rowOff>
    </xdr:to>
    <xdr:pic>
      <xdr:nvPicPr>
        <xdr:cNvPr id="25961" name="image65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875" y="32889825"/>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35</xdr:row>
      <xdr:rowOff>1247775</xdr:rowOff>
    </xdr:from>
    <xdr:to>
      <xdr:col>2</xdr:col>
      <xdr:colOff>28575</xdr:colOff>
      <xdr:row>36</xdr:row>
      <xdr:rowOff>962025</xdr:rowOff>
    </xdr:to>
    <xdr:pic>
      <xdr:nvPicPr>
        <xdr:cNvPr id="25962" name="image65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875" y="34147125"/>
          <a:ext cx="1228725"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36</xdr:row>
      <xdr:rowOff>1247775</xdr:rowOff>
    </xdr:from>
    <xdr:to>
      <xdr:col>2</xdr:col>
      <xdr:colOff>28575</xdr:colOff>
      <xdr:row>37</xdr:row>
      <xdr:rowOff>952500</xdr:rowOff>
    </xdr:to>
    <xdr:pic>
      <xdr:nvPicPr>
        <xdr:cNvPr id="25963" name="image65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875" y="35404425"/>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37</xdr:row>
      <xdr:rowOff>1247775</xdr:rowOff>
    </xdr:from>
    <xdr:to>
      <xdr:col>2</xdr:col>
      <xdr:colOff>28575</xdr:colOff>
      <xdr:row>38</xdr:row>
      <xdr:rowOff>952500</xdr:rowOff>
    </xdr:to>
    <xdr:pic>
      <xdr:nvPicPr>
        <xdr:cNvPr id="25964" name="image65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875" y="36661725"/>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38</xdr:row>
      <xdr:rowOff>1247775</xdr:rowOff>
    </xdr:from>
    <xdr:to>
      <xdr:col>2</xdr:col>
      <xdr:colOff>28575</xdr:colOff>
      <xdr:row>39</xdr:row>
      <xdr:rowOff>952500</xdr:rowOff>
    </xdr:to>
    <xdr:pic>
      <xdr:nvPicPr>
        <xdr:cNvPr id="25965" name="image65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875" y="37919025"/>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40</xdr:row>
      <xdr:rowOff>38100</xdr:rowOff>
    </xdr:from>
    <xdr:to>
      <xdr:col>1</xdr:col>
      <xdr:colOff>1171575</xdr:colOff>
      <xdr:row>40</xdr:row>
      <xdr:rowOff>1085850</xdr:rowOff>
    </xdr:to>
    <xdr:pic>
      <xdr:nvPicPr>
        <xdr:cNvPr id="25966" name="image675.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14450" y="39223950"/>
          <a:ext cx="1114425" cy="1047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41</xdr:row>
      <xdr:rowOff>38100</xdr:rowOff>
    </xdr:from>
    <xdr:to>
      <xdr:col>1</xdr:col>
      <xdr:colOff>1181100</xdr:colOff>
      <xdr:row>41</xdr:row>
      <xdr:rowOff>1085850</xdr:rowOff>
    </xdr:to>
    <xdr:pic>
      <xdr:nvPicPr>
        <xdr:cNvPr id="25967" name="image675.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23975" y="40481250"/>
          <a:ext cx="1114425" cy="1047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42</xdr:row>
      <xdr:rowOff>28575</xdr:rowOff>
    </xdr:from>
    <xdr:to>
      <xdr:col>1</xdr:col>
      <xdr:colOff>1228725</xdr:colOff>
      <xdr:row>42</xdr:row>
      <xdr:rowOff>971550</xdr:rowOff>
    </xdr:to>
    <xdr:pic>
      <xdr:nvPicPr>
        <xdr:cNvPr id="25968" name="image679.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04925" y="41729025"/>
          <a:ext cx="1181100"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42</xdr:row>
      <xdr:rowOff>1247775</xdr:rowOff>
    </xdr:from>
    <xdr:to>
      <xdr:col>1</xdr:col>
      <xdr:colOff>1209675</xdr:colOff>
      <xdr:row>43</xdr:row>
      <xdr:rowOff>933450</xdr:rowOff>
    </xdr:to>
    <xdr:pic>
      <xdr:nvPicPr>
        <xdr:cNvPr id="25969" name="image679.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85875" y="42948225"/>
          <a:ext cx="1181100"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43</xdr:row>
      <xdr:rowOff>1247775</xdr:rowOff>
    </xdr:from>
    <xdr:to>
      <xdr:col>1</xdr:col>
      <xdr:colOff>1209675</xdr:colOff>
      <xdr:row>44</xdr:row>
      <xdr:rowOff>933450</xdr:rowOff>
    </xdr:to>
    <xdr:pic>
      <xdr:nvPicPr>
        <xdr:cNvPr id="25970" name="image679.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85875" y="44205525"/>
          <a:ext cx="1181100"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45</xdr:row>
      <xdr:rowOff>133350</xdr:rowOff>
    </xdr:from>
    <xdr:to>
      <xdr:col>2</xdr:col>
      <xdr:colOff>19050</xdr:colOff>
      <xdr:row>45</xdr:row>
      <xdr:rowOff>885825</xdr:rowOff>
    </xdr:to>
    <xdr:pic>
      <xdr:nvPicPr>
        <xdr:cNvPr id="25971" name="image662.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23975" y="45605700"/>
          <a:ext cx="1181100"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46</xdr:row>
      <xdr:rowOff>133350</xdr:rowOff>
    </xdr:from>
    <xdr:to>
      <xdr:col>2</xdr:col>
      <xdr:colOff>19050</xdr:colOff>
      <xdr:row>46</xdr:row>
      <xdr:rowOff>885825</xdr:rowOff>
    </xdr:to>
    <xdr:pic>
      <xdr:nvPicPr>
        <xdr:cNvPr id="25972" name="image662.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23975" y="46863000"/>
          <a:ext cx="1181100"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219075</xdr:colOff>
      <xdr:row>50</xdr:row>
      <xdr:rowOff>962025</xdr:rowOff>
    </xdr:from>
    <xdr:to>
      <xdr:col>1</xdr:col>
      <xdr:colOff>1123950</xdr:colOff>
      <xdr:row>51</xdr:row>
      <xdr:rowOff>800100</xdr:rowOff>
    </xdr:to>
    <xdr:pic>
      <xdr:nvPicPr>
        <xdr:cNvPr id="25973" name="image654.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476375" y="51034950"/>
          <a:ext cx="904875"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51</xdr:row>
      <xdr:rowOff>962025</xdr:rowOff>
    </xdr:from>
    <xdr:to>
      <xdr:col>1</xdr:col>
      <xdr:colOff>1152525</xdr:colOff>
      <xdr:row>52</xdr:row>
      <xdr:rowOff>800100</xdr:rowOff>
    </xdr:to>
    <xdr:pic>
      <xdr:nvPicPr>
        <xdr:cNvPr id="25974" name="image654.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504950" y="52006500"/>
          <a:ext cx="904875"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53</xdr:row>
      <xdr:rowOff>95250</xdr:rowOff>
    </xdr:from>
    <xdr:to>
      <xdr:col>1</xdr:col>
      <xdr:colOff>1114425</xdr:colOff>
      <xdr:row>53</xdr:row>
      <xdr:rowOff>895350</xdr:rowOff>
    </xdr:to>
    <xdr:pic>
      <xdr:nvPicPr>
        <xdr:cNvPr id="25975" name="image654.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466850" y="53082825"/>
          <a:ext cx="904875"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53</xdr:row>
      <xdr:rowOff>962025</xdr:rowOff>
    </xdr:from>
    <xdr:to>
      <xdr:col>1</xdr:col>
      <xdr:colOff>1114425</xdr:colOff>
      <xdr:row>54</xdr:row>
      <xdr:rowOff>800100</xdr:rowOff>
    </xdr:to>
    <xdr:pic>
      <xdr:nvPicPr>
        <xdr:cNvPr id="25976" name="image654.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466850" y="53949600"/>
          <a:ext cx="904875"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55</xdr:row>
      <xdr:rowOff>95250</xdr:rowOff>
    </xdr:from>
    <xdr:to>
      <xdr:col>1</xdr:col>
      <xdr:colOff>1152525</xdr:colOff>
      <xdr:row>55</xdr:row>
      <xdr:rowOff>895350</xdr:rowOff>
    </xdr:to>
    <xdr:pic>
      <xdr:nvPicPr>
        <xdr:cNvPr id="25977" name="image654.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504950" y="55025925"/>
          <a:ext cx="904875"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55</xdr:row>
      <xdr:rowOff>971550</xdr:rowOff>
    </xdr:from>
    <xdr:to>
      <xdr:col>1</xdr:col>
      <xdr:colOff>1152525</xdr:colOff>
      <xdr:row>56</xdr:row>
      <xdr:rowOff>800100</xdr:rowOff>
    </xdr:to>
    <xdr:pic>
      <xdr:nvPicPr>
        <xdr:cNvPr id="25978" name="image654.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504950" y="55902225"/>
          <a:ext cx="904875"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57</xdr:row>
      <xdr:rowOff>95250</xdr:rowOff>
    </xdr:from>
    <xdr:to>
      <xdr:col>1</xdr:col>
      <xdr:colOff>1114425</xdr:colOff>
      <xdr:row>57</xdr:row>
      <xdr:rowOff>895350</xdr:rowOff>
    </xdr:to>
    <xdr:pic>
      <xdr:nvPicPr>
        <xdr:cNvPr id="25979" name="image654.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466850" y="56969025"/>
          <a:ext cx="904875"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58</xdr:row>
      <xdr:rowOff>38100</xdr:rowOff>
    </xdr:from>
    <xdr:to>
      <xdr:col>1</xdr:col>
      <xdr:colOff>1114425</xdr:colOff>
      <xdr:row>58</xdr:row>
      <xdr:rowOff>838200</xdr:rowOff>
    </xdr:to>
    <xdr:pic>
      <xdr:nvPicPr>
        <xdr:cNvPr id="25980" name="image654.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466850" y="57883425"/>
          <a:ext cx="904875"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58</xdr:row>
      <xdr:rowOff>962025</xdr:rowOff>
    </xdr:from>
    <xdr:to>
      <xdr:col>1</xdr:col>
      <xdr:colOff>1133475</xdr:colOff>
      <xdr:row>60</xdr:row>
      <xdr:rowOff>66675</xdr:rowOff>
    </xdr:to>
    <xdr:pic>
      <xdr:nvPicPr>
        <xdr:cNvPr id="25981" name="image675.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85875" y="58807350"/>
          <a:ext cx="1104900" cy="1047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59</xdr:row>
      <xdr:rowOff>962025</xdr:rowOff>
    </xdr:from>
    <xdr:to>
      <xdr:col>1</xdr:col>
      <xdr:colOff>1133475</xdr:colOff>
      <xdr:row>61</xdr:row>
      <xdr:rowOff>66675</xdr:rowOff>
    </xdr:to>
    <xdr:pic>
      <xdr:nvPicPr>
        <xdr:cNvPr id="25982" name="image675.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85875" y="59778900"/>
          <a:ext cx="1104900" cy="1047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61</xdr:row>
      <xdr:rowOff>238125</xdr:rowOff>
    </xdr:from>
    <xdr:to>
      <xdr:col>1</xdr:col>
      <xdr:colOff>1104900</xdr:colOff>
      <xdr:row>62</xdr:row>
      <xdr:rowOff>85725</xdr:rowOff>
    </xdr:to>
    <xdr:pic>
      <xdr:nvPicPr>
        <xdr:cNvPr id="25983" name="image679.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33500" y="60998100"/>
          <a:ext cx="1028700" cy="819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61</xdr:row>
      <xdr:rowOff>962025</xdr:rowOff>
    </xdr:from>
    <xdr:to>
      <xdr:col>1</xdr:col>
      <xdr:colOff>1114425</xdr:colOff>
      <xdr:row>62</xdr:row>
      <xdr:rowOff>828675</xdr:rowOff>
    </xdr:to>
    <xdr:pic>
      <xdr:nvPicPr>
        <xdr:cNvPr id="25984" name="image679.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333500" y="61722000"/>
          <a:ext cx="1038225"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62</xdr:row>
      <xdr:rowOff>962025</xdr:rowOff>
    </xdr:from>
    <xdr:to>
      <xdr:col>1</xdr:col>
      <xdr:colOff>1104900</xdr:colOff>
      <xdr:row>63</xdr:row>
      <xdr:rowOff>819150</xdr:rowOff>
    </xdr:to>
    <xdr:pic>
      <xdr:nvPicPr>
        <xdr:cNvPr id="25985" name="image679.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33500" y="62693550"/>
          <a:ext cx="102870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64</xdr:row>
      <xdr:rowOff>9525</xdr:rowOff>
    </xdr:from>
    <xdr:to>
      <xdr:col>1</xdr:col>
      <xdr:colOff>1104900</xdr:colOff>
      <xdr:row>64</xdr:row>
      <xdr:rowOff>819150</xdr:rowOff>
    </xdr:to>
    <xdr:pic>
      <xdr:nvPicPr>
        <xdr:cNvPr id="25986" name="image681.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323975" y="63684150"/>
          <a:ext cx="1038225"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64</xdr:row>
      <xdr:rowOff>962025</xdr:rowOff>
    </xdr:from>
    <xdr:to>
      <xdr:col>1</xdr:col>
      <xdr:colOff>1066800</xdr:colOff>
      <xdr:row>65</xdr:row>
      <xdr:rowOff>800100</xdr:rowOff>
    </xdr:to>
    <xdr:pic>
      <xdr:nvPicPr>
        <xdr:cNvPr id="25987" name="image681.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85875" y="64636650"/>
          <a:ext cx="1038225"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72</xdr:row>
      <xdr:rowOff>19050</xdr:rowOff>
    </xdr:from>
    <xdr:to>
      <xdr:col>1</xdr:col>
      <xdr:colOff>971550</xdr:colOff>
      <xdr:row>72</xdr:row>
      <xdr:rowOff>1209675</xdr:rowOff>
    </xdr:to>
    <xdr:pic>
      <xdr:nvPicPr>
        <xdr:cNvPr id="25988" name="image680.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495425" y="71408925"/>
          <a:ext cx="733425" cy="1190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73</xdr:row>
      <xdr:rowOff>38100</xdr:rowOff>
    </xdr:from>
    <xdr:to>
      <xdr:col>1</xdr:col>
      <xdr:colOff>981075</xdr:colOff>
      <xdr:row>73</xdr:row>
      <xdr:rowOff>1228725</xdr:rowOff>
    </xdr:to>
    <xdr:pic>
      <xdr:nvPicPr>
        <xdr:cNvPr id="25989" name="image680.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504950" y="72799575"/>
          <a:ext cx="733425" cy="1190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74</xdr:row>
      <xdr:rowOff>38100</xdr:rowOff>
    </xdr:from>
    <xdr:to>
      <xdr:col>1</xdr:col>
      <xdr:colOff>981075</xdr:colOff>
      <xdr:row>74</xdr:row>
      <xdr:rowOff>1228725</xdr:rowOff>
    </xdr:to>
    <xdr:pic>
      <xdr:nvPicPr>
        <xdr:cNvPr id="25990" name="image680.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504950" y="74171175"/>
          <a:ext cx="733425" cy="1190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75</xdr:row>
      <xdr:rowOff>38100</xdr:rowOff>
    </xdr:from>
    <xdr:to>
      <xdr:col>1</xdr:col>
      <xdr:colOff>981075</xdr:colOff>
      <xdr:row>75</xdr:row>
      <xdr:rowOff>1228725</xdr:rowOff>
    </xdr:to>
    <xdr:pic>
      <xdr:nvPicPr>
        <xdr:cNvPr id="25991" name="image680.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504950" y="75542775"/>
          <a:ext cx="733425" cy="1190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76</xdr:row>
      <xdr:rowOff>38100</xdr:rowOff>
    </xdr:from>
    <xdr:to>
      <xdr:col>2</xdr:col>
      <xdr:colOff>9525</xdr:colOff>
      <xdr:row>76</xdr:row>
      <xdr:rowOff>1009650</xdr:rowOff>
    </xdr:to>
    <xdr:pic>
      <xdr:nvPicPr>
        <xdr:cNvPr id="25992" name="image682.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33500" y="76914375"/>
          <a:ext cx="1162050"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77</xdr:row>
      <xdr:rowOff>38100</xdr:rowOff>
    </xdr:from>
    <xdr:to>
      <xdr:col>1</xdr:col>
      <xdr:colOff>1219200</xdr:colOff>
      <xdr:row>77</xdr:row>
      <xdr:rowOff>1009650</xdr:rowOff>
    </xdr:to>
    <xdr:pic>
      <xdr:nvPicPr>
        <xdr:cNvPr id="25993" name="image682.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23975" y="78285975"/>
          <a:ext cx="1152525"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78</xdr:row>
      <xdr:rowOff>38100</xdr:rowOff>
    </xdr:from>
    <xdr:to>
      <xdr:col>1</xdr:col>
      <xdr:colOff>1219200</xdr:colOff>
      <xdr:row>78</xdr:row>
      <xdr:rowOff>1009650</xdr:rowOff>
    </xdr:to>
    <xdr:pic>
      <xdr:nvPicPr>
        <xdr:cNvPr id="25994" name="image682.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23975" y="79657575"/>
          <a:ext cx="1152525"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79</xdr:row>
      <xdr:rowOff>38100</xdr:rowOff>
    </xdr:from>
    <xdr:to>
      <xdr:col>1</xdr:col>
      <xdr:colOff>1219200</xdr:colOff>
      <xdr:row>79</xdr:row>
      <xdr:rowOff>1009650</xdr:rowOff>
    </xdr:to>
    <xdr:pic>
      <xdr:nvPicPr>
        <xdr:cNvPr id="25995" name="image682.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23975" y="81029175"/>
          <a:ext cx="1152525"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83</xdr:row>
      <xdr:rowOff>104775</xdr:rowOff>
    </xdr:from>
    <xdr:to>
      <xdr:col>1</xdr:col>
      <xdr:colOff>981075</xdr:colOff>
      <xdr:row>83</xdr:row>
      <xdr:rowOff>1295400</xdr:rowOff>
    </xdr:to>
    <xdr:pic>
      <xdr:nvPicPr>
        <xdr:cNvPr id="25996" name="image680.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504950" y="85372575"/>
          <a:ext cx="733425" cy="1190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83</xdr:row>
      <xdr:rowOff>1362075</xdr:rowOff>
    </xdr:from>
    <xdr:to>
      <xdr:col>1</xdr:col>
      <xdr:colOff>981075</xdr:colOff>
      <xdr:row>84</xdr:row>
      <xdr:rowOff>1190625</xdr:rowOff>
    </xdr:to>
    <xdr:pic>
      <xdr:nvPicPr>
        <xdr:cNvPr id="25997" name="image680.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504950" y="86629875"/>
          <a:ext cx="733425" cy="1200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84</xdr:row>
      <xdr:rowOff>1362075</xdr:rowOff>
    </xdr:from>
    <xdr:to>
      <xdr:col>1</xdr:col>
      <xdr:colOff>981075</xdr:colOff>
      <xdr:row>85</xdr:row>
      <xdr:rowOff>1190625</xdr:rowOff>
    </xdr:to>
    <xdr:pic>
      <xdr:nvPicPr>
        <xdr:cNvPr id="25998" name="image680.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504950" y="88001475"/>
          <a:ext cx="733425" cy="1200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85</xdr:row>
      <xdr:rowOff>1362075</xdr:rowOff>
    </xdr:from>
    <xdr:to>
      <xdr:col>1</xdr:col>
      <xdr:colOff>981075</xdr:colOff>
      <xdr:row>86</xdr:row>
      <xdr:rowOff>1190625</xdr:rowOff>
    </xdr:to>
    <xdr:pic>
      <xdr:nvPicPr>
        <xdr:cNvPr id="25999" name="image680.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504950" y="89373075"/>
          <a:ext cx="733425" cy="1200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87</xdr:row>
      <xdr:rowOff>133350</xdr:rowOff>
    </xdr:from>
    <xdr:to>
      <xdr:col>1</xdr:col>
      <xdr:colOff>1219200</xdr:colOff>
      <xdr:row>87</xdr:row>
      <xdr:rowOff>1104900</xdr:rowOff>
    </xdr:to>
    <xdr:pic>
      <xdr:nvPicPr>
        <xdr:cNvPr id="26000" name="image682.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23975" y="90887550"/>
          <a:ext cx="1152525"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88</xdr:row>
      <xdr:rowOff>133350</xdr:rowOff>
    </xdr:from>
    <xdr:to>
      <xdr:col>1</xdr:col>
      <xdr:colOff>1219200</xdr:colOff>
      <xdr:row>88</xdr:row>
      <xdr:rowOff>1104900</xdr:rowOff>
    </xdr:to>
    <xdr:pic>
      <xdr:nvPicPr>
        <xdr:cNvPr id="26001" name="image682.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23975" y="92259150"/>
          <a:ext cx="1152525"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89</xdr:row>
      <xdr:rowOff>133350</xdr:rowOff>
    </xdr:from>
    <xdr:to>
      <xdr:col>1</xdr:col>
      <xdr:colOff>1219200</xdr:colOff>
      <xdr:row>89</xdr:row>
      <xdr:rowOff>1104900</xdr:rowOff>
    </xdr:to>
    <xdr:pic>
      <xdr:nvPicPr>
        <xdr:cNvPr id="26002" name="image682.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23975" y="93630750"/>
          <a:ext cx="1152525"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90</xdr:row>
      <xdr:rowOff>133350</xdr:rowOff>
    </xdr:from>
    <xdr:to>
      <xdr:col>1</xdr:col>
      <xdr:colOff>1219200</xdr:colOff>
      <xdr:row>90</xdr:row>
      <xdr:rowOff>1104900</xdr:rowOff>
    </xdr:to>
    <xdr:pic>
      <xdr:nvPicPr>
        <xdr:cNvPr id="26003" name="image682.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23975" y="95002350"/>
          <a:ext cx="1152525"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95250</xdr:colOff>
      <xdr:row>91</xdr:row>
      <xdr:rowOff>123825</xdr:rowOff>
    </xdr:from>
    <xdr:to>
      <xdr:col>2</xdr:col>
      <xdr:colOff>28575</xdr:colOff>
      <xdr:row>91</xdr:row>
      <xdr:rowOff>1095375</xdr:rowOff>
    </xdr:to>
    <xdr:pic>
      <xdr:nvPicPr>
        <xdr:cNvPr id="26004" name="image682.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52550" y="96364425"/>
          <a:ext cx="1162050"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92</xdr:row>
      <xdr:rowOff>19050</xdr:rowOff>
    </xdr:from>
    <xdr:to>
      <xdr:col>1</xdr:col>
      <xdr:colOff>1209675</xdr:colOff>
      <xdr:row>92</xdr:row>
      <xdr:rowOff>1171575</xdr:rowOff>
    </xdr:to>
    <xdr:pic>
      <xdr:nvPicPr>
        <xdr:cNvPr id="26005" name="image683.jp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23975" y="97631250"/>
          <a:ext cx="1143000" cy="1152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93</xdr:row>
      <xdr:rowOff>38100</xdr:rowOff>
    </xdr:from>
    <xdr:to>
      <xdr:col>1</xdr:col>
      <xdr:colOff>1209675</xdr:colOff>
      <xdr:row>93</xdr:row>
      <xdr:rowOff>1200150</xdr:rowOff>
    </xdr:to>
    <xdr:pic>
      <xdr:nvPicPr>
        <xdr:cNvPr id="26006" name="image683.jp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23975" y="99021900"/>
          <a:ext cx="1143000" cy="1162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94</xdr:row>
      <xdr:rowOff>38100</xdr:rowOff>
    </xdr:from>
    <xdr:to>
      <xdr:col>1</xdr:col>
      <xdr:colOff>1209675</xdr:colOff>
      <xdr:row>94</xdr:row>
      <xdr:rowOff>1200150</xdr:rowOff>
    </xdr:to>
    <xdr:pic>
      <xdr:nvPicPr>
        <xdr:cNvPr id="26007" name="image683.jp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23975" y="100393500"/>
          <a:ext cx="1143000" cy="1162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95</xdr:row>
      <xdr:rowOff>38100</xdr:rowOff>
    </xdr:from>
    <xdr:to>
      <xdr:col>1</xdr:col>
      <xdr:colOff>1209675</xdr:colOff>
      <xdr:row>95</xdr:row>
      <xdr:rowOff>1200150</xdr:rowOff>
    </xdr:to>
    <xdr:pic>
      <xdr:nvPicPr>
        <xdr:cNvPr id="26008" name="image683.jp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23975" y="101765100"/>
          <a:ext cx="1143000" cy="1162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97</xdr:row>
      <xdr:rowOff>19050</xdr:rowOff>
    </xdr:from>
    <xdr:to>
      <xdr:col>1</xdr:col>
      <xdr:colOff>962025</xdr:colOff>
      <xdr:row>98</xdr:row>
      <xdr:rowOff>19050</xdr:rowOff>
    </xdr:to>
    <xdr:pic>
      <xdr:nvPicPr>
        <xdr:cNvPr id="26009" name="image684.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23975" y="103279575"/>
          <a:ext cx="895350" cy="1371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97</xdr:row>
      <xdr:rowOff>1362075</xdr:rowOff>
    </xdr:from>
    <xdr:to>
      <xdr:col>1</xdr:col>
      <xdr:colOff>923925</xdr:colOff>
      <xdr:row>98</xdr:row>
      <xdr:rowOff>1352550</xdr:rowOff>
    </xdr:to>
    <xdr:pic>
      <xdr:nvPicPr>
        <xdr:cNvPr id="26010" name="image684.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85875" y="104622600"/>
          <a:ext cx="895350" cy="1362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98</xdr:row>
      <xdr:rowOff>1362075</xdr:rowOff>
    </xdr:from>
    <xdr:to>
      <xdr:col>1</xdr:col>
      <xdr:colOff>923925</xdr:colOff>
      <xdr:row>99</xdr:row>
      <xdr:rowOff>1352550</xdr:rowOff>
    </xdr:to>
    <xdr:pic>
      <xdr:nvPicPr>
        <xdr:cNvPr id="26011" name="image684.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85875" y="105994200"/>
          <a:ext cx="895350" cy="1362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99</xdr:row>
      <xdr:rowOff>1362075</xdr:rowOff>
    </xdr:from>
    <xdr:to>
      <xdr:col>1</xdr:col>
      <xdr:colOff>923925</xdr:colOff>
      <xdr:row>100</xdr:row>
      <xdr:rowOff>1352550</xdr:rowOff>
    </xdr:to>
    <xdr:pic>
      <xdr:nvPicPr>
        <xdr:cNvPr id="26012" name="image684.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85875" y="107365800"/>
          <a:ext cx="895350" cy="1362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100</xdr:row>
      <xdr:rowOff>1362075</xdr:rowOff>
    </xdr:from>
    <xdr:to>
      <xdr:col>1</xdr:col>
      <xdr:colOff>923925</xdr:colOff>
      <xdr:row>101</xdr:row>
      <xdr:rowOff>1352550</xdr:rowOff>
    </xdr:to>
    <xdr:pic>
      <xdr:nvPicPr>
        <xdr:cNvPr id="26013" name="image684.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85875" y="108737400"/>
          <a:ext cx="895350" cy="1362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101</xdr:row>
      <xdr:rowOff>1362075</xdr:rowOff>
    </xdr:from>
    <xdr:to>
      <xdr:col>1</xdr:col>
      <xdr:colOff>923925</xdr:colOff>
      <xdr:row>102</xdr:row>
      <xdr:rowOff>1352550</xdr:rowOff>
    </xdr:to>
    <xdr:pic>
      <xdr:nvPicPr>
        <xdr:cNvPr id="26014" name="image684.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85875" y="110109000"/>
          <a:ext cx="895350" cy="1362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76200</xdr:colOff>
      <xdr:row>1</xdr:row>
      <xdr:rowOff>47625</xdr:rowOff>
    </xdr:from>
    <xdr:to>
      <xdr:col>1</xdr:col>
      <xdr:colOff>942975</xdr:colOff>
      <xdr:row>1</xdr:row>
      <xdr:rowOff>371475</xdr:rowOff>
    </xdr:to>
    <xdr:pic>
      <xdr:nvPicPr>
        <xdr:cNvPr id="26721" name="image653.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219075"/>
          <a:ext cx="2124075"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9</xdr:row>
      <xdr:rowOff>714375</xdr:rowOff>
    </xdr:from>
    <xdr:to>
      <xdr:col>2</xdr:col>
      <xdr:colOff>28575</xdr:colOff>
      <xdr:row>11</xdr:row>
      <xdr:rowOff>19050</xdr:rowOff>
    </xdr:to>
    <xdr:pic>
      <xdr:nvPicPr>
        <xdr:cNvPr id="26722" name="image656.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4925" y="4495800"/>
          <a:ext cx="1200150"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12</xdr:row>
      <xdr:rowOff>371475</xdr:rowOff>
    </xdr:from>
    <xdr:to>
      <xdr:col>2</xdr:col>
      <xdr:colOff>28575</xdr:colOff>
      <xdr:row>13</xdr:row>
      <xdr:rowOff>447675</xdr:rowOff>
    </xdr:to>
    <xdr:pic>
      <xdr:nvPicPr>
        <xdr:cNvPr id="26723" name="image657.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4450" y="6762750"/>
          <a:ext cx="119062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14</xdr:row>
      <xdr:rowOff>647700</xdr:rowOff>
    </xdr:from>
    <xdr:to>
      <xdr:col>2</xdr:col>
      <xdr:colOff>28575</xdr:colOff>
      <xdr:row>16</xdr:row>
      <xdr:rowOff>47625</xdr:rowOff>
    </xdr:to>
    <xdr:pic>
      <xdr:nvPicPr>
        <xdr:cNvPr id="26724" name="image657.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 y="8991600"/>
          <a:ext cx="1190625"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17</xdr:row>
      <xdr:rowOff>9525</xdr:rowOff>
    </xdr:from>
    <xdr:to>
      <xdr:col>2</xdr:col>
      <xdr:colOff>28575</xdr:colOff>
      <xdr:row>17</xdr:row>
      <xdr:rowOff>1076325</xdr:rowOff>
    </xdr:to>
    <xdr:pic>
      <xdr:nvPicPr>
        <xdr:cNvPr id="26725" name="image656.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 y="10877550"/>
          <a:ext cx="119062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24</xdr:row>
      <xdr:rowOff>38100</xdr:rowOff>
    </xdr:from>
    <xdr:to>
      <xdr:col>2</xdr:col>
      <xdr:colOff>28575</xdr:colOff>
      <xdr:row>24</xdr:row>
      <xdr:rowOff>1000125</xdr:rowOff>
    </xdr:to>
    <xdr:pic>
      <xdr:nvPicPr>
        <xdr:cNvPr id="26726" name="image659.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4925" y="18726150"/>
          <a:ext cx="1200150"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25</xdr:row>
      <xdr:rowOff>476250</xdr:rowOff>
    </xdr:from>
    <xdr:to>
      <xdr:col>2</xdr:col>
      <xdr:colOff>9525</xdr:colOff>
      <xdr:row>26</xdr:row>
      <xdr:rowOff>485775</xdr:rowOff>
    </xdr:to>
    <xdr:pic>
      <xdr:nvPicPr>
        <xdr:cNvPr id="26727" name="image659.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95400" y="20240625"/>
          <a:ext cx="1190625"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27</xdr:row>
      <xdr:rowOff>581025</xdr:rowOff>
    </xdr:from>
    <xdr:to>
      <xdr:col>2</xdr:col>
      <xdr:colOff>28575</xdr:colOff>
      <xdr:row>28</xdr:row>
      <xdr:rowOff>504825</xdr:rowOff>
    </xdr:to>
    <xdr:pic>
      <xdr:nvPicPr>
        <xdr:cNvPr id="26728" name="image659.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04925" y="22564725"/>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29</xdr:row>
      <xdr:rowOff>600075</xdr:rowOff>
    </xdr:from>
    <xdr:to>
      <xdr:col>2</xdr:col>
      <xdr:colOff>28575</xdr:colOff>
      <xdr:row>30</xdr:row>
      <xdr:rowOff>504825</xdr:rowOff>
    </xdr:to>
    <xdr:pic>
      <xdr:nvPicPr>
        <xdr:cNvPr id="26729" name="image659.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04925" y="24850725"/>
          <a:ext cx="1200150"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34</xdr:row>
      <xdr:rowOff>47625</xdr:rowOff>
    </xdr:from>
    <xdr:to>
      <xdr:col>2</xdr:col>
      <xdr:colOff>28575</xdr:colOff>
      <xdr:row>34</xdr:row>
      <xdr:rowOff>1114425</xdr:rowOff>
    </xdr:to>
    <xdr:pic>
      <xdr:nvPicPr>
        <xdr:cNvPr id="26730" name="image660.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 y="28946475"/>
          <a:ext cx="119062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35</xdr:row>
      <xdr:rowOff>28575</xdr:rowOff>
    </xdr:from>
    <xdr:to>
      <xdr:col>2</xdr:col>
      <xdr:colOff>28575</xdr:colOff>
      <xdr:row>35</xdr:row>
      <xdr:rowOff>1085850</xdr:rowOff>
    </xdr:to>
    <xdr:pic>
      <xdr:nvPicPr>
        <xdr:cNvPr id="26731" name="image661.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04925" y="3020377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36</xdr:row>
      <xdr:rowOff>19050</xdr:rowOff>
    </xdr:from>
    <xdr:to>
      <xdr:col>2</xdr:col>
      <xdr:colOff>28575</xdr:colOff>
      <xdr:row>36</xdr:row>
      <xdr:rowOff>1076325</xdr:rowOff>
    </xdr:to>
    <xdr:pic>
      <xdr:nvPicPr>
        <xdr:cNvPr id="26732" name="image665.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4925" y="3150870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7</xdr:row>
      <xdr:rowOff>457200</xdr:rowOff>
    </xdr:from>
    <xdr:to>
      <xdr:col>2</xdr:col>
      <xdr:colOff>9525</xdr:colOff>
      <xdr:row>8</xdr:row>
      <xdr:rowOff>514350</xdr:rowOff>
    </xdr:to>
    <xdr:pic>
      <xdr:nvPicPr>
        <xdr:cNvPr id="26733" name="image670.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14450" y="2428875"/>
          <a:ext cx="1171575"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46</xdr:row>
      <xdr:rowOff>114300</xdr:rowOff>
    </xdr:from>
    <xdr:to>
      <xdr:col>2</xdr:col>
      <xdr:colOff>9525</xdr:colOff>
      <xdr:row>49</xdr:row>
      <xdr:rowOff>142875</xdr:rowOff>
    </xdr:to>
    <xdr:pic>
      <xdr:nvPicPr>
        <xdr:cNvPr id="26734" name="image671.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95400" y="35004375"/>
          <a:ext cx="1190625" cy="514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44</xdr:row>
      <xdr:rowOff>66675</xdr:rowOff>
    </xdr:from>
    <xdr:to>
      <xdr:col>1</xdr:col>
      <xdr:colOff>1066800</xdr:colOff>
      <xdr:row>44</xdr:row>
      <xdr:rowOff>666750</xdr:rowOff>
    </xdr:to>
    <xdr:pic>
      <xdr:nvPicPr>
        <xdr:cNvPr id="26735" name="image676.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52575" y="33994725"/>
          <a:ext cx="771525"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41</xdr:row>
      <xdr:rowOff>47625</xdr:rowOff>
    </xdr:from>
    <xdr:to>
      <xdr:col>1</xdr:col>
      <xdr:colOff>1209675</xdr:colOff>
      <xdr:row>42</xdr:row>
      <xdr:rowOff>85725</xdr:rowOff>
    </xdr:to>
    <xdr:pic>
      <xdr:nvPicPr>
        <xdr:cNvPr id="26736" name="image678.pn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43025" y="33489900"/>
          <a:ext cx="1123950" cy="200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19</xdr:row>
      <xdr:rowOff>142875</xdr:rowOff>
    </xdr:from>
    <xdr:to>
      <xdr:col>1</xdr:col>
      <xdr:colOff>1133475</xdr:colOff>
      <xdr:row>19</xdr:row>
      <xdr:rowOff>1047750</xdr:rowOff>
    </xdr:to>
    <xdr:pic>
      <xdr:nvPicPr>
        <xdr:cNvPr id="26737" name="image674.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428750" y="13563600"/>
          <a:ext cx="962025"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21</xdr:row>
      <xdr:rowOff>152400</xdr:rowOff>
    </xdr:from>
    <xdr:to>
      <xdr:col>1</xdr:col>
      <xdr:colOff>1104900</xdr:colOff>
      <xdr:row>21</xdr:row>
      <xdr:rowOff>1057275</xdr:rowOff>
    </xdr:to>
    <xdr:pic>
      <xdr:nvPicPr>
        <xdr:cNvPr id="26738" name="image674.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400175" y="16125825"/>
          <a:ext cx="962025"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22</xdr:row>
      <xdr:rowOff>142875</xdr:rowOff>
    </xdr:from>
    <xdr:to>
      <xdr:col>1</xdr:col>
      <xdr:colOff>885825</xdr:colOff>
      <xdr:row>22</xdr:row>
      <xdr:rowOff>685800</xdr:rowOff>
    </xdr:to>
    <xdr:pic>
      <xdr:nvPicPr>
        <xdr:cNvPr id="26739" name="image677.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428750" y="17392650"/>
          <a:ext cx="714375" cy="542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30</xdr:row>
      <xdr:rowOff>1104900</xdr:rowOff>
    </xdr:from>
    <xdr:to>
      <xdr:col>1</xdr:col>
      <xdr:colOff>1181100</xdr:colOff>
      <xdr:row>31</xdr:row>
      <xdr:rowOff>942975</xdr:rowOff>
    </xdr:to>
    <xdr:pic>
      <xdr:nvPicPr>
        <xdr:cNvPr id="26740" name="image659.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71600" y="26527125"/>
          <a:ext cx="1066800"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31</xdr:row>
      <xdr:rowOff>1104900</xdr:rowOff>
    </xdr:from>
    <xdr:to>
      <xdr:col>1</xdr:col>
      <xdr:colOff>1200150</xdr:colOff>
      <xdr:row>32</xdr:row>
      <xdr:rowOff>962025</xdr:rowOff>
    </xdr:to>
    <xdr:pic>
      <xdr:nvPicPr>
        <xdr:cNvPr id="26741" name="image659.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371600" y="27632025"/>
          <a:ext cx="1085850"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20</xdr:row>
      <xdr:rowOff>114300</xdr:rowOff>
    </xdr:from>
    <xdr:to>
      <xdr:col>1</xdr:col>
      <xdr:colOff>1123950</xdr:colOff>
      <xdr:row>20</xdr:row>
      <xdr:rowOff>1019175</xdr:rowOff>
    </xdr:to>
    <xdr:pic>
      <xdr:nvPicPr>
        <xdr:cNvPr id="26742" name="image674.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419225" y="14811375"/>
          <a:ext cx="962025"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18</xdr:row>
      <xdr:rowOff>85725</xdr:rowOff>
    </xdr:from>
    <xdr:to>
      <xdr:col>1</xdr:col>
      <xdr:colOff>1114425</xdr:colOff>
      <xdr:row>18</xdr:row>
      <xdr:rowOff>990600</xdr:rowOff>
    </xdr:to>
    <xdr:pic>
      <xdr:nvPicPr>
        <xdr:cNvPr id="26743" name="image674.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409700" y="12230100"/>
          <a:ext cx="962025"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219075</xdr:colOff>
      <xdr:row>1</xdr:row>
      <xdr:rowOff>66675</xdr:rowOff>
    </xdr:from>
    <xdr:to>
      <xdr:col>1</xdr:col>
      <xdr:colOff>866775</xdr:colOff>
      <xdr:row>1</xdr:row>
      <xdr:rowOff>371475</xdr:rowOff>
    </xdr:to>
    <xdr:pic>
      <xdr:nvPicPr>
        <xdr:cNvPr id="27973" name="image688.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247650"/>
          <a:ext cx="2124075"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7</xdr:row>
      <xdr:rowOff>904875</xdr:rowOff>
    </xdr:from>
    <xdr:to>
      <xdr:col>2</xdr:col>
      <xdr:colOff>9525</xdr:colOff>
      <xdr:row>9</xdr:row>
      <xdr:rowOff>85725</xdr:rowOff>
    </xdr:to>
    <xdr:pic>
      <xdr:nvPicPr>
        <xdr:cNvPr id="27974" name="image68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4475" y="288607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10</xdr:row>
      <xdr:rowOff>847725</xdr:rowOff>
    </xdr:from>
    <xdr:to>
      <xdr:col>2</xdr:col>
      <xdr:colOff>28575</xdr:colOff>
      <xdr:row>11</xdr:row>
      <xdr:rowOff>962025</xdr:rowOff>
    </xdr:to>
    <xdr:pic>
      <xdr:nvPicPr>
        <xdr:cNvPr id="27975" name="image748.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33525" y="5667375"/>
          <a:ext cx="1200150"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15</xdr:row>
      <xdr:rowOff>9525</xdr:rowOff>
    </xdr:from>
    <xdr:to>
      <xdr:col>2</xdr:col>
      <xdr:colOff>28575</xdr:colOff>
      <xdr:row>16</xdr:row>
      <xdr:rowOff>104775</xdr:rowOff>
    </xdr:to>
    <xdr:pic>
      <xdr:nvPicPr>
        <xdr:cNvPr id="27976" name="image68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33525" y="902017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18</xdr:row>
      <xdr:rowOff>381000</xdr:rowOff>
    </xdr:from>
    <xdr:to>
      <xdr:col>2</xdr:col>
      <xdr:colOff>9525</xdr:colOff>
      <xdr:row>19</xdr:row>
      <xdr:rowOff>295275</xdr:rowOff>
    </xdr:to>
    <xdr:pic>
      <xdr:nvPicPr>
        <xdr:cNvPr id="27977" name="image686.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62100" y="12296775"/>
          <a:ext cx="1152525"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22</xdr:row>
      <xdr:rowOff>390525</xdr:rowOff>
    </xdr:from>
    <xdr:to>
      <xdr:col>2</xdr:col>
      <xdr:colOff>38100</xdr:colOff>
      <xdr:row>23</xdr:row>
      <xdr:rowOff>495300</xdr:rowOff>
    </xdr:to>
    <xdr:pic>
      <xdr:nvPicPr>
        <xdr:cNvPr id="27978" name="image690.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43050" y="1621155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25</xdr:row>
      <xdr:rowOff>390525</xdr:rowOff>
    </xdr:from>
    <xdr:to>
      <xdr:col>2</xdr:col>
      <xdr:colOff>38100</xdr:colOff>
      <xdr:row>26</xdr:row>
      <xdr:rowOff>495300</xdr:rowOff>
    </xdr:to>
    <xdr:pic>
      <xdr:nvPicPr>
        <xdr:cNvPr id="27979" name="image689.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33525" y="19097625"/>
          <a:ext cx="12096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27</xdr:row>
      <xdr:rowOff>419100</xdr:rowOff>
    </xdr:from>
    <xdr:to>
      <xdr:col>2</xdr:col>
      <xdr:colOff>9525</xdr:colOff>
      <xdr:row>28</xdr:row>
      <xdr:rowOff>514350</xdr:rowOff>
    </xdr:to>
    <xdr:pic>
      <xdr:nvPicPr>
        <xdr:cNvPr id="27980" name="image691.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14475" y="2105025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29</xdr:row>
      <xdr:rowOff>419100</xdr:rowOff>
    </xdr:from>
    <xdr:to>
      <xdr:col>2</xdr:col>
      <xdr:colOff>19050</xdr:colOff>
      <xdr:row>30</xdr:row>
      <xdr:rowOff>409575</xdr:rowOff>
    </xdr:to>
    <xdr:pic>
      <xdr:nvPicPr>
        <xdr:cNvPr id="27981" name="image692.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14475" y="22974300"/>
          <a:ext cx="12096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31</xdr:row>
      <xdr:rowOff>838200</xdr:rowOff>
    </xdr:from>
    <xdr:to>
      <xdr:col>2</xdr:col>
      <xdr:colOff>0</xdr:colOff>
      <xdr:row>32</xdr:row>
      <xdr:rowOff>781050</xdr:rowOff>
    </xdr:to>
    <xdr:pic>
      <xdr:nvPicPr>
        <xdr:cNvPr id="27982" name="image694.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62100" y="25317450"/>
          <a:ext cx="1143000"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49</xdr:row>
      <xdr:rowOff>0</xdr:rowOff>
    </xdr:from>
    <xdr:to>
      <xdr:col>2</xdr:col>
      <xdr:colOff>28575</xdr:colOff>
      <xdr:row>49</xdr:row>
      <xdr:rowOff>1066800</xdr:rowOff>
    </xdr:to>
    <xdr:pic>
      <xdr:nvPicPr>
        <xdr:cNvPr id="27983" name="image693.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533525" y="41157525"/>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50</xdr:row>
      <xdr:rowOff>9525</xdr:rowOff>
    </xdr:from>
    <xdr:to>
      <xdr:col>2</xdr:col>
      <xdr:colOff>19050</xdr:colOff>
      <xdr:row>50</xdr:row>
      <xdr:rowOff>1066800</xdr:rowOff>
    </xdr:to>
    <xdr:pic>
      <xdr:nvPicPr>
        <xdr:cNvPr id="27984" name="image695.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514475" y="42310050"/>
          <a:ext cx="1209675"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51</xdr:row>
      <xdr:rowOff>0</xdr:rowOff>
    </xdr:from>
    <xdr:to>
      <xdr:col>2</xdr:col>
      <xdr:colOff>9525</xdr:colOff>
      <xdr:row>51</xdr:row>
      <xdr:rowOff>1066800</xdr:rowOff>
    </xdr:to>
    <xdr:pic>
      <xdr:nvPicPr>
        <xdr:cNvPr id="27985" name="image696.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14475" y="4347210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52</xdr:row>
      <xdr:rowOff>9525</xdr:rowOff>
    </xdr:from>
    <xdr:to>
      <xdr:col>2</xdr:col>
      <xdr:colOff>28575</xdr:colOff>
      <xdr:row>52</xdr:row>
      <xdr:rowOff>1066800</xdr:rowOff>
    </xdr:to>
    <xdr:pic>
      <xdr:nvPicPr>
        <xdr:cNvPr id="27986" name="image697.pn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33525" y="4463415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53</xdr:row>
      <xdr:rowOff>9525</xdr:rowOff>
    </xdr:from>
    <xdr:to>
      <xdr:col>2</xdr:col>
      <xdr:colOff>19050</xdr:colOff>
      <xdr:row>53</xdr:row>
      <xdr:rowOff>1066800</xdr:rowOff>
    </xdr:to>
    <xdr:pic>
      <xdr:nvPicPr>
        <xdr:cNvPr id="27987" name="image696.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24000" y="4579620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54</xdr:row>
      <xdr:rowOff>38100</xdr:rowOff>
    </xdr:from>
    <xdr:to>
      <xdr:col>2</xdr:col>
      <xdr:colOff>28575</xdr:colOff>
      <xdr:row>54</xdr:row>
      <xdr:rowOff>990600</xdr:rowOff>
    </xdr:to>
    <xdr:pic>
      <xdr:nvPicPr>
        <xdr:cNvPr id="27988" name="image697.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524000" y="46977300"/>
          <a:ext cx="12096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55</xdr:row>
      <xdr:rowOff>95250</xdr:rowOff>
    </xdr:from>
    <xdr:to>
      <xdr:col>2</xdr:col>
      <xdr:colOff>9525</xdr:colOff>
      <xdr:row>55</xdr:row>
      <xdr:rowOff>1038225</xdr:rowOff>
    </xdr:to>
    <xdr:pic>
      <xdr:nvPicPr>
        <xdr:cNvPr id="27989" name="image699.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514475" y="48167925"/>
          <a:ext cx="1200150"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56</xdr:row>
      <xdr:rowOff>114300</xdr:rowOff>
    </xdr:from>
    <xdr:to>
      <xdr:col>2</xdr:col>
      <xdr:colOff>9525</xdr:colOff>
      <xdr:row>56</xdr:row>
      <xdr:rowOff>1038225</xdr:rowOff>
    </xdr:to>
    <xdr:pic>
      <xdr:nvPicPr>
        <xdr:cNvPr id="27990" name="image698.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543050" y="49339500"/>
          <a:ext cx="1171575" cy="923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56</xdr:row>
      <xdr:rowOff>1162050</xdr:rowOff>
    </xdr:from>
    <xdr:to>
      <xdr:col>2</xdr:col>
      <xdr:colOff>19050</xdr:colOff>
      <xdr:row>57</xdr:row>
      <xdr:rowOff>1057275</xdr:rowOff>
    </xdr:to>
    <xdr:pic>
      <xdr:nvPicPr>
        <xdr:cNvPr id="27991" name="image700.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524000" y="5038725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58</xdr:row>
      <xdr:rowOff>0</xdr:rowOff>
    </xdr:from>
    <xdr:to>
      <xdr:col>2</xdr:col>
      <xdr:colOff>9525</xdr:colOff>
      <xdr:row>58</xdr:row>
      <xdr:rowOff>1066800</xdr:rowOff>
    </xdr:to>
    <xdr:pic>
      <xdr:nvPicPr>
        <xdr:cNvPr id="27992" name="image702.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514475" y="51539775"/>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59</xdr:row>
      <xdr:rowOff>85725</xdr:rowOff>
    </xdr:from>
    <xdr:to>
      <xdr:col>2</xdr:col>
      <xdr:colOff>47625</xdr:colOff>
      <xdr:row>59</xdr:row>
      <xdr:rowOff>1047750</xdr:rowOff>
    </xdr:to>
    <xdr:pic>
      <xdr:nvPicPr>
        <xdr:cNvPr id="27993" name="image701.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524000" y="52778025"/>
          <a:ext cx="1228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59</xdr:row>
      <xdr:rowOff>1133475</xdr:rowOff>
    </xdr:from>
    <xdr:to>
      <xdr:col>2</xdr:col>
      <xdr:colOff>38100</xdr:colOff>
      <xdr:row>60</xdr:row>
      <xdr:rowOff>1057275</xdr:rowOff>
    </xdr:to>
    <xdr:pic>
      <xdr:nvPicPr>
        <xdr:cNvPr id="27994" name="image703.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43050" y="5382577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61</xdr:row>
      <xdr:rowOff>104775</xdr:rowOff>
    </xdr:from>
    <xdr:to>
      <xdr:col>2</xdr:col>
      <xdr:colOff>19050</xdr:colOff>
      <xdr:row>61</xdr:row>
      <xdr:rowOff>1066800</xdr:rowOff>
    </xdr:to>
    <xdr:pic>
      <xdr:nvPicPr>
        <xdr:cNvPr id="27995" name="image707.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514475" y="55064025"/>
          <a:ext cx="120967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64</xdr:row>
      <xdr:rowOff>28575</xdr:rowOff>
    </xdr:from>
    <xdr:to>
      <xdr:col>2</xdr:col>
      <xdr:colOff>38100</xdr:colOff>
      <xdr:row>64</xdr:row>
      <xdr:rowOff>962025</xdr:rowOff>
    </xdr:to>
    <xdr:pic>
      <xdr:nvPicPr>
        <xdr:cNvPr id="27996" name="image706.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543050" y="58407300"/>
          <a:ext cx="1200150"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62</xdr:row>
      <xdr:rowOff>0</xdr:rowOff>
    </xdr:from>
    <xdr:to>
      <xdr:col>2</xdr:col>
      <xdr:colOff>28575</xdr:colOff>
      <xdr:row>62</xdr:row>
      <xdr:rowOff>1066800</xdr:rowOff>
    </xdr:to>
    <xdr:pic>
      <xdr:nvPicPr>
        <xdr:cNvPr id="27997" name="image703.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33525" y="5610225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63</xdr:row>
      <xdr:rowOff>19050</xdr:rowOff>
    </xdr:from>
    <xdr:to>
      <xdr:col>2</xdr:col>
      <xdr:colOff>19050</xdr:colOff>
      <xdr:row>63</xdr:row>
      <xdr:rowOff>1076325</xdr:rowOff>
    </xdr:to>
    <xdr:pic>
      <xdr:nvPicPr>
        <xdr:cNvPr id="27998" name="image70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24000" y="5725477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65</xdr:row>
      <xdr:rowOff>85725</xdr:rowOff>
    </xdr:from>
    <xdr:to>
      <xdr:col>2</xdr:col>
      <xdr:colOff>19050</xdr:colOff>
      <xdr:row>65</xdr:row>
      <xdr:rowOff>1019175</xdr:rowOff>
    </xdr:to>
    <xdr:pic>
      <xdr:nvPicPr>
        <xdr:cNvPr id="27999" name="image709.pn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533525" y="59607450"/>
          <a:ext cx="1190625"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66</xdr:row>
      <xdr:rowOff>0</xdr:rowOff>
    </xdr:from>
    <xdr:to>
      <xdr:col>2</xdr:col>
      <xdr:colOff>28575</xdr:colOff>
      <xdr:row>66</xdr:row>
      <xdr:rowOff>1066800</xdr:rowOff>
    </xdr:to>
    <xdr:pic>
      <xdr:nvPicPr>
        <xdr:cNvPr id="28000" name="image706.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533525" y="60683775"/>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67</xdr:row>
      <xdr:rowOff>38100</xdr:rowOff>
    </xdr:from>
    <xdr:to>
      <xdr:col>2</xdr:col>
      <xdr:colOff>38100</xdr:colOff>
      <xdr:row>67</xdr:row>
      <xdr:rowOff>1009650</xdr:rowOff>
    </xdr:to>
    <xdr:pic>
      <xdr:nvPicPr>
        <xdr:cNvPr id="28001" name="image709.pn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514475" y="61883925"/>
          <a:ext cx="1228725"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68</xdr:row>
      <xdr:rowOff>95250</xdr:rowOff>
    </xdr:from>
    <xdr:to>
      <xdr:col>2</xdr:col>
      <xdr:colOff>38100</xdr:colOff>
      <xdr:row>68</xdr:row>
      <xdr:rowOff>1066800</xdr:rowOff>
    </xdr:to>
    <xdr:pic>
      <xdr:nvPicPr>
        <xdr:cNvPr id="28002" name="image711.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514475" y="63074550"/>
          <a:ext cx="1228725"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69</xdr:row>
      <xdr:rowOff>76200</xdr:rowOff>
    </xdr:from>
    <xdr:to>
      <xdr:col>2</xdr:col>
      <xdr:colOff>28575</xdr:colOff>
      <xdr:row>69</xdr:row>
      <xdr:rowOff>1028700</xdr:rowOff>
    </xdr:to>
    <xdr:pic>
      <xdr:nvPicPr>
        <xdr:cNvPr id="28003" name="image710.pn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524000" y="64198500"/>
          <a:ext cx="12096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70</xdr:row>
      <xdr:rowOff>76200</xdr:rowOff>
    </xdr:from>
    <xdr:to>
      <xdr:col>2</xdr:col>
      <xdr:colOff>0</xdr:colOff>
      <xdr:row>70</xdr:row>
      <xdr:rowOff>971550</xdr:rowOff>
    </xdr:to>
    <xdr:pic>
      <xdr:nvPicPr>
        <xdr:cNvPr id="28004" name="image711.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562100" y="65398650"/>
          <a:ext cx="11430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71</xdr:row>
      <xdr:rowOff>38100</xdr:rowOff>
    </xdr:from>
    <xdr:to>
      <xdr:col>2</xdr:col>
      <xdr:colOff>28575</xdr:colOff>
      <xdr:row>71</xdr:row>
      <xdr:rowOff>1095375</xdr:rowOff>
    </xdr:to>
    <xdr:pic>
      <xdr:nvPicPr>
        <xdr:cNvPr id="28005" name="image710.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533525" y="6652260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72</xdr:row>
      <xdr:rowOff>114300</xdr:rowOff>
    </xdr:from>
    <xdr:to>
      <xdr:col>2</xdr:col>
      <xdr:colOff>9525</xdr:colOff>
      <xdr:row>72</xdr:row>
      <xdr:rowOff>1057275</xdr:rowOff>
    </xdr:to>
    <xdr:pic>
      <xdr:nvPicPr>
        <xdr:cNvPr id="28006" name="image715.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514475" y="67770375"/>
          <a:ext cx="1200150"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73</xdr:row>
      <xdr:rowOff>38100</xdr:rowOff>
    </xdr:from>
    <xdr:to>
      <xdr:col>2</xdr:col>
      <xdr:colOff>28575</xdr:colOff>
      <xdr:row>73</xdr:row>
      <xdr:rowOff>1095375</xdr:rowOff>
    </xdr:to>
    <xdr:pic>
      <xdr:nvPicPr>
        <xdr:cNvPr id="28007" name="image714.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533525" y="6886575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74</xdr:row>
      <xdr:rowOff>9525</xdr:rowOff>
    </xdr:from>
    <xdr:to>
      <xdr:col>2</xdr:col>
      <xdr:colOff>28575</xdr:colOff>
      <xdr:row>74</xdr:row>
      <xdr:rowOff>1066800</xdr:rowOff>
    </xdr:to>
    <xdr:pic>
      <xdr:nvPicPr>
        <xdr:cNvPr id="28008" name="image715.pn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533525" y="6998970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75</xdr:row>
      <xdr:rowOff>0</xdr:rowOff>
    </xdr:from>
    <xdr:to>
      <xdr:col>2</xdr:col>
      <xdr:colOff>38100</xdr:colOff>
      <xdr:row>75</xdr:row>
      <xdr:rowOff>1066800</xdr:rowOff>
    </xdr:to>
    <xdr:pic>
      <xdr:nvPicPr>
        <xdr:cNvPr id="28009" name="image714.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543050" y="7113270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77</xdr:row>
      <xdr:rowOff>571500</xdr:rowOff>
    </xdr:from>
    <xdr:to>
      <xdr:col>2</xdr:col>
      <xdr:colOff>28575</xdr:colOff>
      <xdr:row>78</xdr:row>
      <xdr:rowOff>485775</xdr:rowOff>
    </xdr:to>
    <xdr:pic>
      <xdr:nvPicPr>
        <xdr:cNvPr id="28010" name="image718.pn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533525" y="73180575"/>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82</xdr:row>
      <xdr:rowOff>657225</xdr:rowOff>
    </xdr:from>
    <xdr:to>
      <xdr:col>2</xdr:col>
      <xdr:colOff>28575</xdr:colOff>
      <xdr:row>83</xdr:row>
      <xdr:rowOff>581025</xdr:rowOff>
    </xdr:to>
    <xdr:pic>
      <xdr:nvPicPr>
        <xdr:cNvPr id="28011" name="image717.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533525" y="78209775"/>
          <a:ext cx="1200150"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84</xdr:row>
      <xdr:rowOff>676275</xdr:rowOff>
    </xdr:from>
    <xdr:to>
      <xdr:col>2</xdr:col>
      <xdr:colOff>38100</xdr:colOff>
      <xdr:row>85</xdr:row>
      <xdr:rowOff>495300</xdr:rowOff>
    </xdr:to>
    <xdr:pic>
      <xdr:nvPicPr>
        <xdr:cNvPr id="28012" name="image719.pn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524000" y="80533875"/>
          <a:ext cx="1219200"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88</xdr:row>
      <xdr:rowOff>66675</xdr:rowOff>
    </xdr:from>
    <xdr:to>
      <xdr:col>2</xdr:col>
      <xdr:colOff>19050</xdr:colOff>
      <xdr:row>88</xdr:row>
      <xdr:rowOff>1066800</xdr:rowOff>
    </xdr:to>
    <xdr:pic>
      <xdr:nvPicPr>
        <xdr:cNvPr id="28013" name="image721.pn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581150" y="83743800"/>
          <a:ext cx="1143000" cy="1000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89</xdr:row>
      <xdr:rowOff>142875</xdr:rowOff>
    </xdr:from>
    <xdr:to>
      <xdr:col>2</xdr:col>
      <xdr:colOff>28575</xdr:colOff>
      <xdr:row>89</xdr:row>
      <xdr:rowOff>1057275</xdr:rowOff>
    </xdr:to>
    <xdr:pic>
      <xdr:nvPicPr>
        <xdr:cNvPr id="28014" name="image722.pn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562100" y="84972525"/>
          <a:ext cx="1171575"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90</xdr:row>
      <xdr:rowOff>104775</xdr:rowOff>
    </xdr:from>
    <xdr:to>
      <xdr:col>2</xdr:col>
      <xdr:colOff>19050</xdr:colOff>
      <xdr:row>90</xdr:row>
      <xdr:rowOff>1009650</xdr:rowOff>
    </xdr:to>
    <xdr:pic>
      <xdr:nvPicPr>
        <xdr:cNvPr id="28015" name="image723.pn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562100" y="86086950"/>
          <a:ext cx="1162050"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91</xdr:row>
      <xdr:rowOff>704850</xdr:rowOff>
    </xdr:from>
    <xdr:to>
      <xdr:col>2</xdr:col>
      <xdr:colOff>9525</xdr:colOff>
      <xdr:row>92</xdr:row>
      <xdr:rowOff>466725</xdr:rowOff>
    </xdr:to>
    <xdr:pic>
      <xdr:nvPicPr>
        <xdr:cNvPr id="28016" name="image725.pn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562100" y="87839550"/>
          <a:ext cx="1152525"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93</xdr:row>
      <xdr:rowOff>9525</xdr:rowOff>
    </xdr:from>
    <xdr:to>
      <xdr:col>2</xdr:col>
      <xdr:colOff>38100</xdr:colOff>
      <xdr:row>93</xdr:row>
      <xdr:rowOff>1066800</xdr:rowOff>
    </xdr:to>
    <xdr:pic>
      <xdr:nvPicPr>
        <xdr:cNvPr id="28017" name="image726.png"/>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543050" y="8944927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94</xdr:row>
      <xdr:rowOff>9525</xdr:rowOff>
    </xdr:from>
    <xdr:to>
      <xdr:col>2</xdr:col>
      <xdr:colOff>28575</xdr:colOff>
      <xdr:row>94</xdr:row>
      <xdr:rowOff>1066800</xdr:rowOff>
    </xdr:to>
    <xdr:pic>
      <xdr:nvPicPr>
        <xdr:cNvPr id="28018" name="image728.png"/>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533525" y="9060180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96</xdr:row>
      <xdr:rowOff>76200</xdr:rowOff>
    </xdr:from>
    <xdr:to>
      <xdr:col>2</xdr:col>
      <xdr:colOff>19050</xdr:colOff>
      <xdr:row>96</xdr:row>
      <xdr:rowOff>990600</xdr:rowOff>
    </xdr:to>
    <xdr:pic>
      <xdr:nvPicPr>
        <xdr:cNvPr id="28019" name="image726.png"/>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562100" y="92973525"/>
          <a:ext cx="1162050"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97</xdr:row>
      <xdr:rowOff>9525</xdr:rowOff>
    </xdr:from>
    <xdr:to>
      <xdr:col>2</xdr:col>
      <xdr:colOff>28575</xdr:colOff>
      <xdr:row>97</xdr:row>
      <xdr:rowOff>1066800</xdr:rowOff>
    </xdr:to>
    <xdr:pic>
      <xdr:nvPicPr>
        <xdr:cNvPr id="28020" name="image730.png"/>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533525" y="9405937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98</xdr:row>
      <xdr:rowOff>19050</xdr:rowOff>
    </xdr:from>
    <xdr:to>
      <xdr:col>2</xdr:col>
      <xdr:colOff>28575</xdr:colOff>
      <xdr:row>98</xdr:row>
      <xdr:rowOff>1076325</xdr:rowOff>
    </xdr:to>
    <xdr:pic>
      <xdr:nvPicPr>
        <xdr:cNvPr id="28021" name="image731.png"/>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533525" y="9522142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99</xdr:row>
      <xdr:rowOff>9525</xdr:rowOff>
    </xdr:from>
    <xdr:to>
      <xdr:col>2</xdr:col>
      <xdr:colOff>28575</xdr:colOff>
      <xdr:row>99</xdr:row>
      <xdr:rowOff>1066800</xdr:rowOff>
    </xdr:to>
    <xdr:pic>
      <xdr:nvPicPr>
        <xdr:cNvPr id="28022" name="image733.png"/>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533525" y="9636442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100</xdr:row>
      <xdr:rowOff>114300</xdr:rowOff>
    </xdr:from>
    <xdr:to>
      <xdr:col>2</xdr:col>
      <xdr:colOff>28575</xdr:colOff>
      <xdr:row>100</xdr:row>
      <xdr:rowOff>1066800</xdr:rowOff>
    </xdr:to>
    <xdr:pic>
      <xdr:nvPicPr>
        <xdr:cNvPr id="28023" name="image734.png"/>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524000" y="97621725"/>
          <a:ext cx="12096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102</xdr:row>
      <xdr:rowOff>76200</xdr:rowOff>
    </xdr:from>
    <xdr:to>
      <xdr:col>2</xdr:col>
      <xdr:colOff>19050</xdr:colOff>
      <xdr:row>102</xdr:row>
      <xdr:rowOff>1019175</xdr:rowOff>
    </xdr:to>
    <xdr:pic>
      <xdr:nvPicPr>
        <xdr:cNvPr id="28024" name="image736.png"/>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524000" y="99888675"/>
          <a:ext cx="1200150"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103</xdr:row>
      <xdr:rowOff>0</xdr:rowOff>
    </xdr:from>
    <xdr:to>
      <xdr:col>2</xdr:col>
      <xdr:colOff>28575</xdr:colOff>
      <xdr:row>103</xdr:row>
      <xdr:rowOff>1066800</xdr:rowOff>
    </xdr:to>
    <xdr:pic>
      <xdr:nvPicPr>
        <xdr:cNvPr id="28025" name="image738.png"/>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533525" y="10096500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104</xdr:row>
      <xdr:rowOff>9525</xdr:rowOff>
    </xdr:from>
    <xdr:to>
      <xdr:col>2</xdr:col>
      <xdr:colOff>28575</xdr:colOff>
      <xdr:row>104</xdr:row>
      <xdr:rowOff>1066800</xdr:rowOff>
    </xdr:to>
    <xdr:pic>
      <xdr:nvPicPr>
        <xdr:cNvPr id="28026" name="image741.png"/>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533525" y="10212705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105</xdr:row>
      <xdr:rowOff>28575</xdr:rowOff>
    </xdr:from>
    <xdr:to>
      <xdr:col>2</xdr:col>
      <xdr:colOff>9525</xdr:colOff>
      <xdr:row>105</xdr:row>
      <xdr:rowOff>971550</xdr:rowOff>
    </xdr:to>
    <xdr:pic>
      <xdr:nvPicPr>
        <xdr:cNvPr id="28027" name="image726.png"/>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524000" y="103298625"/>
          <a:ext cx="1190625"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106</xdr:row>
      <xdr:rowOff>9525</xdr:rowOff>
    </xdr:from>
    <xdr:to>
      <xdr:col>2</xdr:col>
      <xdr:colOff>38100</xdr:colOff>
      <xdr:row>106</xdr:row>
      <xdr:rowOff>1066800</xdr:rowOff>
    </xdr:to>
    <xdr:pic>
      <xdr:nvPicPr>
        <xdr:cNvPr id="28028" name="image736.png"/>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543050" y="10443210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107</xdr:row>
      <xdr:rowOff>104775</xdr:rowOff>
    </xdr:from>
    <xdr:to>
      <xdr:col>2</xdr:col>
      <xdr:colOff>28575</xdr:colOff>
      <xdr:row>107</xdr:row>
      <xdr:rowOff>952500</xdr:rowOff>
    </xdr:to>
    <xdr:pic>
      <xdr:nvPicPr>
        <xdr:cNvPr id="28029" name="image744.png"/>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524000" y="105679875"/>
          <a:ext cx="1209675" cy="847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109</xdr:row>
      <xdr:rowOff>9525</xdr:rowOff>
    </xdr:from>
    <xdr:to>
      <xdr:col>2</xdr:col>
      <xdr:colOff>28575</xdr:colOff>
      <xdr:row>109</xdr:row>
      <xdr:rowOff>1066800</xdr:rowOff>
    </xdr:to>
    <xdr:pic>
      <xdr:nvPicPr>
        <xdr:cNvPr id="28030" name="image746.png"/>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533525" y="10709910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110</xdr:row>
      <xdr:rowOff>38100</xdr:rowOff>
    </xdr:from>
    <xdr:to>
      <xdr:col>2</xdr:col>
      <xdr:colOff>9525</xdr:colOff>
      <xdr:row>110</xdr:row>
      <xdr:rowOff>981075</xdr:rowOff>
    </xdr:to>
    <xdr:pic>
      <xdr:nvPicPr>
        <xdr:cNvPr id="28031" name="image758.png"/>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524000" y="108280200"/>
          <a:ext cx="1190625"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111</xdr:row>
      <xdr:rowOff>66675</xdr:rowOff>
    </xdr:from>
    <xdr:to>
      <xdr:col>2</xdr:col>
      <xdr:colOff>28575</xdr:colOff>
      <xdr:row>111</xdr:row>
      <xdr:rowOff>1019175</xdr:rowOff>
    </xdr:to>
    <xdr:pic>
      <xdr:nvPicPr>
        <xdr:cNvPr id="28032" name="image749.png"/>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524000" y="109461300"/>
          <a:ext cx="12096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112</xdr:row>
      <xdr:rowOff>19050</xdr:rowOff>
    </xdr:from>
    <xdr:to>
      <xdr:col>2</xdr:col>
      <xdr:colOff>28575</xdr:colOff>
      <xdr:row>112</xdr:row>
      <xdr:rowOff>1076325</xdr:rowOff>
    </xdr:to>
    <xdr:pic>
      <xdr:nvPicPr>
        <xdr:cNvPr id="28033" name="image750.png"/>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533525" y="110566200"/>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113</xdr:row>
      <xdr:rowOff>66675</xdr:rowOff>
    </xdr:from>
    <xdr:to>
      <xdr:col>2</xdr:col>
      <xdr:colOff>19050</xdr:colOff>
      <xdr:row>113</xdr:row>
      <xdr:rowOff>1009650</xdr:rowOff>
    </xdr:to>
    <xdr:pic>
      <xdr:nvPicPr>
        <xdr:cNvPr id="28034" name="image753.png"/>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524000" y="111766350"/>
          <a:ext cx="1200150"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114</xdr:row>
      <xdr:rowOff>123825</xdr:rowOff>
    </xdr:from>
    <xdr:to>
      <xdr:col>2</xdr:col>
      <xdr:colOff>19050</xdr:colOff>
      <xdr:row>114</xdr:row>
      <xdr:rowOff>1028700</xdr:rowOff>
    </xdr:to>
    <xdr:pic>
      <xdr:nvPicPr>
        <xdr:cNvPr id="28035" name="image752.png"/>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562100" y="112976025"/>
          <a:ext cx="1162050"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115</xdr:row>
      <xdr:rowOff>19050</xdr:rowOff>
    </xdr:from>
    <xdr:to>
      <xdr:col>2</xdr:col>
      <xdr:colOff>38100</xdr:colOff>
      <xdr:row>115</xdr:row>
      <xdr:rowOff>1076325</xdr:rowOff>
    </xdr:to>
    <xdr:pic>
      <xdr:nvPicPr>
        <xdr:cNvPr id="28036" name="image755.png"/>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543050" y="114023775"/>
          <a:ext cx="12001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117</xdr:row>
      <xdr:rowOff>581025</xdr:rowOff>
    </xdr:from>
    <xdr:to>
      <xdr:col>2</xdr:col>
      <xdr:colOff>28575</xdr:colOff>
      <xdr:row>118</xdr:row>
      <xdr:rowOff>495300</xdr:rowOff>
    </xdr:to>
    <xdr:pic>
      <xdr:nvPicPr>
        <xdr:cNvPr id="28037" name="image757.png"/>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533525" y="116890800"/>
          <a:ext cx="12001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41</xdr:row>
      <xdr:rowOff>952500</xdr:rowOff>
    </xdr:from>
    <xdr:to>
      <xdr:col>1</xdr:col>
      <xdr:colOff>1076325</xdr:colOff>
      <xdr:row>42</xdr:row>
      <xdr:rowOff>914400</xdr:rowOff>
    </xdr:to>
    <xdr:pic>
      <xdr:nvPicPr>
        <xdr:cNvPr id="28038" name="image690.png"/>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504950" y="35052000"/>
          <a:ext cx="1047750" cy="923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40</xdr:row>
      <xdr:rowOff>952500</xdr:rowOff>
    </xdr:from>
    <xdr:to>
      <xdr:col>1</xdr:col>
      <xdr:colOff>1076325</xdr:colOff>
      <xdr:row>41</xdr:row>
      <xdr:rowOff>914400</xdr:rowOff>
    </xdr:to>
    <xdr:pic>
      <xdr:nvPicPr>
        <xdr:cNvPr id="28039" name="image690.png"/>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504950" y="34089975"/>
          <a:ext cx="1047750" cy="923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39</xdr:row>
      <xdr:rowOff>952500</xdr:rowOff>
    </xdr:from>
    <xdr:to>
      <xdr:col>1</xdr:col>
      <xdr:colOff>1076325</xdr:colOff>
      <xdr:row>40</xdr:row>
      <xdr:rowOff>914400</xdr:rowOff>
    </xdr:to>
    <xdr:pic>
      <xdr:nvPicPr>
        <xdr:cNvPr id="28040" name="image690.png"/>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504950" y="33127950"/>
          <a:ext cx="1047750" cy="923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42</xdr:row>
      <xdr:rowOff>952500</xdr:rowOff>
    </xdr:from>
    <xdr:to>
      <xdr:col>1</xdr:col>
      <xdr:colOff>1076325</xdr:colOff>
      <xdr:row>43</xdr:row>
      <xdr:rowOff>914400</xdr:rowOff>
    </xdr:to>
    <xdr:pic>
      <xdr:nvPicPr>
        <xdr:cNvPr id="28041" name="image690.png"/>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504950" y="36014025"/>
          <a:ext cx="1047750" cy="923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38</xdr:row>
      <xdr:rowOff>952500</xdr:rowOff>
    </xdr:from>
    <xdr:to>
      <xdr:col>1</xdr:col>
      <xdr:colOff>1085850</xdr:colOff>
      <xdr:row>39</xdr:row>
      <xdr:rowOff>923925</xdr:rowOff>
    </xdr:to>
    <xdr:pic>
      <xdr:nvPicPr>
        <xdr:cNvPr id="28042" name="image687.png"/>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504950" y="32165925"/>
          <a:ext cx="1057275"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37</xdr:row>
      <xdr:rowOff>952500</xdr:rowOff>
    </xdr:from>
    <xdr:to>
      <xdr:col>1</xdr:col>
      <xdr:colOff>1085850</xdr:colOff>
      <xdr:row>38</xdr:row>
      <xdr:rowOff>923925</xdr:rowOff>
    </xdr:to>
    <xdr:pic>
      <xdr:nvPicPr>
        <xdr:cNvPr id="28043" name="image687.png"/>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504950" y="31203900"/>
          <a:ext cx="1057275"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36</xdr:row>
      <xdr:rowOff>952500</xdr:rowOff>
    </xdr:from>
    <xdr:to>
      <xdr:col>1</xdr:col>
      <xdr:colOff>1085850</xdr:colOff>
      <xdr:row>37</xdr:row>
      <xdr:rowOff>923925</xdr:rowOff>
    </xdr:to>
    <xdr:pic>
      <xdr:nvPicPr>
        <xdr:cNvPr id="28044" name="image687.png"/>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504950" y="30241875"/>
          <a:ext cx="1057275"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35</xdr:row>
      <xdr:rowOff>952500</xdr:rowOff>
    </xdr:from>
    <xdr:to>
      <xdr:col>1</xdr:col>
      <xdr:colOff>1085850</xdr:colOff>
      <xdr:row>36</xdr:row>
      <xdr:rowOff>923925</xdr:rowOff>
    </xdr:to>
    <xdr:pic>
      <xdr:nvPicPr>
        <xdr:cNvPr id="28045" name="image687.png"/>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504950" y="29279850"/>
          <a:ext cx="1057275"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34</xdr:row>
      <xdr:rowOff>952500</xdr:rowOff>
    </xdr:from>
    <xdr:to>
      <xdr:col>1</xdr:col>
      <xdr:colOff>1085850</xdr:colOff>
      <xdr:row>35</xdr:row>
      <xdr:rowOff>923925</xdr:rowOff>
    </xdr:to>
    <xdr:pic>
      <xdr:nvPicPr>
        <xdr:cNvPr id="28046" name="image687.png"/>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504950" y="28317825"/>
          <a:ext cx="1057275"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33</xdr:row>
      <xdr:rowOff>952500</xdr:rowOff>
    </xdr:from>
    <xdr:to>
      <xdr:col>1</xdr:col>
      <xdr:colOff>1085850</xdr:colOff>
      <xdr:row>34</xdr:row>
      <xdr:rowOff>923925</xdr:rowOff>
    </xdr:to>
    <xdr:pic>
      <xdr:nvPicPr>
        <xdr:cNvPr id="28047" name="image687.png"/>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504950" y="27355800"/>
          <a:ext cx="1057275"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43</xdr:row>
      <xdr:rowOff>952500</xdr:rowOff>
    </xdr:from>
    <xdr:to>
      <xdr:col>1</xdr:col>
      <xdr:colOff>1209675</xdr:colOff>
      <xdr:row>44</xdr:row>
      <xdr:rowOff>904875</xdr:rowOff>
    </xdr:to>
    <xdr:pic>
      <xdr:nvPicPr>
        <xdr:cNvPr id="28048" name="image689.png"/>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638300" y="36976050"/>
          <a:ext cx="1047750"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45</xdr:row>
      <xdr:rowOff>0</xdr:rowOff>
    </xdr:from>
    <xdr:to>
      <xdr:col>2</xdr:col>
      <xdr:colOff>19050</xdr:colOff>
      <xdr:row>45</xdr:row>
      <xdr:rowOff>895350</xdr:rowOff>
    </xdr:to>
    <xdr:pic>
      <xdr:nvPicPr>
        <xdr:cNvPr id="28049" name="image694.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81150" y="37947600"/>
          <a:ext cx="11430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45</xdr:row>
      <xdr:rowOff>952500</xdr:rowOff>
    </xdr:from>
    <xdr:to>
      <xdr:col>2</xdr:col>
      <xdr:colOff>19050</xdr:colOff>
      <xdr:row>46</xdr:row>
      <xdr:rowOff>895350</xdr:rowOff>
    </xdr:to>
    <xdr:pic>
      <xdr:nvPicPr>
        <xdr:cNvPr id="28050" name="image694.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81150" y="38900100"/>
          <a:ext cx="1143000"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47</xdr:row>
      <xdr:rowOff>9525</xdr:rowOff>
    </xdr:from>
    <xdr:to>
      <xdr:col>2</xdr:col>
      <xdr:colOff>28575</xdr:colOff>
      <xdr:row>47</xdr:row>
      <xdr:rowOff>904875</xdr:rowOff>
    </xdr:to>
    <xdr:pic>
      <xdr:nvPicPr>
        <xdr:cNvPr id="28051" name="image694.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90675" y="39881175"/>
          <a:ext cx="11430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86</xdr:row>
      <xdr:rowOff>47625</xdr:rowOff>
    </xdr:from>
    <xdr:to>
      <xdr:col>2</xdr:col>
      <xdr:colOff>28575</xdr:colOff>
      <xdr:row>86</xdr:row>
      <xdr:rowOff>1009650</xdr:rowOff>
    </xdr:to>
    <xdr:pic>
      <xdr:nvPicPr>
        <xdr:cNvPr id="28052" name="image763.jpg"/>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514475" y="82210275"/>
          <a:ext cx="1219200"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219075</xdr:colOff>
      <xdr:row>1</xdr:row>
      <xdr:rowOff>66675</xdr:rowOff>
    </xdr:from>
    <xdr:to>
      <xdr:col>1</xdr:col>
      <xdr:colOff>866775</xdr:colOff>
      <xdr:row>1</xdr:row>
      <xdr:rowOff>371475</xdr:rowOff>
    </xdr:to>
    <xdr:pic>
      <xdr:nvPicPr>
        <xdr:cNvPr id="28789" name="image688.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238125"/>
          <a:ext cx="2124075"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8</xdr:row>
      <xdr:rowOff>0</xdr:rowOff>
    </xdr:from>
    <xdr:to>
      <xdr:col>1</xdr:col>
      <xdr:colOff>1123950</xdr:colOff>
      <xdr:row>8</xdr:row>
      <xdr:rowOff>828675</xdr:rowOff>
    </xdr:to>
    <xdr:pic>
      <xdr:nvPicPr>
        <xdr:cNvPr id="28790"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4475" y="2209800"/>
          <a:ext cx="10858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8</xdr:row>
      <xdr:rowOff>904875</xdr:rowOff>
    </xdr:from>
    <xdr:to>
      <xdr:col>1</xdr:col>
      <xdr:colOff>1114425</xdr:colOff>
      <xdr:row>9</xdr:row>
      <xdr:rowOff>819150</xdr:rowOff>
    </xdr:to>
    <xdr:pic>
      <xdr:nvPicPr>
        <xdr:cNvPr id="28791"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3114675"/>
          <a:ext cx="10858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9</xdr:row>
      <xdr:rowOff>904875</xdr:rowOff>
    </xdr:from>
    <xdr:to>
      <xdr:col>1</xdr:col>
      <xdr:colOff>1114425</xdr:colOff>
      <xdr:row>10</xdr:row>
      <xdr:rowOff>819150</xdr:rowOff>
    </xdr:to>
    <xdr:pic>
      <xdr:nvPicPr>
        <xdr:cNvPr id="28792"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4029075"/>
          <a:ext cx="10858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10</xdr:row>
      <xdr:rowOff>904875</xdr:rowOff>
    </xdr:from>
    <xdr:to>
      <xdr:col>1</xdr:col>
      <xdr:colOff>1114425</xdr:colOff>
      <xdr:row>11</xdr:row>
      <xdr:rowOff>819150</xdr:rowOff>
    </xdr:to>
    <xdr:pic>
      <xdr:nvPicPr>
        <xdr:cNvPr id="28793"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4943475"/>
          <a:ext cx="10858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12</xdr:row>
      <xdr:rowOff>161925</xdr:rowOff>
    </xdr:from>
    <xdr:to>
      <xdr:col>1</xdr:col>
      <xdr:colOff>1114425</xdr:colOff>
      <xdr:row>13</xdr:row>
      <xdr:rowOff>819150</xdr:rowOff>
    </xdr:to>
    <xdr:pic>
      <xdr:nvPicPr>
        <xdr:cNvPr id="28794"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6029325"/>
          <a:ext cx="108585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13</xdr:row>
      <xdr:rowOff>904875</xdr:rowOff>
    </xdr:from>
    <xdr:to>
      <xdr:col>1</xdr:col>
      <xdr:colOff>1114425</xdr:colOff>
      <xdr:row>14</xdr:row>
      <xdr:rowOff>819150</xdr:rowOff>
    </xdr:to>
    <xdr:pic>
      <xdr:nvPicPr>
        <xdr:cNvPr id="28795"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7010400"/>
          <a:ext cx="10858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14</xdr:row>
      <xdr:rowOff>904875</xdr:rowOff>
    </xdr:from>
    <xdr:to>
      <xdr:col>1</xdr:col>
      <xdr:colOff>1114425</xdr:colOff>
      <xdr:row>15</xdr:row>
      <xdr:rowOff>819150</xdr:rowOff>
    </xdr:to>
    <xdr:pic>
      <xdr:nvPicPr>
        <xdr:cNvPr id="28796"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7924800"/>
          <a:ext cx="10858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15</xdr:row>
      <xdr:rowOff>904875</xdr:rowOff>
    </xdr:from>
    <xdr:to>
      <xdr:col>1</xdr:col>
      <xdr:colOff>1114425</xdr:colOff>
      <xdr:row>16</xdr:row>
      <xdr:rowOff>819150</xdr:rowOff>
    </xdr:to>
    <xdr:pic>
      <xdr:nvPicPr>
        <xdr:cNvPr id="28797"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8839200"/>
          <a:ext cx="10858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16</xdr:row>
      <xdr:rowOff>904875</xdr:rowOff>
    </xdr:from>
    <xdr:to>
      <xdr:col>1</xdr:col>
      <xdr:colOff>1114425</xdr:colOff>
      <xdr:row>17</xdr:row>
      <xdr:rowOff>819150</xdr:rowOff>
    </xdr:to>
    <xdr:pic>
      <xdr:nvPicPr>
        <xdr:cNvPr id="28798"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9753600"/>
          <a:ext cx="10858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18</xdr:row>
      <xdr:rowOff>161925</xdr:rowOff>
    </xdr:from>
    <xdr:to>
      <xdr:col>1</xdr:col>
      <xdr:colOff>1114425</xdr:colOff>
      <xdr:row>19</xdr:row>
      <xdr:rowOff>819150</xdr:rowOff>
    </xdr:to>
    <xdr:pic>
      <xdr:nvPicPr>
        <xdr:cNvPr id="28799"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10839450"/>
          <a:ext cx="108585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19</xdr:row>
      <xdr:rowOff>904875</xdr:rowOff>
    </xdr:from>
    <xdr:to>
      <xdr:col>1</xdr:col>
      <xdr:colOff>1114425</xdr:colOff>
      <xdr:row>20</xdr:row>
      <xdr:rowOff>819150</xdr:rowOff>
    </xdr:to>
    <xdr:pic>
      <xdr:nvPicPr>
        <xdr:cNvPr id="28800"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11820525"/>
          <a:ext cx="10858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20</xdr:row>
      <xdr:rowOff>904875</xdr:rowOff>
    </xdr:from>
    <xdr:to>
      <xdr:col>1</xdr:col>
      <xdr:colOff>1114425</xdr:colOff>
      <xdr:row>21</xdr:row>
      <xdr:rowOff>819150</xdr:rowOff>
    </xdr:to>
    <xdr:pic>
      <xdr:nvPicPr>
        <xdr:cNvPr id="28801"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12734925"/>
          <a:ext cx="10858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21</xdr:row>
      <xdr:rowOff>904875</xdr:rowOff>
    </xdr:from>
    <xdr:to>
      <xdr:col>1</xdr:col>
      <xdr:colOff>1114425</xdr:colOff>
      <xdr:row>22</xdr:row>
      <xdr:rowOff>819150</xdr:rowOff>
    </xdr:to>
    <xdr:pic>
      <xdr:nvPicPr>
        <xdr:cNvPr id="28802"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13649325"/>
          <a:ext cx="10858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22</xdr:row>
      <xdr:rowOff>904875</xdr:rowOff>
    </xdr:from>
    <xdr:to>
      <xdr:col>1</xdr:col>
      <xdr:colOff>1114425</xdr:colOff>
      <xdr:row>23</xdr:row>
      <xdr:rowOff>819150</xdr:rowOff>
    </xdr:to>
    <xdr:pic>
      <xdr:nvPicPr>
        <xdr:cNvPr id="28803"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14563725"/>
          <a:ext cx="10858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25</xdr:row>
      <xdr:rowOff>161925</xdr:rowOff>
    </xdr:from>
    <xdr:to>
      <xdr:col>1</xdr:col>
      <xdr:colOff>1114425</xdr:colOff>
      <xdr:row>26</xdr:row>
      <xdr:rowOff>819150</xdr:rowOff>
    </xdr:to>
    <xdr:pic>
      <xdr:nvPicPr>
        <xdr:cNvPr id="28804"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15973425"/>
          <a:ext cx="108585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26</xdr:row>
      <xdr:rowOff>904875</xdr:rowOff>
    </xdr:from>
    <xdr:to>
      <xdr:col>1</xdr:col>
      <xdr:colOff>1114425</xdr:colOff>
      <xdr:row>27</xdr:row>
      <xdr:rowOff>819150</xdr:rowOff>
    </xdr:to>
    <xdr:pic>
      <xdr:nvPicPr>
        <xdr:cNvPr id="28805"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16954500"/>
          <a:ext cx="10858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27</xdr:row>
      <xdr:rowOff>904875</xdr:rowOff>
    </xdr:from>
    <xdr:to>
      <xdr:col>1</xdr:col>
      <xdr:colOff>1114425</xdr:colOff>
      <xdr:row>28</xdr:row>
      <xdr:rowOff>819150</xdr:rowOff>
    </xdr:to>
    <xdr:pic>
      <xdr:nvPicPr>
        <xdr:cNvPr id="28806"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17868900"/>
          <a:ext cx="10858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28</xdr:row>
      <xdr:rowOff>904875</xdr:rowOff>
    </xdr:from>
    <xdr:to>
      <xdr:col>1</xdr:col>
      <xdr:colOff>1114425</xdr:colOff>
      <xdr:row>29</xdr:row>
      <xdr:rowOff>819150</xdr:rowOff>
    </xdr:to>
    <xdr:pic>
      <xdr:nvPicPr>
        <xdr:cNvPr id="28807"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18783300"/>
          <a:ext cx="10858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29</xdr:row>
      <xdr:rowOff>904875</xdr:rowOff>
    </xdr:from>
    <xdr:to>
      <xdr:col>1</xdr:col>
      <xdr:colOff>1114425</xdr:colOff>
      <xdr:row>30</xdr:row>
      <xdr:rowOff>819150</xdr:rowOff>
    </xdr:to>
    <xdr:pic>
      <xdr:nvPicPr>
        <xdr:cNvPr id="28808"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19697700"/>
          <a:ext cx="10858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31</xdr:row>
      <xdr:rowOff>161925</xdr:rowOff>
    </xdr:from>
    <xdr:to>
      <xdr:col>1</xdr:col>
      <xdr:colOff>1114425</xdr:colOff>
      <xdr:row>32</xdr:row>
      <xdr:rowOff>819150</xdr:rowOff>
    </xdr:to>
    <xdr:pic>
      <xdr:nvPicPr>
        <xdr:cNvPr id="28809"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20783550"/>
          <a:ext cx="108585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32</xdr:row>
      <xdr:rowOff>904875</xdr:rowOff>
    </xdr:from>
    <xdr:to>
      <xdr:col>1</xdr:col>
      <xdr:colOff>1114425</xdr:colOff>
      <xdr:row>33</xdr:row>
      <xdr:rowOff>819150</xdr:rowOff>
    </xdr:to>
    <xdr:pic>
      <xdr:nvPicPr>
        <xdr:cNvPr id="28810"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21764625"/>
          <a:ext cx="10858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33</xdr:row>
      <xdr:rowOff>904875</xdr:rowOff>
    </xdr:from>
    <xdr:to>
      <xdr:col>1</xdr:col>
      <xdr:colOff>1114425</xdr:colOff>
      <xdr:row>34</xdr:row>
      <xdr:rowOff>819150</xdr:rowOff>
    </xdr:to>
    <xdr:pic>
      <xdr:nvPicPr>
        <xdr:cNvPr id="28811"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22679025"/>
          <a:ext cx="10858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34</xdr:row>
      <xdr:rowOff>904875</xdr:rowOff>
    </xdr:from>
    <xdr:to>
      <xdr:col>1</xdr:col>
      <xdr:colOff>1114425</xdr:colOff>
      <xdr:row>35</xdr:row>
      <xdr:rowOff>819150</xdr:rowOff>
    </xdr:to>
    <xdr:pic>
      <xdr:nvPicPr>
        <xdr:cNvPr id="28812"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23593425"/>
          <a:ext cx="10858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36</xdr:row>
      <xdr:rowOff>161925</xdr:rowOff>
    </xdr:from>
    <xdr:to>
      <xdr:col>1</xdr:col>
      <xdr:colOff>1114425</xdr:colOff>
      <xdr:row>37</xdr:row>
      <xdr:rowOff>819150</xdr:rowOff>
    </xdr:to>
    <xdr:pic>
      <xdr:nvPicPr>
        <xdr:cNvPr id="28813"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24679275"/>
          <a:ext cx="108585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37</xdr:row>
      <xdr:rowOff>904875</xdr:rowOff>
    </xdr:from>
    <xdr:to>
      <xdr:col>1</xdr:col>
      <xdr:colOff>1114425</xdr:colOff>
      <xdr:row>38</xdr:row>
      <xdr:rowOff>819150</xdr:rowOff>
    </xdr:to>
    <xdr:pic>
      <xdr:nvPicPr>
        <xdr:cNvPr id="28814"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25660350"/>
          <a:ext cx="10858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38</xdr:row>
      <xdr:rowOff>904875</xdr:rowOff>
    </xdr:from>
    <xdr:to>
      <xdr:col>1</xdr:col>
      <xdr:colOff>1114425</xdr:colOff>
      <xdr:row>39</xdr:row>
      <xdr:rowOff>819150</xdr:rowOff>
    </xdr:to>
    <xdr:pic>
      <xdr:nvPicPr>
        <xdr:cNvPr id="28815"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26574750"/>
          <a:ext cx="10858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39</xdr:row>
      <xdr:rowOff>904875</xdr:rowOff>
    </xdr:from>
    <xdr:to>
      <xdr:col>1</xdr:col>
      <xdr:colOff>1114425</xdr:colOff>
      <xdr:row>40</xdr:row>
      <xdr:rowOff>819150</xdr:rowOff>
    </xdr:to>
    <xdr:pic>
      <xdr:nvPicPr>
        <xdr:cNvPr id="28816" name="image76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27489150"/>
          <a:ext cx="108585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104775</xdr:colOff>
      <xdr:row>60</xdr:row>
      <xdr:rowOff>57150</xdr:rowOff>
    </xdr:from>
    <xdr:to>
      <xdr:col>2</xdr:col>
      <xdr:colOff>0</xdr:colOff>
      <xdr:row>60</xdr:row>
      <xdr:rowOff>819150</xdr:rowOff>
    </xdr:to>
    <xdr:pic>
      <xdr:nvPicPr>
        <xdr:cNvPr id="29953" name="image70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0" y="50063400"/>
          <a:ext cx="962025" cy="762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6</xdr:row>
      <xdr:rowOff>190500</xdr:rowOff>
    </xdr:from>
    <xdr:to>
      <xdr:col>2</xdr:col>
      <xdr:colOff>9525</xdr:colOff>
      <xdr:row>6</xdr:row>
      <xdr:rowOff>714375</xdr:rowOff>
    </xdr:to>
    <xdr:pic>
      <xdr:nvPicPr>
        <xdr:cNvPr id="29954" name="image70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43125" y="2057400"/>
          <a:ext cx="103822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7</xdr:row>
      <xdr:rowOff>180975</xdr:rowOff>
    </xdr:from>
    <xdr:to>
      <xdr:col>2</xdr:col>
      <xdr:colOff>76200</xdr:colOff>
      <xdr:row>7</xdr:row>
      <xdr:rowOff>704850</xdr:rowOff>
    </xdr:to>
    <xdr:pic>
      <xdr:nvPicPr>
        <xdr:cNvPr id="29955" name="image70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09800" y="3038475"/>
          <a:ext cx="103822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8</xdr:row>
      <xdr:rowOff>76200</xdr:rowOff>
    </xdr:from>
    <xdr:to>
      <xdr:col>2</xdr:col>
      <xdr:colOff>19050</xdr:colOff>
      <xdr:row>8</xdr:row>
      <xdr:rowOff>638175</xdr:rowOff>
    </xdr:to>
    <xdr:pic>
      <xdr:nvPicPr>
        <xdr:cNvPr id="29956" name="image708.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43125" y="3924300"/>
          <a:ext cx="1047750"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9</xdr:row>
      <xdr:rowOff>180975</xdr:rowOff>
    </xdr:from>
    <xdr:to>
      <xdr:col>2</xdr:col>
      <xdr:colOff>95250</xdr:colOff>
      <xdr:row>9</xdr:row>
      <xdr:rowOff>742950</xdr:rowOff>
    </xdr:to>
    <xdr:pic>
      <xdr:nvPicPr>
        <xdr:cNvPr id="29957" name="image708.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9800" y="4876800"/>
          <a:ext cx="105727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10</xdr:row>
      <xdr:rowOff>133350</xdr:rowOff>
    </xdr:from>
    <xdr:to>
      <xdr:col>2</xdr:col>
      <xdr:colOff>95250</xdr:colOff>
      <xdr:row>10</xdr:row>
      <xdr:rowOff>695325</xdr:rowOff>
    </xdr:to>
    <xdr:pic>
      <xdr:nvPicPr>
        <xdr:cNvPr id="29958" name="image708.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9800" y="5819775"/>
          <a:ext cx="105727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11</xdr:row>
      <xdr:rowOff>180975</xdr:rowOff>
    </xdr:from>
    <xdr:to>
      <xdr:col>2</xdr:col>
      <xdr:colOff>28575</xdr:colOff>
      <xdr:row>11</xdr:row>
      <xdr:rowOff>742950</xdr:rowOff>
    </xdr:to>
    <xdr:pic>
      <xdr:nvPicPr>
        <xdr:cNvPr id="29959" name="image708.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43125" y="6781800"/>
          <a:ext cx="105727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15</xdr:row>
      <xdr:rowOff>209550</xdr:rowOff>
    </xdr:from>
    <xdr:to>
      <xdr:col>2</xdr:col>
      <xdr:colOff>38100</xdr:colOff>
      <xdr:row>15</xdr:row>
      <xdr:rowOff>771525</xdr:rowOff>
    </xdr:to>
    <xdr:pic>
      <xdr:nvPicPr>
        <xdr:cNvPr id="29960" name="image708.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9906000"/>
          <a:ext cx="105727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16</xdr:row>
      <xdr:rowOff>171450</xdr:rowOff>
    </xdr:from>
    <xdr:to>
      <xdr:col>2</xdr:col>
      <xdr:colOff>38100</xdr:colOff>
      <xdr:row>16</xdr:row>
      <xdr:rowOff>733425</xdr:rowOff>
    </xdr:to>
    <xdr:pic>
      <xdr:nvPicPr>
        <xdr:cNvPr id="29961" name="image708.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10887075"/>
          <a:ext cx="105727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17</xdr:row>
      <xdr:rowOff>190500</xdr:rowOff>
    </xdr:from>
    <xdr:to>
      <xdr:col>2</xdr:col>
      <xdr:colOff>28575</xdr:colOff>
      <xdr:row>17</xdr:row>
      <xdr:rowOff>666750</xdr:rowOff>
    </xdr:to>
    <xdr:pic>
      <xdr:nvPicPr>
        <xdr:cNvPr id="29962" name="image712.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52650" y="11896725"/>
          <a:ext cx="1047750" cy="476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18</xdr:row>
      <xdr:rowOff>219075</xdr:rowOff>
    </xdr:from>
    <xdr:to>
      <xdr:col>2</xdr:col>
      <xdr:colOff>95250</xdr:colOff>
      <xdr:row>18</xdr:row>
      <xdr:rowOff>695325</xdr:rowOff>
    </xdr:to>
    <xdr:pic>
      <xdr:nvPicPr>
        <xdr:cNvPr id="29963" name="image712.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19325" y="12839700"/>
          <a:ext cx="1047750" cy="476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22</xdr:row>
      <xdr:rowOff>47625</xdr:rowOff>
    </xdr:from>
    <xdr:to>
      <xdr:col>1</xdr:col>
      <xdr:colOff>952500</xdr:colOff>
      <xdr:row>22</xdr:row>
      <xdr:rowOff>819150</xdr:rowOff>
    </xdr:to>
    <xdr:pic>
      <xdr:nvPicPr>
        <xdr:cNvPr id="29964" name="image713.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14575" y="15763875"/>
          <a:ext cx="742950"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23</xdr:row>
      <xdr:rowOff>85725</xdr:rowOff>
    </xdr:from>
    <xdr:to>
      <xdr:col>1</xdr:col>
      <xdr:colOff>952500</xdr:colOff>
      <xdr:row>23</xdr:row>
      <xdr:rowOff>857250</xdr:rowOff>
    </xdr:to>
    <xdr:pic>
      <xdr:nvPicPr>
        <xdr:cNvPr id="29965" name="image713.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14575" y="16716375"/>
          <a:ext cx="742950"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24</xdr:row>
      <xdr:rowOff>57150</xdr:rowOff>
    </xdr:from>
    <xdr:to>
      <xdr:col>1</xdr:col>
      <xdr:colOff>1038225</xdr:colOff>
      <xdr:row>24</xdr:row>
      <xdr:rowOff>914400</xdr:rowOff>
    </xdr:to>
    <xdr:pic>
      <xdr:nvPicPr>
        <xdr:cNvPr id="29966" name="image716.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47900" y="17697450"/>
          <a:ext cx="895350"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25</xdr:row>
      <xdr:rowOff>38100</xdr:rowOff>
    </xdr:from>
    <xdr:to>
      <xdr:col>1</xdr:col>
      <xdr:colOff>1057275</xdr:colOff>
      <xdr:row>25</xdr:row>
      <xdr:rowOff>895350</xdr:rowOff>
    </xdr:to>
    <xdr:pic>
      <xdr:nvPicPr>
        <xdr:cNvPr id="29967" name="image716.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66950" y="18669000"/>
          <a:ext cx="895350"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26</xdr:row>
      <xdr:rowOff>38100</xdr:rowOff>
    </xdr:from>
    <xdr:to>
      <xdr:col>1</xdr:col>
      <xdr:colOff>952500</xdr:colOff>
      <xdr:row>26</xdr:row>
      <xdr:rowOff>809625</xdr:rowOff>
    </xdr:to>
    <xdr:pic>
      <xdr:nvPicPr>
        <xdr:cNvPr id="29968" name="image713.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14575" y="19640550"/>
          <a:ext cx="742950"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27</xdr:row>
      <xdr:rowOff>38100</xdr:rowOff>
    </xdr:from>
    <xdr:to>
      <xdr:col>1</xdr:col>
      <xdr:colOff>952500</xdr:colOff>
      <xdr:row>27</xdr:row>
      <xdr:rowOff>809625</xdr:rowOff>
    </xdr:to>
    <xdr:pic>
      <xdr:nvPicPr>
        <xdr:cNvPr id="29969" name="image713.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14575" y="20554950"/>
          <a:ext cx="742950"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28</xdr:row>
      <xdr:rowOff>38100</xdr:rowOff>
    </xdr:from>
    <xdr:to>
      <xdr:col>1</xdr:col>
      <xdr:colOff>952500</xdr:colOff>
      <xdr:row>28</xdr:row>
      <xdr:rowOff>809625</xdr:rowOff>
    </xdr:to>
    <xdr:pic>
      <xdr:nvPicPr>
        <xdr:cNvPr id="29970" name="image713.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14575" y="21526500"/>
          <a:ext cx="742950"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29</xdr:row>
      <xdr:rowOff>38100</xdr:rowOff>
    </xdr:from>
    <xdr:to>
      <xdr:col>1</xdr:col>
      <xdr:colOff>952500</xdr:colOff>
      <xdr:row>29</xdr:row>
      <xdr:rowOff>809625</xdr:rowOff>
    </xdr:to>
    <xdr:pic>
      <xdr:nvPicPr>
        <xdr:cNvPr id="29971" name="image713.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14575" y="22498050"/>
          <a:ext cx="742950"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30</xdr:row>
      <xdr:rowOff>38100</xdr:rowOff>
    </xdr:from>
    <xdr:to>
      <xdr:col>1</xdr:col>
      <xdr:colOff>981075</xdr:colOff>
      <xdr:row>30</xdr:row>
      <xdr:rowOff>838200</xdr:rowOff>
    </xdr:to>
    <xdr:pic>
      <xdr:nvPicPr>
        <xdr:cNvPr id="29972" name="image720.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66950" y="23469600"/>
          <a:ext cx="819150"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31</xdr:row>
      <xdr:rowOff>38100</xdr:rowOff>
    </xdr:from>
    <xdr:to>
      <xdr:col>1</xdr:col>
      <xdr:colOff>981075</xdr:colOff>
      <xdr:row>31</xdr:row>
      <xdr:rowOff>838200</xdr:rowOff>
    </xdr:to>
    <xdr:pic>
      <xdr:nvPicPr>
        <xdr:cNvPr id="29973" name="image720.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66950" y="24441150"/>
          <a:ext cx="819150"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190500</xdr:colOff>
      <xdr:row>33</xdr:row>
      <xdr:rowOff>123825</xdr:rowOff>
    </xdr:from>
    <xdr:to>
      <xdr:col>1</xdr:col>
      <xdr:colOff>1028700</xdr:colOff>
      <xdr:row>33</xdr:row>
      <xdr:rowOff>857250</xdr:rowOff>
    </xdr:to>
    <xdr:pic>
      <xdr:nvPicPr>
        <xdr:cNvPr id="29974" name="image724.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95525" y="25841325"/>
          <a:ext cx="838200" cy="733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34</xdr:row>
      <xdr:rowOff>123825</xdr:rowOff>
    </xdr:from>
    <xdr:to>
      <xdr:col>1</xdr:col>
      <xdr:colOff>1000125</xdr:colOff>
      <xdr:row>34</xdr:row>
      <xdr:rowOff>838200</xdr:rowOff>
    </xdr:to>
    <xdr:pic>
      <xdr:nvPicPr>
        <xdr:cNvPr id="29975" name="image724.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86000" y="26812875"/>
          <a:ext cx="819150" cy="714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35</xdr:row>
      <xdr:rowOff>57150</xdr:rowOff>
    </xdr:from>
    <xdr:to>
      <xdr:col>1</xdr:col>
      <xdr:colOff>1019175</xdr:colOff>
      <xdr:row>35</xdr:row>
      <xdr:rowOff>885825</xdr:rowOff>
    </xdr:to>
    <xdr:pic>
      <xdr:nvPicPr>
        <xdr:cNvPr id="29976" name="image727.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76475" y="27717750"/>
          <a:ext cx="847725"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36</xdr:row>
      <xdr:rowOff>38100</xdr:rowOff>
    </xdr:from>
    <xdr:to>
      <xdr:col>1</xdr:col>
      <xdr:colOff>1009650</xdr:colOff>
      <xdr:row>36</xdr:row>
      <xdr:rowOff>866775</xdr:rowOff>
    </xdr:to>
    <xdr:pic>
      <xdr:nvPicPr>
        <xdr:cNvPr id="29977" name="image727.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66950" y="28670250"/>
          <a:ext cx="847725"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37</xdr:row>
      <xdr:rowOff>57150</xdr:rowOff>
    </xdr:from>
    <xdr:to>
      <xdr:col>1</xdr:col>
      <xdr:colOff>971550</xdr:colOff>
      <xdr:row>37</xdr:row>
      <xdr:rowOff>895350</xdr:rowOff>
    </xdr:to>
    <xdr:pic>
      <xdr:nvPicPr>
        <xdr:cNvPr id="29978" name="image729.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28850" y="29660850"/>
          <a:ext cx="847725"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38</xdr:row>
      <xdr:rowOff>38100</xdr:rowOff>
    </xdr:from>
    <xdr:to>
      <xdr:col>1</xdr:col>
      <xdr:colOff>962025</xdr:colOff>
      <xdr:row>38</xdr:row>
      <xdr:rowOff>876300</xdr:rowOff>
    </xdr:to>
    <xdr:pic>
      <xdr:nvPicPr>
        <xdr:cNvPr id="29979" name="image729.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19325" y="30613350"/>
          <a:ext cx="847725"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39</xdr:row>
      <xdr:rowOff>9525</xdr:rowOff>
    </xdr:from>
    <xdr:to>
      <xdr:col>2</xdr:col>
      <xdr:colOff>0</xdr:colOff>
      <xdr:row>39</xdr:row>
      <xdr:rowOff>885825</xdr:rowOff>
    </xdr:to>
    <xdr:pic>
      <xdr:nvPicPr>
        <xdr:cNvPr id="29980" name="image732.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81225" y="31556325"/>
          <a:ext cx="990600"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40</xdr:row>
      <xdr:rowOff>38100</xdr:rowOff>
    </xdr:from>
    <xdr:to>
      <xdr:col>1</xdr:col>
      <xdr:colOff>1057275</xdr:colOff>
      <xdr:row>40</xdr:row>
      <xdr:rowOff>914400</xdr:rowOff>
    </xdr:to>
    <xdr:pic>
      <xdr:nvPicPr>
        <xdr:cNvPr id="29981" name="image732.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71700" y="32556450"/>
          <a:ext cx="990600"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285750</xdr:colOff>
      <xdr:row>55</xdr:row>
      <xdr:rowOff>9525</xdr:rowOff>
    </xdr:from>
    <xdr:to>
      <xdr:col>1</xdr:col>
      <xdr:colOff>876300</xdr:colOff>
      <xdr:row>55</xdr:row>
      <xdr:rowOff>904875</xdr:rowOff>
    </xdr:to>
    <xdr:pic>
      <xdr:nvPicPr>
        <xdr:cNvPr id="29982" name="image735.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90775" y="45824775"/>
          <a:ext cx="59055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59</xdr:row>
      <xdr:rowOff>66675</xdr:rowOff>
    </xdr:from>
    <xdr:to>
      <xdr:col>1</xdr:col>
      <xdr:colOff>1047750</xdr:colOff>
      <xdr:row>59</xdr:row>
      <xdr:rowOff>876300</xdr:rowOff>
    </xdr:to>
    <xdr:pic>
      <xdr:nvPicPr>
        <xdr:cNvPr id="29983" name="image737.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162175" y="49110900"/>
          <a:ext cx="990600"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62</xdr:row>
      <xdr:rowOff>9525</xdr:rowOff>
    </xdr:from>
    <xdr:to>
      <xdr:col>1</xdr:col>
      <xdr:colOff>838200</xdr:colOff>
      <xdr:row>62</xdr:row>
      <xdr:rowOff>914400</xdr:rowOff>
    </xdr:to>
    <xdr:pic>
      <xdr:nvPicPr>
        <xdr:cNvPr id="29984" name="image739.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43150" y="51939825"/>
          <a:ext cx="600075"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1838325</xdr:colOff>
      <xdr:row>72</xdr:row>
      <xdr:rowOff>352425</xdr:rowOff>
    </xdr:from>
    <xdr:to>
      <xdr:col>2</xdr:col>
      <xdr:colOff>523875</xdr:colOff>
      <xdr:row>74</xdr:row>
      <xdr:rowOff>523875</xdr:rowOff>
    </xdr:to>
    <xdr:pic>
      <xdr:nvPicPr>
        <xdr:cNvPr id="29985" name="image740.pn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838325" y="61283850"/>
          <a:ext cx="1857375" cy="2095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75</xdr:row>
      <xdr:rowOff>19050</xdr:rowOff>
    </xdr:from>
    <xdr:to>
      <xdr:col>1</xdr:col>
      <xdr:colOff>1047750</xdr:colOff>
      <xdr:row>76</xdr:row>
      <xdr:rowOff>866775</xdr:rowOff>
    </xdr:to>
    <xdr:pic>
      <xdr:nvPicPr>
        <xdr:cNvPr id="29986" name="image742.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209800" y="63836550"/>
          <a:ext cx="942975" cy="1800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76</xdr:row>
      <xdr:rowOff>933450</xdr:rowOff>
    </xdr:from>
    <xdr:to>
      <xdr:col>1</xdr:col>
      <xdr:colOff>1000125</xdr:colOff>
      <xdr:row>77</xdr:row>
      <xdr:rowOff>933450</xdr:rowOff>
    </xdr:to>
    <xdr:pic>
      <xdr:nvPicPr>
        <xdr:cNvPr id="29987" name="image743.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209800" y="65703450"/>
          <a:ext cx="895350"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79</xdr:row>
      <xdr:rowOff>0</xdr:rowOff>
    </xdr:from>
    <xdr:to>
      <xdr:col>1</xdr:col>
      <xdr:colOff>1000125</xdr:colOff>
      <xdr:row>79</xdr:row>
      <xdr:rowOff>885825</xdr:rowOff>
    </xdr:to>
    <xdr:pic>
      <xdr:nvPicPr>
        <xdr:cNvPr id="29988" name="image745.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286000" y="67627500"/>
          <a:ext cx="819150"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80</xdr:row>
      <xdr:rowOff>933450</xdr:rowOff>
    </xdr:from>
    <xdr:to>
      <xdr:col>1</xdr:col>
      <xdr:colOff>981075</xdr:colOff>
      <xdr:row>81</xdr:row>
      <xdr:rowOff>914400</xdr:rowOff>
    </xdr:to>
    <xdr:pic>
      <xdr:nvPicPr>
        <xdr:cNvPr id="29989" name="image747.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209800" y="69513450"/>
          <a:ext cx="876300"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62</xdr:row>
      <xdr:rowOff>952500</xdr:rowOff>
    </xdr:from>
    <xdr:to>
      <xdr:col>1</xdr:col>
      <xdr:colOff>857250</xdr:colOff>
      <xdr:row>63</xdr:row>
      <xdr:rowOff>904875</xdr:rowOff>
    </xdr:to>
    <xdr:pic>
      <xdr:nvPicPr>
        <xdr:cNvPr id="29990" name="image739.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52675" y="52882800"/>
          <a:ext cx="609600"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63</xdr:row>
      <xdr:rowOff>952500</xdr:rowOff>
    </xdr:from>
    <xdr:to>
      <xdr:col>1</xdr:col>
      <xdr:colOff>857250</xdr:colOff>
      <xdr:row>64</xdr:row>
      <xdr:rowOff>904875</xdr:rowOff>
    </xdr:to>
    <xdr:pic>
      <xdr:nvPicPr>
        <xdr:cNvPr id="29991" name="image739.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52675" y="53844825"/>
          <a:ext cx="609600"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64</xdr:row>
      <xdr:rowOff>952500</xdr:rowOff>
    </xdr:from>
    <xdr:to>
      <xdr:col>1</xdr:col>
      <xdr:colOff>857250</xdr:colOff>
      <xdr:row>65</xdr:row>
      <xdr:rowOff>904875</xdr:rowOff>
    </xdr:to>
    <xdr:pic>
      <xdr:nvPicPr>
        <xdr:cNvPr id="29992" name="image739.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52675" y="54806850"/>
          <a:ext cx="609600"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65</xdr:row>
      <xdr:rowOff>952500</xdr:rowOff>
    </xdr:from>
    <xdr:to>
      <xdr:col>1</xdr:col>
      <xdr:colOff>857250</xdr:colOff>
      <xdr:row>66</xdr:row>
      <xdr:rowOff>904875</xdr:rowOff>
    </xdr:to>
    <xdr:pic>
      <xdr:nvPicPr>
        <xdr:cNvPr id="29993" name="image739.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52675" y="55768875"/>
          <a:ext cx="609600"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371475</xdr:colOff>
      <xdr:row>1</xdr:row>
      <xdr:rowOff>0</xdr:rowOff>
    </xdr:from>
    <xdr:to>
      <xdr:col>0</xdr:col>
      <xdr:colOff>1847850</xdr:colOff>
      <xdr:row>1</xdr:row>
      <xdr:rowOff>466725</xdr:rowOff>
    </xdr:to>
    <xdr:pic>
      <xdr:nvPicPr>
        <xdr:cNvPr id="29994" name="image751.gif"/>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71475" y="180975"/>
          <a:ext cx="1476375"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51</xdr:row>
      <xdr:rowOff>38100</xdr:rowOff>
    </xdr:from>
    <xdr:to>
      <xdr:col>2</xdr:col>
      <xdr:colOff>19050</xdr:colOff>
      <xdr:row>51</xdr:row>
      <xdr:rowOff>876300</xdr:rowOff>
    </xdr:to>
    <xdr:pic>
      <xdr:nvPicPr>
        <xdr:cNvPr id="29995" name="image754.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190750" y="42614850"/>
          <a:ext cx="1000125"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50</xdr:row>
      <xdr:rowOff>38100</xdr:rowOff>
    </xdr:from>
    <xdr:to>
      <xdr:col>2</xdr:col>
      <xdr:colOff>9525</xdr:colOff>
      <xdr:row>50</xdr:row>
      <xdr:rowOff>876300</xdr:rowOff>
    </xdr:to>
    <xdr:pic>
      <xdr:nvPicPr>
        <xdr:cNvPr id="29996" name="image754.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171700" y="41643300"/>
          <a:ext cx="1009650"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46</xdr:row>
      <xdr:rowOff>28575</xdr:rowOff>
    </xdr:from>
    <xdr:to>
      <xdr:col>1</xdr:col>
      <xdr:colOff>990600</xdr:colOff>
      <xdr:row>46</xdr:row>
      <xdr:rowOff>933450</xdr:rowOff>
    </xdr:to>
    <xdr:pic>
      <xdr:nvPicPr>
        <xdr:cNvPr id="29997" name="image756.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238375" y="37747575"/>
          <a:ext cx="857250"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46</xdr:row>
      <xdr:rowOff>971550</xdr:rowOff>
    </xdr:from>
    <xdr:to>
      <xdr:col>1</xdr:col>
      <xdr:colOff>1019175</xdr:colOff>
      <xdr:row>47</xdr:row>
      <xdr:rowOff>904875</xdr:rowOff>
    </xdr:to>
    <xdr:pic>
      <xdr:nvPicPr>
        <xdr:cNvPr id="29998" name="image756.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266950" y="38690550"/>
          <a:ext cx="857250"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48</xdr:row>
      <xdr:rowOff>523875</xdr:rowOff>
    </xdr:from>
    <xdr:to>
      <xdr:col>1</xdr:col>
      <xdr:colOff>971550</xdr:colOff>
      <xdr:row>49</xdr:row>
      <xdr:rowOff>466725</xdr:rowOff>
    </xdr:to>
    <xdr:pic>
      <xdr:nvPicPr>
        <xdr:cNvPr id="29999" name="image756.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219325" y="40185975"/>
          <a:ext cx="857250"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51</xdr:row>
      <xdr:rowOff>962025</xdr:rowOff>
    </xdr:from>
    <xdr:to>
      <xdr:col>1</xdr:col>
      <xdr:colOff>1019175</xdr:colOff>
      <xdr:row>52</xdr:row>
      <xdr:rowOff>904875</xdr:rowOff>
    </xdr:to>
    <xdr:pic>
      <xdr:nvPicPr>
        <xdr:cNvPr id="30000" name="image759.jp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266950" y="43538775"/>
          <a:ext cx="857250"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52</xdr:row>
      <xdr:rowOff>952500</xdr:rowOff>
    </xdr:from>
    <xdr:to>
      <xdr:col>1</xdr:col>
      <xdr:colOff>1019175</xdr:colOff>
      <xdr:row>53</xdr:row>
      <xdr:rowOff>904875</xdr:rowOff>
    </xdr:to>
    <xdr:pic>
      <xdr:nvPicPr>
        <xdr:cNvPr id="30001" name="image759.jp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266950" y="44500800"/>
          <a:ext cx="857250"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68</xdr:row>
      <xdr:rowOff>19050</xdr:rowOff>
    </xdr:from>
    <xdr:to>
      <xdr:col>1</xdr:col>
      <xdr:colOff>981075</xdr:colOff>
      <xdr:row>68</xdr:row>
      <xdr:rowOff>895350</xdr:rowOff>
    </xdr:to>
    <xdr:pic>
      <xdr:nvPicPr>
        <xdr:cNvPr id="30002" name="image760.jp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257425" y="57102375"/>
          <a:ext cx="828675"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69</xdr:row>
      <xdr:rowOff>857250</xdr:rowOff>
    </xdr:from>
    <xdr:to>
      <xdr:col>2</xdr:col>
      <xdr:colOff>104775</xdr:colOff>
      <xdr:row>71</xdr:row>
      <xdr:rowOff>57150</xdr:rowOff>
    </xdr:to>
    <xdr:pic>
      <xdr:nvPicPr>
        <xdr:cNvPr id="30003" name="image760.jp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209800" y="58902600"/>
          <a:ext cx="1066800" cy="1123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78</xdr:row>
      <xdr:rowOff>9525</xdr:rowOff>
    </xdr:from>
    <xdr:to>
      <xdr:col>1</xdr:col>
      <xdr:colOff>981075</xdr:colOff>
      <xdr:row>78</xdr:row>
      <xdr:rowOff>885825</xdr:rowOff>
    </xdr:to>
    <xdr:pic>
      <xdr:nvPicPr>
        <xdr:cNvPr id="30004" name="image761.jp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257425" y="66684525"/>
          <a:ext cx="828675"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80</xdr:row>
      <xdr:rowOff>0</xdr:rowOff>
    </xdr:from>
    <xdr:to>
      <xdr:col>1</xdr:col>
      <xdr:colOff>933450</xdr:colOff>
      <xdr:row>80</xdr:row>
      <xdr:rowOff>876300</xdr:rowOff>
    </xdr:to>
    <xdr:pic>
      <xdr:nvPicPr>
        <xdr:cNvPr id="30005" name="image769.jp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257425" y="68580000"/>
          <a:ext cx="781050"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19</xdr:row>
      <xdr:rowOff>190500</xdr:rowOff>
    </xdr:from>
    <xdr:to>
      <xdr:col>2</xdr:col>
      <xdr:colOff>19050</xdr:colOff>
      <xdr:row>19</xdr:row>
      <xdr:rowOff>752475</xdr:rowOff>
    </xdr:to>
    <xdr:pic>
      <xdr:nvPicPr>
        <xdr:cNvPr id="30006" name="image708.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43125" y="13725525"/>
          <a:ext cx="1047750"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20</xdr:row>
      <xdr:rowOff>161925</xdr:rowOff>
    </xdr:from>
    <xdr:to>
      <xdr:col>2</xdr:col>
      <xdr:colOff>38100</xdr:colOff>
      <xdr:row>20</xdr:row>
      <xdr:rowOff>723900</xdr:rowOff>
    </xdr:to>
    <xdr:pic>
      <xdr:nvPicPr>
        <xdr:cNvPr id="30007" name="image708.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14611350"/>
          <a:ext cx="105727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41</xdr:row>
      <xdr:rowOff>19050</xdr:rowOff>
    </xdr:from>
    <xdr:to>
      <xdr:col>1</xdr:col>
      <xdr:colOff>1047750</xdr:colOff>
      <xdr:row>41</xdr:row>
      <xdr:rowOff>895350</xdr:rowOff>
    </xdr:to>
    <xdr:pic>
      <xdr:nvPicPr>
        <xdr:cNvPr id="30008" name="image732.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62175" y="33508950"/>
          <a:ext cx="990600"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42</xdr:row>
      <xdr:rowOff>57150</xdr:rowOff>
    </xdr:from>
    <xdr:to>
      <xdr:col>1</xdr:col>
      <xdr:colOff>1057275</xdr:colOff>
      <xdr:row>42</xdr:row>
      <xdr:rowOff>933450</xdr:rowOff>
    </xdr:to>
    <xdr:pic>
      <xdr:nvPicPr>
        <xdr:cNvPr id="30009" name="image732.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71700" y="34518600"/>
          <a:ext cx="990600"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43</xdr:row>
      <xdr:rowOff>57150</xdr:rowOff>
    </xdr:from>
    <xdr:to>
      <xdr:col>1</xdr:col>
      <xdr:colOff>990600</xdr:colOff>
      <xdr:row>43</xdr:row>
      <xdr:rowOff>895350</xdr:rowOff>
    </xdr:to>
    <xdr:pic>
      <xdr:nvPicPr>
        <xdr:cNvPr id="30010" name="image729.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47900" y="35490150"/>
          <a:ext cx="847725"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44</xdr:row>
      <xdr:rowOff>76200</xdr:rowOff>
    </xdr:from>
    <xdr:to>
      <xdr:col>1</xdr:col>
      <xdr:colOff>1009650</xdr:colOff>
      <xdr:row>44</xdr:row>
      <xdr:rowOff>914400</xdr:rowOff>
    </xdr:to>
    <xdr:pic>
      <xdr:nvPicPr>
        <xdr:cNvPr id="30011" name="image729.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66950" y="36480750"/>
          <a:ext cx="847725"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56</xdr:row>
      <xdr:rowOff>28575</xdr:rowOff>
    </xdr:from>
    <xdr:to>
      <xdr:col>1</xdr:col>
      <xdr:colOff>885825</xdr:colOff>
      <xdr:row>56</xdr:row>
      <xdr:rowOff>923925</xdr:rowOff>
    </xdr:to>
    <xdr:pic>
      <xdr:nvPicPr>
        <xdr:cNvPr id="30012" name="image735.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400300" y="46805850"/>
          <a:ext cx="59055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57</xdr:row>
      <xdr:rowOff>19050</xdr:rowOff>
    </xdr:from>
    <xdr:to>
      <xdr:col>1</xdr:col>
      <xdr:colOff>819150</xdr:colOff>
      <xdr:row>57</xdr:row>
      <xdr:rowOff>914400</xdr:rowOff>
    </xdr:to>
    <xdr:pic>
      <xdr:nvPicPr>
        <xdr:cNvPr id="30013" name="image735.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33625" y="47758350"/>
          <a:ext cx="59055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12</xdr:row>
      <xdr:rowOff>161925</xdr:rowOff>
    </xdr:from>
    <xdr:to>
      <xdr:col>2</xdr:col>
      <xdr:colOff>28575</xdr:colOff>
      <xdr:row>12</xdr:row>
      <xdr:rowOff>723900</xdr:rowOff>
    </xdr:to>
    <xdr:pic>
      <xdr:nvPicPr>
        <xdr:cNvPr id="30014" name="image708.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43125" y="7677150"/>
          <a:ext cx="105727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13</xdr:row>
      <xdr:rowOff>114300</xdr:rowOff>
    </xdr:from>
    <xdr:to>
      <xdr:col>2</xdr:col>
      <xdr:colOff>28575</xdr:colOff>
      <xdr:row>13</xdr:row>
      <xdr:rowOff>676275</xdr:rowOff>
    </xdr:to>
    <xdr:pic>
      <xdr:nvPicPr>
        <xdr:cNvPr id="30015" name="image708.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43125" y="8543925"/>
          <a:ext cx="105727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104775</xdr:colOff>
      <xdr:row>1</xdr:row>
      <xdr:rowOff>104775</xdr:rowOff>
    </xdr:from>
    <xdr:to>
      <xdr:col>8</xdr:col>
      <xdr:colOff>28575</xdr:colOff>
      <xdr:row>1</xdr:row>
      <xdr:rowOff>476250</xdr:rowOff>
    </xdr:to>
    <xdr:pic>
      <xdr:nvPicPr>
        <xdr:cNvPr id="31221" name="image176.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0" y="276225"/>
          <a:ext cx="1524000" cy="371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371475</xdr:colOff>
      <xdr:row>1</xdr:row>
      <xdr:rowOff>0</xdr:rowOff>
    </xdr:from>
    <xdr:to>
      <xdr:col>0</xdr:col>
      <xdr:colOff>1847850</xdr:colOff>
      <xdr:row>1</xdr:row>
      <xdr:rowOff>466725</xdr:rowOff>
    </xdr:to>
    <xdr:pic>
      <xdr:nvPicPr>
        <xdr:cNvPr id="31222" name="image751.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1475" y="171450"/>
          <a:ext cx="1476375"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6</xdr:row>
      <xdr:rowOff>285750</xdr:rowOff>
    </xdr:from>
    <xdr:to>
      <xdr:col>1</xdr:col>
      <xdr:colOff>971550</xdr:colOff>
      <xdr:row>6</xdr:row>
      <xdr:rowOff>666750</xdr:rowOff>
    </xdr:to>
    <xdr:pic>
      <xdr:nvPicPr>
        <xdr:cNvPr id="31223" name="image76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28850" y="2143125"/>
          <a:ext cx="847725"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7</xdr:row>
      <xdr:rowOff>285750</xdr:rowOff>
    </xdr:from>
    <xdr:to>
      <xdr:col>1</xdr:col>
      <xdr:colOff>1028700</xdr:colOff>
      <xdr:row>7</xdr:row>
      <xdr:rowOff>628650</xdr:rowOff>
    </xdr:to>
    <xdr:pic>
      <xdr:nvPicPr>
        <xdr:cNvPr id="31224" name="image767.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28850" y="3133725"/>
          <a:ext cx="904875"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8</xdr:row>
      <xdr:rowOff>276225</xdr:rowOff>
    </xdr:from>
    <xdr:to>
      <xdr:col>1</xdr:col>
      <xdr:colOff>981075</xdr:colOff>
      <xdr:row>8</xdr:row>
      <xdr:rowOff>666750</xdr:rowOff>
    </xdr:to>
    <xdr:pic>
      <xdr:nvPicPr>
        <xdr:cNvPr id="31225" name="image768.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86000" y="4114800"/>
          <a:ext cx="800100" cy="390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9</xdr:row>
      <xdr:rowOff>257175</xdr:rowOff>
    </xdr:from>
    <xdr:to>
      <xdr:col>1</xdr:col>
      <xdr:colOff>1009650</xdr:colOff>
      <xdr:row>9</xdr:row>
      <xdr:rowOff>647700</xdr:rowOff>
    </xdr:to>
    <xdr:pic>
      <xdr:nvPicPr>
        <xdr:cNvPr id="31226" name="image768.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14575" y="5086350"/>
          <a:ext cx="800100" cy="390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10</xdr:row>
      <xdr:rowOff>228600</xdr:rowOff>
    </xdr:from>
    <xdr:to>
      <xdr:col>1</xdr:col>
      <xdr:colOff>962025</xdr:colOff>
      <xdr:row>10</xdr:row>
      <xdr:rowOff>619125</xdr:rowOff>
    </xdr:to>
    <xdr:pic>
      <xdr:nvPicPr>
        <xdr:cNvPr id="31227" name="image768.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66950" y="6048375"/>
          <a:ext cx="800100" cy="390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11</xdr:row>
      <xdr:rowOff>247650</xdr:rowOff>
    </xdr:from>
    <xdr:to>
      <xdr:col>1</xdr:col>
      <xdr:colOff>962025</xdr:colOff>
      <xdr:row>11</xdr:row>
      <xdr:rowOff>638175</xdr:rowOff>
    </xdr:to>
    <xdr:pic>
      <xdr:nvPicPr>
        <xdr:cNvPr id="31228" name="image768.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66950" y="7058025"/>
          <a:ext cx="800100" cy="390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12</xdr:row>
      <xdr:rowOff>238125</xdr:rowOff>
    </xdr:from>
    <xdr:to>
      <xdr:col>1</xdr:col>
      <xdr:colOff>971550</xdr:colOff>
      <xdr:row>12</xdr:row>
      <xdr:rowOff>628650</xdr:rowOff>
    </xdr:to>
    <xdr:pic>
      <xdr:nvPicPr>
        <xdr:cNvPr id="31229" name="image768.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76475" y="8039100"/>
          <a:ext cx="800100" cy="390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13</xdr:row>
      <xdr:rowOff>238125</xdr:rowOff>
    </xdr:from>
    <xdr:to>
      <xdr:col>1</xdr:col>
      <xdr:colOff>962025</xdr:colOff>
      <xdr:row>13</xdr:row>
      <xdr:rowOff>628650</xdr:rowOff>
    </xdr:to>
    <xdr:pic>
      <xdr:nvPicPr>
        <xdr:cNvPr id="31230" name="image768.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66950" y="9029700"/>
          <a:ext cx="800100" cy="390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14</xdr:row>
      <xdr:rowOff>247650</xdr:rowOff>
    </xdr:from>
    <xdr:to>
      <xdr:col>1</xdr:col>
      <xdr:colOff>952500</xdr:colOff>
      <xdr:row>14</xdr:row>
      <xdr:rowOff>638175</xdr:rowOff>
    </xdr:to>
    <xdr:pic>
      <xdr:nvPicPr>
        <xdr:cNvPr id="31231" name="image768.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57425" y="10029825"/>
          <a:ext cx="800100" cy="390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15</xdr:row>
      <xdr:rowOff>276225</xdr:rowOff>
    </xdr:from>
    <xdr:to>
      <xdr:col>1</xdr:col>
      <xdr:colOff>962025</xdr:colOff>
      <xdr:row>15</xdr:row>
      <xdr:rowOff>657225</xdr:rowOff>
    </xdr:to>
    <xdr:pic>
      <xdr:nvPicPr>
        <xdr:cNvPr id="31232" name="image76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9325" y="11049000"/>
          <a:ext cx="847725"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16</xdr:row>
      <xdr:rowOff>276225</xdr:rowOff>
    </xdr:from>
    <xdr:to>
      <xdr:col>1</xdr:col>
      <xdr:colOff>962025</xdr:colOff>
      <xdr:row>16</xdr:row>
      <xdr:rowOff>657225</xdr:rowOff>
    </xdr:to>
    <xdr:pic>
      <xdr:nvPicPr>
        <xdr:cNvPr id="31233" name="image76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9325" y="12039600"/>
          <a:ext cx="847725"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18</xdr:row>
      <xdr:rowOff>238125</xdr:rowOff>
    </xdr:from>
    <xdr:to>
      <xdr:col>1</xdr:col>
      <xdr:colOff>923925</xdr:colOff>
      <xdr:row>18</xdr:row>
      <xdr:rowOff>590550</xdr:rowOff>
    </xdr:to>
    <xdr:pic>
      <xdr:nvPicPr>
        <xdr:cNvPr id="31234" name="image770.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76475" y="13192125"/>
          <a:ext cx="752475"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24</xdr:row>
      <xdr:rowOff>257175</xdr:rowOff>
    </xdr:from>
    <xdr:to>
      <xdr:col>1</xdr:col>
      <xdr:colOff>914400</xdr:colOff>
      <xdr:row>24</xdr:row>
      <xdr:rowOff>609600</xdr:rowOff>
    </xdr:to>
    <xdr:pic>
      <xdr:nvPicPr>
        <xdr:cNvPr id="31235" name="image770.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66950" y="19154775"/>
          <a:ext cx="752475"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23</xdr:row>
      <xdr:rowOff>209550</xdr:rowOff>
    </xdr:from>
    <xdr:to>
      <xdr:col>1</xdr:col>
      <xdr:colOff>914400</xdr:colOff>
      <xdr:row>23</xdr:row>
      <xdr:rowOff>561975</xdr:rowOff>
    </xdr:to>
    <xdr:pic>
      <xdr:nvPicPr>
        <xdr:cNvPr id="31236" name="image770.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66950" y="18116550"/>
          <a:ext cx="752475"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190500</xdr:colOff>
      <xdr:row>22</xdr:row>
      <xdr:rowOff>257175</xdr:rowOff>
    </xdr:from>
    <xdr:to>
      <xdr:col>1</xdr:col>
      <xdr:colOff>942975</xdr:colOff>
      <xdr:row>22</xdr:row>
      <xdr:rowOff>609600</xdr:rowOff>
    </xdr:to>
    <xdr:pic>
      <xdr:nvPicPr>
        <xdr:cNvPr id="31237" name="image770.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95525" y="17173575"/>
          <a:ext cx="752475"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190500</xdr:colOff>
      <xdr:row>21</xdr:row>
      <xdr:rowOff>209550</xdr:rowOff>
    </xdr:from>
    <xdr:to>
      <xdr:col>1</xdr:col>
      <xdr:colOff>942975</xdr:colOff>
      <xdr:row>21</xdr:row>
      <xdr:rowOff>561975</xdr:rowOff>
    </xdr:to>
    <xdr:pic>
      <xdr:nvPicPr>
        <xdr:cNvPr id="31238" name="image770.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95525" y="16135350"/>
          <a:ext cx="752475"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20</xdr:row>
      <xdr:rowOff>285750</xdr:rowOff>
    </xdr:from>
    <xdr:to>
      <xdr:col>1</xdr:col>
      <xdr:colOff>933450</xdr:colOff>
      <xdr:row>20</xdr:row>
      <xdr:rowOff>638175</xdr:rowOff>
    </xdr:to>
    <xdr:pic>
      <xdr:nvPicPr>
        <xdr:cNvPr id="31239" name="image770.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0" y="15220950"/>
          <a:ext cx="752475"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190500</xdr:colOff>
      <xdr:row>19</xdr:row>
      <xdr:rowOff>247650</xdr:rowOff>
    </xdr:from>
    <xdr:to>
      <xdr:col>1</xdr:col>
      <xdr:colOff>942975</xdr:colOff>
      <xdr:row>19</xdr:row>
      <xdr:rowOff>600075</xdr:rowOff>
    </xdr:to>
    <xdr:pic>
      <xdr:nvPicPr>
        <xdr:cNvPr id="31240" name="image770.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95525" y="14192250"/>
          <a:ext cx="752475"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31</xdr:row>
      <xdr:rowOff>276225</xdr:rowOff>
    </xdr:from>
    <xdr:to>
      <xdr:col>1</xdr:col>
      <xdr:colOff>933450</xdr:colOff>
      <xdr:row>31</xdr:row>
      <xdr:rowOff>628650</xdr:rowOff>
    </xdr:to>
    <xdr:pic>
      <xdr:nvPicPr>
        <xdr:cNvPr id="31241" name="image770.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0" y="26108025"/>
          <a:ext cx="752475"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30</xdr:row>
      <xdr:rowOff>238125</xdr:rowOff>
    </xdr:from>
    <xdr:to>
      <xdr:col>1</xdr:col>
      <xdr:colOff>952500</xdr:colOff>
      <xdr:row>30</xdr:row>
      <xdr:rowOff>590550</xdr:rowOff>
    </xdr:to>
    <xdr:pic>
      <xdr:nvPicPr>
        <xdr:cNvPr id="31242" name="image770.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05050" y="25079325"/>
          <a:ext cx="752475"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29</xdr:row>
      <xdr:rowOff>314325</xdr:rowOff>
    </xdr:from>
    <xdr:to>
      <xdr:col>1</xdr:col>
      <xdr:colOff>962025</xdr:colOff>
      <xdr:row>29</xdr:row>
      <xdr:rowOff>666750</xdr:rowOff>
    </xdr:to>
    <xdr:pic>
      <xdr:nvPicPr>
        <xdr:cNvPr id="31243" name="image770.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14575" y="24164925"/>
          <a:ext cx="752475"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219075</xdr:colOff>
      <xdr:row>28</xdr:row>
      <xdr:rowOff>238125</xdr:rowOff>
    </xdr:from>
    <xdr:to>
      <xdr:col>1</xdr:col>
      <xdr:colOff>971550</xdr:colOff>
      <xdr:row>28</xdr:row>
      <xdr:rowOff>590550</xdr:rowOff>
    </xdr:to>
    <xdr:pic>
      <xdr:nvPicPr>
        <xdr:cNvPr id="31244" name="image770.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24100" y="23098125"/>
          <a:ext cx="752475"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190500</xdr:colOff>
      <xdr:row>27</xdr:row>
      <xdr:rowOff>228600</xdr:rowOff>
    </xdr:from>
    <xdr:to>
      <xdr:col>1</xdr:col>
      <xdr:colOff>942975</xdr:colOff>
      <xdr:row>27</xdr:row>
      <xdr:rowOff>581025</xdr:rowOff>
    </xdr:to>
    <xdr:pic>
      <xdr:nvPicPr>
        <xdr:cNvPr id="31245" name="image770.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95525" y="22098000"/>
          <a:ext cx="752475"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26</xdr:row>
      <xdr:rowOff>247650</xdr:rowOff>
    </xdr:from>
    <xdr:to>
      <xdr:col>1</xdr:col>
      <xdr:colOff>933450</xdr:colOff>
      <xdr:row>26</xdr:row>
      <xdr:rowOff>600075</xdr:rowOff>
    </xdr:to>
    <xdr:pic>
      <xdr:nvPicPr>
        <xdr:cNvPr id="31246" name="image770.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0" y="21126450"/>
          <a:ext cx="752475"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25</xdr:row>
      <xdr:rowOff>276225</xdr:rowOff>
    </xdr:from>
    <xdr:to>
      <xdr:col>1</xdr:col>
      <xdr:colOff>904875</xdr:colOff>
      <xdr:row>25</xdr:row>
      <xdr:rowOff>628650</xdr:rowOff>
    </xdr:to>
    <xdr:pic>
      <xdr:nvPicPr>
        <xdr:cNvPr id="31247" name="image770.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57425" y="20164425"/>
          <a:ext cx="752475"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32</xdr:row>
      <xdr:rowOff>200025</xdr:rowOff>
    </xdr:from>
    <xdr:to>
      <xdr:col>1</xdr:col>
      <xdr:colOff>914400</xdr:colOff>
      <xdr:row>32</xdr:row>
      <xdr:rowOff>714375</xdr:rowOff>
    </xdr:to>
    <xdr:pic>
      <xdr:nvPicPr>
        <xdr:cNvPr id="31248" name="image771.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86000" y="27022425"/>
          <a:ext cx="733425" cy="514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33</xdr:row>
      <xdr:rowOff>247650</xdr:rowOff>
    </xdr:from>
    <xdr:to>
      <xdr:col>1</xdr:col>
      <xdr:colOff>942975</xdr:colOff>
      <xdr:row>33</xdr:row>
      <xdr:rowOff>762000</xdr:rowOff>
    </xdr:to>
    <xdr:pic>
      <xdr:nvPicPr>
        <xdr:cNvPr id="31249" name="image771.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14575" y="28060650"/>
          <a:ext cx="733425" cy="514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190500</xdr:colOff>
      <xdr:row>34</xdr:row>
      <xdr:rowOff>200025</xdr:rowOff>
    </xdr:from>
    <xdr:to>
      <xdr:col>1</xdr:col>
      <xdr:colOff>914400</xdr:colOff>
      <xdr:row>34</xdr:row>
      <xdr:rowOff>714375</xdr:rowOff>
    </xdr:to>
    <xdr:pic>
      <xdr:nvPicPr>
        <xdr:cNvPr id="31250" name="image771.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95525" y="29003625"/>
          <a:ext cx="723900" cy="514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36</xdr:row>
      <xdr:rowOff>228600</xdr:rowOff>
    </xdr:from>
    <xdr:to>
      <xdr:col>1</xdr:col>
      <xdr:colOff>990600</xdr:colOff>
      <xdr:row>36</xdr:row>
      <xdr:rowOff>628650</xdr:rowOff>
    </xdr:to>
    <xdr:pic>
      <xdr:nvPicPr>
        <xdr:cNvPr id="31251" name="image781.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76475" y="30222825"/>
          <a:ext cx="81915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37</xdr:row>
      <xdr:rowOff>209550</xdr:rowOff>
    </xdr:from>
    <xdr:to>
      <xdr:col>1</xdr:col>
      <xdr:colOff>1000125</xdr:colOff>
      <xdr:row>37</xdr:row>
      <xdr:rowOff>609600</xdr:rowOff>
    </xdr:to>
    <xdr:pic>
      <xdr:nvPicPr>
        <xdr:cNvPr id="31252" name="image781.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86000" y="31194375"/>
          <a:ext cx="81915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38</xdr:row>
      <xdr:rowOff>238125</xdr:rowOff>
    </xdr:from>
    <xdr:to>
      <xdr:col>1</xdr:col>
      <xdr:colOff>876300</xdr:colOff>
      <xdr:row>38</xdr:row>
      <xdr:rowOff>571500</xdr:rowOff>
    </xdr:to>
    <xdr:pic>
      <xdr:nvPicPr>
        <xdr:cNvPr id="31253" name="image772.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43150" y="32213550"/>
          <a:ext cx="63817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40</xdr:row>
      <xdr:rowOff>209550</xdr:rowOff>
    </xdr:from>
    <xdr:to>
      <xdr:col>1</xdr:col>
      <xdr:colOff>838200</xdr:colOff>
      <xdr:row>40</xdr:row>
      <xdr:rowOff>733425</xdr:rowOff>
    </xdr:to>
    <xdr:pic>
      <xdr:nvPicPr>
        <xdr:cNvPr id="31254" name="image773.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81250" y="33375600"/>
          <a:ext cx="5619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41</xdr:row>
      <xdr:rowOff>180975</xdr:rowOff>
    </xdr:from>
    <xdr:to>
      <xdr:col>1</xdr:col>
      <xdr:colOff>838200</xdr:colOff>
      <xdr:row>41</xdr:row>
      <xdr:rowOff>704850</xdr:rowOff>
    </xdr:to>
    <xdr:pic>
      <xdr:nvPicPr>
        <xdr:cNvPr id="31255" name="image773.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81250" y="34337625"/>
          <a:ext cx="5619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42</xdr:row>
      <xdr:rowOff>161925</xdr:rowOff>
    </xdr:from>
    <xdr:to>
      <xdr:col>1</xdr:col>
      <xdr:colOff>828675</xdr:colOff>
      <xdr:row>42</xdr:row>
      <xdr:rowOff>685800</xdr:rowOff>
    </xdr:to>
    <xdr:pic>
      <xdr:nvPicPr>
        <xdr:cNvPr id="31256" name="image773.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71725" y="35309175"/>
          <a:ext cx="5619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43</xdr:row>
      <xdr:rowOff>180975</xdr:rowOff>
    </xdr:from>
    <xdr:to>
      <xdr:col>1</xdr:col>
      <xdr:colOff>838200</xdr:colOff>
      <xdr:row>43</xdr:row>
      <xdr:rowOff>704850</xdr:rowOff>
    </xdr:to>
    <xdr:pic>
      <xdr:nvPicPr>
        <xdr:cNvPr id="31257" name="image773.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81250" y="36318825"/>
          <a:ext cx="5619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285750</xdr:colOff>
      <xdr:row>44</xdr:row>
      <xdr:rowOff>171450</xdr:rowOff>
    </xdr:from>
    <xdr:to>
      <xdr:col>1</xdr:col>
      <xdr:colOff>847725</xdr:colOff>
      <xdr:row>44</xdr:row>
      <xdr:rowOff>695325</xdr:rowOff>
    </xdr:to>
    <xdr:pic>
      <xdr:nvPicPr>
        <xdr:cNvPr id="31258" name="image773.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90775" y="37299900"/>
          <a:ext cx="5619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45</xdr:row>
      <xdr:rowOff>171450</xdr:rowOff>
    </xdr:from>
    <xdr:to>
      <xdr:col>1</xdr:col>
      <xdr:colOff>847725</xdr:colOff>
      <xdr:row>45</xdr:row>
      <xdr:rowOff>695325</xdr:rowOff>
    </xdr:to>
    <xdr:pic>
      <xdr:nvPicPr>
        <xdr:cNvPr id="31259" name="image773.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400300" y="38290500"/>
          <a:ext cx="5524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46</xdr:row>
      <xdr:rowOff>171450</xdr:rowOff>
    </xdr:from>
    <xdr:to>
      <xdr:col>1</xdr:col>
      <xdr:colOff>838200</xdr:colOff>
      <xdr:row>46</xdr:row>
      <xdr:rowOff>695325</xdr:rowOff>
    </xdr:to>
    <xdr:pic>
      <xdr:nvPicPr>
        <xdr:cNvPr id="31260" name="image773.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81250" y="39281100"/>
          <a:ext cx="5619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314325</xdr:colOff>
      <xdr:row>47</xdr:row>
      <xdr:rowOff>171450</xdr:rowOff>
    </xdr:from>
    <xdr:to>
      <xdr:col>1</xdr:col>
      <xdr:colOff>828675</xdr:colOff>
      <xdr:row>47</xdr:row>
      <xdr:rowOff>695325</xdr:rowOff>
    </xdr:to>
    <xdr:pic>
      <xdr:nvPicPr>
        <xdr:cNvPr id="31261" name="image774.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19350" y="40271700"/>
          <a:ext cx="5143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56</xdr:row>
      <xdr:rowOff>200025</xdr:rowOff>
    </xdr:from>
    <xdr:to>
      <xdr:col>1</xdr:col>
      <xdr:colOff>847725</xdr:colOff>
      <xdr:row>56</xdr:row>
      <xdr:rowOff>723900</xdr:rowOff>
    </xdr:to>
    <xdr:pic>
      <xdr:nvPicPr>
        <xdr:cNvPr id="31262" name="image773.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400300" y="49215675"/>
          <a:ext cx="5524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285750</xdr:colOff>
      <xdr:row>55</xdr:row>
      <xdr:rowOff>200025</xdr:rowOff>
    </xdr:from>
    <xdr:to>
      <xdr:col>1</xdr:col>
      <xdr:colOff>847725</xdr:colOff>
      <xdr:row>55</xdr:row>
      <xdr:rowOff>723900</xdr:rowOff>
    </xdr:to>
    <xdr:pic>
      <xdr:nvPicPr>
        <xdr:cNvPr id="31263" name="image773.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90775" y="48225075"/>
          <a:ext cx="5619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54</xdr:row>
      <xdr:rowOff>171450</xdr:rowOff>
    </xdr:from>
    <xdr:to>
      <xdr:col>1</xdr:col>
      <xdr:colOff>838200</xdr:colOff>
      <xdr:row>54</xdr:row>
      <xdr:rowOff>695325</xdr:rowOff>
    </xdr:to>
    <xdr:pic>
      <xdr:nvPicPr>
        <xdr:cNvPr id="31264" name="image773.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81250" y="47205900"/>
          <a:ext cx="5619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285750</xdr:colOff>
      <xdr:row>53</xdr:row>
      <xdr:rowOff>238125</xdr:rowOff>
    </xdr:from>
    <xdr:to>
      <xdr:col>1</xdr:col>
      <xdr:colOff>847725</xdr:colOff>
      <xdr:row>53</xdr:row>
      <xdr:rowOff>762000</xdr:rowOff>
    </xdr:to>
    <xdr:pic>
      <xdr:nvPicPr>
        <xdr:cNvPr id="31265" name="image773.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90775" y="46281975"/>
          <a:ext cx="5619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52</xdr:row>
      <xdr:rowOff>161925</xdr:rowOff>
    </xdr:from>
    <xdr:to>
      <xdr:col>1</xdr:col>
      <xdr:colOff>847725</xdr:colOff>
      <xdr:row>52</xdr:row>
      <xdr:rowOff>685800</xdr:rowOff>
    </xdr:to>
    <xdr:pic>
      <xdr:nvPicPr>
        <xdr:cNvPr id="31266" name="image773.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400300" y="45215175"/>
          <a:ext cx="5524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51</xdr:row>
      <xdr:rowOff>180975</xdr:rowOff>
    </xdr:from>
    <xdr:to>
      <xdr:col>1</xdr:col>
      <xdr:colOff>847725</xdr:colOff>
      <xdr:row>51</xdr:row>
      <xdr:rowOff>704850</xdr:rowOff>
    </xdr:to>
    <xdr:pic>
      <xdr:nvPicPr>
        <xdr:cNvPr id="31267" name="image773.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400300" y="44243625"/>
          <a:ext cx="5524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285750</xdr:colOff>
      <xdr:row>50</xdr:row>
      <xdr:rowOff>219075</xdr:rowOff>
    </xdr:from>
    <xdr:to>
      <xdr:col>1</xdr:col>
      <xdr:colOff>847725</xdr:colOff>
      <xdr:row>50</xdr:row>
      <xdr:rowOff>742950</xdr:rowOff>
    </xdr:to>
    <xdr:pic>
      <xdr:nvPicPr>
        <xdr:cNvPr id="31268" name="image773.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90775" y="43291125"/>
          <a:ext cx="5619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49</xdr:row>
      <xdr:rowOff>190500</xdr:rowOff>
    </xdr:from>
    <xdr:to>
      <xdr:col>1</xdr:col>
      <xdr:colOff>838200</xdr:colOff>
      <xdr:row>49</xdr:row>
      <xdr:rowOff>714375</xdr:rowOff>
    </xdr:to>
    <xdr:pic>
      <xdr:nvPicPr>
        <xdr:cNvPr id="31269" name="image773.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81250" y="42271950"/>
          <a:ext cx="5619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48</xdr:row>
      <xdr:rowOff>190500</xdr:rowOff>
    </xdr:from>
    <xdr:to>
      <xdr:col>1</xdr:col>
      <xdr:colOff>847725</xdr:colOff>
      <xdr:row>48</xdr:row>
      <xdr:rowOff>714375</xdr:rowOff>
    </xdr:to>
    <xdr:pic>
      <xdr:nvPicPr>
        <xdr:cNvPr id="31270" name="image773.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400300" y="41281350"/>
          <a:ext cx="5524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342900</xdr:colOff>
      <xdr:row>57</xdr:row>
      <xdr:rowOff>190500</xdr:rowOff>
    </xdr:from>
    <xdr:to>
      <xdr:col>1</xdr:col>
      <xdr:colOff>904875</xdr:colOff>
      <xdr:row>57</xdr:row>
      <xdr:rowOff>771525</xdr:rowOff>
    </xdr:to>
    <xdr:pic>
      <xdr:nvPicPr>
        <xdr:cNvPr id="31271" name="image775.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447925" y="50196750"/>
          <a:ext cx="561975" cy="581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323850</xdr:colOff>
      <xdr:row>58</xdr:row>
      <xdr:rowOff>190500</xdr:rowOff>
    </xdr:from>
    <xdr:to>
      <xdr:col>1</xdr:col>
      <xdr:colOff>885825</xdr:colOff>
      <xdr:row>58</xdr:row>
      <xdr:rowOff>771525</xdr:rowOff>
    </xdr:to>
    <xdr:pic>
      <xdr:nvPicPr>
        <xdr:cNvPr id="31272" name="image775.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428875" y="51187350"/>
          <a:ext cx="561975" cy="581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314325</xdr:colOff>
      <xdr:row>59</xdr:row>
      <xdr:rowOff>161925</xdr:rowOff>
    </xdr:from>
    <xdr:to>
      <xdr:col>1</xdr:col>
      <xdr:colOff>876300</xdr:colOff>
      <xdr:row>59</xdr:row>
      <xdr:rowOff>742950</xdr:rowOff>
    </xdr:to>
    <xdr:pic>
      <xdr:nvPicPr>
        <xdr:cNvPr id="31273" name="image775.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419350" y="52149375"/>
          <a:ext cx="561975" cy="581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60</xdr:row>
      <xdr:rowOff>161925</xdr:rowOff>
    </xdr:from>
    <xdr:to>
      <xdr:col>1</xdr:col>
      <xdr:colOff>866775</xdr:colOff>
      <xdr:row>60</xdr:row>
      <xdr:rowOff>742950</xdr:rowOff>
    </xdr:to>
    <xdr:pic>
      <xdr:nvPicPr>
        <xdr:cNvPr id="31274" name="image775.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409825" y="53139975"/>
          <a:ext cx="561975" cy="581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352425</xdr:colOff>
      <xdr:row>61</xdr:row>
      <xdr:rowOff>200025</xdr:rowOff>
    </xdr:from>
    <xdr:to>
      <xdr:col>1</xdr:col>
      <xdr:colOff>828675</xdr:colOff>
      <xdr:row>61</xdr:row>
      <xdr:rowOff>666750</xdr:rowOff>
    </xdr:to>
    <xdr:pic>
      <xdr:nvPicPr>
        <xdr:cNvPr id="31275" name="image776.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457450" y="54168675"/>
          <a:ext cx="476250"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63</xdr:row>
      <xdr:rowOff>180975</xdr:rowOff>
    </xdr:from>
    <xdr:to>
      <xdr:col>1</xdr:col>
      <xdr:colOff>885825</xdr:colOff>
      <xdr:row>63</xdr:row>
      <xdr:rowOff>714375</xdr:rowOff>
    </xdr:to>
    <xdr:pic>
      <xdr:nvPicPr>
        <xdr:cNvPr id="31276" name="image777.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381250" y="55340250"/>
          <a:ext cx="609600"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64</xdr:row>
      <xdr:rowOff>200025</xdr:rowOff>
    </xdr:from>
    <xdr:to>
      <xdr:col>1</xdr:col>
      <xdr:colOff>885825</xdr:colOff>
      <xdr:row>64</xdr:row>
      <xdr:rowOff>733425</xdr:rowOff>
    </xdr:to>
    <xdr:pic>
      <xdr:nvPicPr>
        <xdr:cNvPr id="31277" name="image777.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381250" y="56349900"/>
          <a:ext cx="609600"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333375</xdr:colOff>
      <xdr:row>65</xdr:row>
      <xdr:rowOff>200025</xdr:rowOff>
    </xdr:from>
    <xdr:to>
      <xdr:col>1</xdr:col>
      <xdr:colOff>819150</xdr:colOff>
      <xdr:row>65</xdr:row>
      <xdr:rowOff>676275</xdr:rowOff>
    </xdr:to>
    <xdr:pic>
      <xdr:nvPicPr>
        <xdr:cNvPr id="31278" name="image778.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438400" y="57340500"/>
          <a:ext cx="485775" cy="476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314325</xdr:colOff>
      <xdr:row>66</xdr:row>
      <xdr:rowOff>219075</xdr:rowOff>
    </xdr:from>
    <xdr:to>
      <xdr:col>1</xdr:col>
      <xdr:colOff>800100</xdr:colOff>
      <xdr:row>66</xdr:row>
      <xdr:rowOff>695325</xdr:rowOff>
    </xdr:to>
    <xdr:pic>
      <xdr:nvPicPr>
        <xdr:cNvPr id="31279" name="image778.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419350" y="58350150"/>
          <a:ext cx="485775" cy="476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285750</xdr:colOff>
      <xdr:row>67</xdr:row>
      <xdr:rowOff>247650</xdr:rowOff>
    </xdr:from>
    <xdr:to>
      <xdr:col>1</xdr:col>
      <xdr:colOff>828675</xdr:colOff>
      <xdr:row>67</xdr:row>
      <xdr:rowOff>714375</xdr:rowOff>
    </xdr:to>
    <xdr:pic>
      <xdr:nvPicPr>
        <xdr:cNvPr id="31280" name="image779.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390775" y="59369325"/>
          <a:ext cx="542925"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314325</xdr:colOff>
      <xdr:row>68</xdr:row>
      <xdr:rowOff>190500</xdr:rowOff>
    </xdr:from>
    <xdr:to>
      <xdr:col>1</xdr:col>
      <xdr:colOff>828675</xdr:colOff>
      <xdr:row>68</xdr:row>
      <xdr:rowOff>685800</xdr:rowOff>
    </xdr:to>
    <xdr:pic>
      <xdr:nvPicPr>
        <xdr:cNvPr id="31281" name="image780.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419350" y="60302775"/>
          <a:ext cx="514350" cy="495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314325</xdr:colOff>
      <xdr:row>70</xdr:row>
      <xdr:rowOff>257175</xdr:rowOff>
    </xdr:from>
    <xdr:to>
      <xdr:col>1</xdr:col>
      <xdr:colOff>819150</xdr:colOff>
      <xdr:row>70</xdr:row>
      <xdr:rowOff>733425</xdr:rowOff>
    </xdr:to>
    <xdr:pic>
      <xdr:nvPicPr>
        <xdr:cNvPr id="31282" name="image782.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419350" y="61560075"/>
          <a:ext cx="504825" cy="476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333375</xdr:colOff>
      <xdr:row>71</xdr:row>
      <xdr:rowOff>247650</xdr:rowOff>
    </xdr:from>
    <xdr:to>
      <xdr:col>1</xdr:col>
      <xdr:colOff>838200</xdr:colOff>
      <xdr:row>71</xdr:row>
      <xdr:rowOff>723900</xdr:rowOff>
    </xdr:to>
    <xdr:pic>
      <xdr:nvPicPr>
        <xdr:cNvPr id="31283" name="image782.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438400" y="62541150"/>
          <a:ext cx="504825" cy="476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72</xdr:row>
      <xdr:rowOff>85725</xdr:rowOff>
    </xdr:from>
    <xdr:to>
      <xdr:col>1</xdr:col>
      <xdr:colOff>1000125</xdr:colOff>
      <xdr:row>72</xdr:row>
      <xdr:rowOff>819150</xdr:rowOff>
    </xdr:to>
    <xdr:pic>
      <xdr:nvPicPr>
        <xdr:cNvPr id="31284" name="image851.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266950" y="63369825"/>
          <a:ext cx="838200" cy="733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73</xdr:row>
      <xdr:rowOff>76200</xdr:rowOff>
    </xdr:from>
    <xdr:to>
      <xdr:col>1</xdr:col>
      <xdr:colOff>1009650</xdr:colOff>
      <xdr:row>73</xdr:row>
      <xdr:rowOff>809625</xdr:rowOff>
    </xdr:to>
    <xdr:pic>
      <xdr:nvPicPr>
        <xdr:cNvPr id="31285" name="image851.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276475" y="64350900"/>
          <a:ext cx="838200" cy="733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190500</xdr:colOff>
      <xdr:row>74</xdr:row>
      <xdr:rowOff>266700</xdr:rowOff>
    </xdr:from>
    <xdr:to>
      <xdr:col>1</xdr:col>
      <xdr:colOff>933450</xdr:colOff>
      <xdr:row>74</xdr:row>
      <xdr:rowOff>619125</xdr:rowOff>
    </xdr:to>
    <xdr:pic>
      <xdr:nvPicPr>
        <xdr:cNvPr id="31286" name="image783.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295525" y="65532000"/>
          <a:ext cx="742950"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75</xdr:row>
      <xdr:rowOff>247650</xdr:rowOff>
    </xdr:from>
    <xdr:to>
      <xdr:col>1</xdr:col>
      <xdr:colOff>952500</xdr:colOff>
      <xdr:row>75</xdr:row>
      <xdr:rowOff>600075</xdr:rowOff>
    </xdr:to>
    <xdr:pic>
      <xdr:nvPicPr>
        <xdr:cNvPr id="31287" name="image783.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314575" y="66503550"/>
          <a:ext cx="742950"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219075</xdr:colOff>
      <xdr:row>76</xdr:row>
      <xdr:rowOff>257175</xdr:rowOff>
    </xdr:from>
    <xdr:to>
      <xdr:col>1</xdr:col>
      <xdr:colOff>962025</xdr:colOff>
      <xdr:row>76</xdr:row>
      <xdr:rowOff>609600</xdr:rowOff>
    </xdr:to>
    <xdr:pic>
      <xdr:nvPicPr>
        <xdr:cNvPr id="31288" name="image783.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324100" y="67503675"/>
          <a:ext cx="742950"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77</xdr:row>
      <xdr:rowOff>276225</xdr:rowOff>
    </xdr:from>
    <xdr:to>
      <xdr:col>1</xdr:col>
      <xdr:colOff>933450</xdr:colOff>
      <xdr:row>77</xdr:row>
      <xdr:rowOff>581025</xdr:rowOff>
    </xdr:to>
    <xdr:pic>
      <xdr:nvPicPr>
        <xdr:cNvPr id="31289" name="image784.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333625" y="68513325"/>
          <a:ext cx="704850"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78</xdr:row>
      <xdr:rowOff>295275</xdr:rowOff>
    </xdr:from>
    <xdr:to>
      <xdr:col>1</xdr:col>
      <xdr:colOff>914400</xdr:colOff>
      <xdr:row>78</xdr:row>
      <xdr:rowOff>600075</xdr:rowOff>
    </xdr:to>
    <xdr:pic>
      <xdr:nvPicPr>
        <xdr:cNvPr id="31290" name="image784.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314575" y="69522975"/>
          <a:ext cx="704850"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79</xdr:row>
      <xdr:rowOff>323850</xdr:rowOff>
    </xdr:from>
    <xdr:to>
      <xdr:col>1</xdr:col>
      <xdr:colOff>914400</xdr:colOff>
      <xdr:row>79</xdr:row>
      <xdr:rowOff>628650</xdr:rowOff>
    </xdr:to>
    <xdr:pic>
      <xdr:nvPicPr>
        <xdr:cNvPr id="31291" name="image784.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314575" y="70542150"/>
          <a:ext cx="704850"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80</xdr:row>
      <xdr:rowOff>190500</xdr:rowOff>
    </xdr:from>
    <xdr:to>
      <xdr:col>1</xdr:col>
      <xdr:colOff>904875</xdr:colOff>
      <xdr:row>80</xdr:row>
      <xdr:rowOff>733425</xdr:rowOff>
    </xdr:to>
    <xdr:pic>
      <xdr:nvPicPr>
        <xdr:cNvPr id="31292" name="image785.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371725" y="71399400"/>
          <a:ext cx="638175" cy="542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81</xdr:row>
      <xdr:rowOff>180975</xdr:rowOff>
    </xdr:from>
    <xdr:to>
      <xdr:col>1</xdr:col>
      <xdr:colOff>914400</xdr:colOff>
      <xdr:row>81</xdr:row>
      <xdr:rowOff>723900</xdr:rowOff>
    </xdr:to>
    <xdr:pic>
      <xdr:nvPicPr>
        <xdr:cNvPr id="31293" name="image785.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381250" y="72380475"/>
          <a:ext cx="638175" cy="542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257175</xdr:colOff>
      <xdr:row>83</xdr:row>
      <xdr:rowOff>238125</xdr:rowOff>
    </xdr:from>
    <xdr:to>
      <xdr:col>1</xdr:col>
      <xdr:colOff>895350</xdr:colOff>
      <xdr:row>83</xdr:row>
      <xdr:rowOff>666750</xdr:rowOff>
    </xdr:to>
    <xdr:pic>
      <xdr:nvPicPr>
        <xdr:cNvPr id="31294" name="image786.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362200" y="73628250"/>
          <a:ext cx="638175" cy="428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86</xdr:row>
      <xdr:rowOff>228600</xdr:rowOff>
    </xdr:from>
    <xdr:to>
      <xdr:col>1</xdr:col>
      <xdr:colOff>876300</xdr:colOff>
      <xdr:row>86</xdr:row>
      <xdr:rowOff>657225</xdr:rowOff>
    </xdr:to>
    <xdr:pic>
      <xdr:nvPicPr>
        <xdr:cNvPr id="31295" name="image786.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343150" y="76590525"/>
          <a:ext cx="638175" cy="428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87</xdr:row>
      <xdr:rowOff>257175</xdr:rowOff>
    </xdr:from>
    <xdr:to>
      <xdr:col>1</xdr:col>
      <xdr:colOff>866775</xdr:colOff>
      <xdr:row>87</xdr:row>
      <xdr:rowOff>685800</xdr:rowOff>
    </xdr:to>
    <xdr:pic>
      <xdr:nvPicPr>
        <xdr:cNvPr id="31296" name="image786.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333625" y="77609700"/>
          <a:ext cx="638175" cy="428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84</xdr:row>
      <xdr:rowOff>123825</xdr:rowOff>
    </xdr:from>
    <xdr:to>
      <xdr:col>1</xdr:col>
      <xdr:colOff>962025</xdr:colOff>
      <xdr:row>84</xdr:row>
      <xdr:rowOff>847725</xdr:rowOff>
    </xdr:to>
    <xdr:pic>
      <xdr:nvPicPr>
        <xdr:cNvPr id="31297" name="image78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305050" y="74504550"/>
          <a:ext cx="762000"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85</xdr:row>
      <xdr:rowOff>85725</xdr:rowOff>
    </xdr:from>
    <xdr:to>
      <xdr:col>1</xdr:col>
      <xdr:colOff>942975</xdr:colOff>
      <xdr:row>85</xdr:row>
      <xdr:rowOff>809625</xdr:rowOff>
    </xdr:to>
    <xdr:pic>
      <xdr:nvPicPr>
        <xdr:cNvPr id="31298" name="image78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286000" y="75457050"/>
          <a:ext cx="762000"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88</xdr:row>
      <xdr:rowOff>104775</xdr:rowOff>
    </xdr:from>
    <xdr:to>
      <xdr:col>1</xdr:col>
      <xdr:colOff>962025</xdr:colOff>
      <xdr:row>88</xdr:row>
      <xdr:rowOff>828675</xdr:rowOff>
    </xdr:to>
    <xdr:pic>
      <xdr:nvPicPr>
        <xdr:cNvPr id="31299" name="image78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305050" y="78447900"/>
          <a:ext cx="762000"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219075</xdr:colOff>
      <xdr:row>89</xdr:row>
      <xdr:rowOff>104775</xdr:rowOff>
    </xdr:from>
    <xdr:to>
      <xdr:col>1</xdr:col>
      <xdr:colOff>981075</xdr:colOff>
      <xdr:row>89</xdr:row>
      <xdr:rowOff>828675</xdr:rowOff>
    </xdr:to>
    <xdr:pic>
      <xdr:nvPicPr>
        <xdr:cNvPr id="31300" name="image78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324100" y="79438500"/>
          <a:ext cx="762000"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91</xdr:row>
      <xdr:rowOff>38100</xdr:rowOff>
    </xdr:from>
    <xdr:to>
      <xdr:col>1</xdr:col>
      <xdr:colOff>990600</xdr:colOff>
      <xdr:row>91</xdr:row>
      <xdr:rowOff>942975</xdr:rowOff>
    </xdr:to>
    <xdr:pic>
      <xdr:nvPicPr>
        <xdr:cNvPr id="31301" name="image756.jp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238375" y="80562450"/>
          <a:ext cx="857250"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92</xdr:row>
      <xdr:rowOff>9525</xdr:rowOff>
    </xdr:from>
    <xdr:to>
      <xdr:col>1</xdr:col>
      <xdr:colOff>1009650</xdr:colOff>
      <xdr:row>92</xdr:row>
      <xdr:rowOff>914400</xdr:rowOff>
    </xdr:to>
    <xdr:pic>
      <xdr:nvPicPr>
        <xdr:cNvPr id="31302" name="image756.jp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257425" y="81524475"/>
          <a:ext cx="857250"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99</xdr:row>
      <xdr:rowOff>38100</xdr:rowOff>
    </xdr:from>
    <xdr:to>
      <xdr:col>1</xdr:col>
      <xdr:colOff>1028700</xdr:colOff>
      <xdr:row>99</xdr:row>
      <xdr:rowOff>942975</xdr:rowOff>
    </xdr:to>
    <xdr:pic>
      <xdr:nvPicPr>
        <xdr:cNvPr id="31303" name="image756.jp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276475" y="88487250"/>
          <a:ext cx="857250"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190500</xdr:colOff>
      <xdr:row>98</xdr:row>
      <xdr:rowOff>295275</xdr:rowOff>
    </xdr:from>
    <xdr:to>
      <xdr:col>1</xdr:col>
      <xdr:colOff>952500</xdr:colOff>
      <xdr:row>98</xdr:row>
      <xdr:rowOff>600075</xdr:rowOff>
    </xdr:to>
    <xdr:pic>
      <xdr:nvPicPr>
        <xdr:cNvPr id="31304" name="image788.pn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295525" y="87753825"/>
          <a:ext cx="762000"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97</xdr:row>
      <xdr:rowOff>209550</xdr:rowOff>
    </xdr:from>
    <xdr:to>
      <xdr:col>1</xdr:col>
      <xdr:colOff>981075</xdr:colOff>
      <xdr:row>97</xdr:row>
      <xdr:rowOff>704850</xdr:rowOff>
    </xdr:to>
    <xdr:pic>
      <xdr:nvPicPr>
        <xdr:cNvPr id="31305" name="image789.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14575" y="86677500"/>
          <a:ext cx="771525" cy="495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96</xdr:row>
      <xdr:rowOff>190500</xdr:rowOff>
    </xdr:from>
    <xdr:to>
      <xdr:col>1</xdr:col>
      <xdr:colOff>971550</xdr:colOff>
      <xdr:row>96</xdr:row>
      <xdr:rowOff>685800</xdr:rowOff>
    </xdr:to>
    <xdr:pic>
      <xdr:nvPicPr>
        <xdr:cNvPr id="31306" name="image789.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05050" y="85667850"/>
          <a:ext cx="771525" cy="495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93</xdr:row>
      <xdr:rowOff>152400</xdr:rowOff>
    </xdr:from>
    <xdr:to>
      <xdr:col>1</xdr:col>
      <xdr:colOff>866775</xdr:colOff>
      <xdr:row>93</xdr:row>
      <xdr:rowOff>695325</xdr:rowOff>
    </xdr:to>
    <xdr:pic>
      <xdr:nvPicPr>
        <xdr:cNvPr id="31307" name="image785.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333625" y="82657950"/>
          <a:ext cx="638175" cy="542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94</xdr:row>
      <xdr:rowOff>190500</xdr:rowOff>
    </xdr:from>
    <xdr:to>
      <xdr:col>1</xdr:col>
      <xdr:colOff>866775</xdr:colOff>
      <xdr:row>94</xdr:row>
      <xdr:rowOff>733425</xdr:rowOff>
    </xdr:to>
    <xdr:pic>
      <xdr:nvPicPr>
        <xdr:cNvPr id="31308" name="image785.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333625" y="83686650"/>
          <a:ext cx="638175" cy="542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95</xdr:row>
      <xdr:rowOff>171450</xdr:rowOff>
    </xdr:from>
    <xdr:to>
      <xdr:col>1</xdr:col>
      <xdr:colOff>866775</xdr:colOff>
      <xdr:row>95</xdr:row>
      <xdr:rowOff>714375</xdr:rowOff>
    </xdr:to>
    <xdr:pic>
      <xdr:nvPicPr>
        <xdr:cNvPr id="31309" name="image785.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333625" y="84658200"/>
          <a:ext cx="638175" cy="542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190500</xdr:colOff>
      <xdr:row>100</xdr:row>
      <xdr:rowOff>228600</xdr:rowOff>
    </xdr:from>
    <xdr:to>
      <xdr:col>1</xdr:col>
      <xdr:colOff>962025</xdr:colOff>
      <xdr:row>100</xdr:row>
      <xdr:rowOff>657225</xdr:rowOff>
    </xdr:to>
    <xdr:pic>
      <xdr:nvPicPr>
        <xdr:cNvPr id="31310" name="image790.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295525" y="89668350"/>
          <a:ext cx="771525" cy="428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101</xdr:row>
      <xdr:rowOff>209550</xdr:rowOff>
    </xdr:from>
    <xdr:to>
      <xdr:col>1</xdr:col>
      <xdr:colOff>914400</xdr:colOff>
      <xdr:row>101</xdr:row>
      <xdr:rowOff>666750</xdr:rowOff>
    </xdr:to>
    <xdr:pic>
      <xdr:nvPicPr>
        <xdr:cNvPr id="31311" name="image791.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333625" y="90639900"/>
          <a:ext cx="685800" cy="457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257175</xdr:colOff>
      <xdr:row>103</xdr:row>
      <xdr:rowOff>200025</xdr:rowOff>
    </xdr:from>
    <xdr:to>
      <xdr:col>1</xdr:col>
      <xdr:colOff>942975</xdr:colOff>
      <xdr:row>103</xdr:row>
      <xdr:rowOff>647700</xdr:rowOff>
    </xdr:to>
    <xdr:pic>
      <xdr:nvPicPr>
        <xdr:cNvPr id="31312" name="image791.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362200" y="92611575"/>
          <a:ext cx="685800" cy="447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102</xdr:row>
      <xdr:rowOff>238125</xdr:rowOff>
    </xdr:from>
    <xdr:to>
      <xdr:col>1</xdr:col>
      <xdr:colOff>923925</xdr:colOff>
      <xdr:row>102</xdr:row>
      <xdr:rowOff>685800</xdr:rowOff>
    </xdr:to>
    <xdr:pic>
      <xdr:nvPicPr>
        <xdr:cNvPr id="31313" name="image791.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343150" y="91659075"/>
          <a:ext cx="685800" cy="447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342900</xdr:colOff>
      <xdr:row>105</xdr:row>
      <xdr:rowOff>114300</xdr:rowOff>
    </xdr:from>
    <xdr:to>
      <xdr:col>1</xdr:col>
      <xdr:colOff>752475</xdr:colOff>
      <xdr:row>105</xdr:row>
      <xdr:rowOff>781050</xdr:rowOff>
    </xdr:to>
    <xdr:pic>
      <xdr:nvPicPr>
        <xdr:cNvPr id="31314" name="image792.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447925" y="93716475"/>
          <a:ext cx="409575" cy="666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352425</xdr:colOff>
      <xdr:row>106</xdr:row>
      <xdr:rowOff>142875</xdr:rowOff>
    </xdr:from>
    <xdr:to>
      <xdr:col>1</xdr:col>
      <xdr:colOff>790575</xdr:colOff>
      <xdr:row>106</xdr:row>
      <xdr:rowOff>771525</xdr:rowOff>
    </xdr:to>
    <xdr:pic>
      <xdr:nvPicPr>
        <xdr:cNvPr id="31315" name="image793.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457450" y="94735650"/>
          <a:ext cx="438150" cy="628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352425</xdr:colOff>
      <xdr:row>107</xdr:row>
      <xdr:rowOff>133350</xdr:rowOff>
    </xdr:from>
    <xdr:to>
      <xdr:col>1</xdr:col>
      <xdr:colOff>790575</xdr:colOff>
      <xdr:row>107</xdr:row>
      <xdr:rowOff>762000</xdr:rowOff>
    </xdr:to>
    <xdr:pic>
      <xdr:nvPicPr>
        <xdr:cNvPr id="31316" name="image793.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457450" y="95716725"/>
          <a:ext cx="438150" cy="628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323850</xdr:colOff>
      <xdr:row>108</xdr:row>
      <xdr:rowOff>114300</xdr:rowOff>
    </xdr:from>
    <xdr:to>
      <xdr:col>1</xdr:col>
      <xdr:colOff>762000</xdr:colOff>
      <xdr:row>108</xdr:row>
      <xdr:rowOff>742950</xdr:rowOff>
    </xdr:to>
    <xdr:pic>
      <xdr:nvPicPr>
        <xdr:cNvPr id="31317" name="image793.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428875" y="96688275"/>
          <a:ext cx="438150" cy="628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352425</xdr:colOff>
      <xdr:row>109</xdr:row>
      <xdr:rowOff>133350</xdr:rowOff>
    </xdr:from>
    <xdr:to>
      <xdr:col>1</xdr:col>
      <xdr:colOff>790575</xdr:colOff>
      <xdr:row>109</xdr:row>
      <xdr:rowOff>762000</xdr:rowOff>
    </xdr:to>
    <xdr:pic>
      <xdr:nvPicPr>
        <xdr:cNvPr id="31318" name="image793.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457450" y="97697925"/>
          <a:ext cx="438150" cy="628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352425</xdr:colOff>
      <xdr:row>110</xdr:row>
      <xdr:rowOff>133350</xdr:rowOff>
    </xdr:from>
    <xdr:to>
      <xdr:col>1</xdr:col>
      <xdr:colOff>790575</xdr:colOff>
      <xdr:row>110</xdr:row>
      <xdr:rowOff>762000</xdr:rowOff>
    </xdr:to>
    <xdr:pic>
      <xdr:nvPicPr>
        <xdr:cNvPr id="31319" name="image793.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457450" y="98688525"/>
          <a:ext cx="438150" cy="628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342900</xdr:colOff>
      <xdr:row>111</xdr:row>
      <xdr:rowOff>133350</xdr:rowOff>
    </xdr:from>
    <xdr:to>
      <xdr:col>1</xdr:col>
      <xdr:colOff>781050</xdr:colOff>
      <xdr:row>111</xdr:row>
      <xdr:rowOff>762000</xdr:rowOff>
    </xdr:to>
    <xdr:pic>
      <xdr:nvPicPr>
        <xdr:cNvPr id="31320" name="image793.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447925" y="99679125"/>
          <a:ext cx="438150" cy="628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352425</xdr:colOff>
      <xdr:row>112</xdr:row>
      <xdr:rowOff>142875</xdr:rowOff>
    </xdr:from>
    <xdr:to>
      <xdr:col>1</xdr:col>
      <xdr:colOff>790575</xdr:colOff>
      <xdr:row>112</xdr:row>
      <xdr:rowOff>771525</xdr:rowOff>
    </xdr:to>
    <xdr:pic>
      <xdr:nvPicPr>
        <xdr:cNvPr id="31321" name="image793.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457450" y="100679250"/>
          <a:ext cx="438150" cy="628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361950</xdr:colOff>
      <xdr:row>113</xdr:row>
      <xdr:rowOff>123825</xdr:rowOff>
    </xdr:from>
    <xdr:to>
      <xdr:col>1</xdr:col>
      <xdr:colOff>762000</xdr:colOff>
      <xdr:row>113</xdr:row>
      <xdr:rowOff>800100</xdr:rowOff>
    </xdr:to>
    <xdr:pic>
      <xdr:nvPicPr>
        <xdr:cNvPr id="31322" name="image794.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466975" y="101650800"/>
          <a:ext cx="400050" cy="676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352425</xdr:colOff>
      <xdr:row>114</xdr:row>
      <xdr:rowOff>123825</xdr:rowOff>
    </xdr:from>
    <xdr:to>
      <xdr:col>1</xdr:col>
      <xdr:colOff>752475</xdr:colOff>
      <xdr:row>114</xdr:row>
      <xdr:rowOff>800100</xdr:rowOff>
    </xdr:to>
    <xdr:pic>
      <xdr:nvPicPr>
        <xdr:cNvPr id="31323" name="image794.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457450" y="102641400"/>
          <a:ext cx="400050" cy="676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361950</xdr:colOff>
      <xdr:row>115</xdr:row>
      <xdr:rowOff>123825</xdr:rowOff>
    </xdr:from>
    <xdr:to>
      <xdr:col>1</xdr:col>
      <xdr:colOff>762000</xdr:colOff>
      <xdr:row>115</xdr:row>
      <xdr:rowOff>809625</xdr:rowOff>
    </xdr:to>
    <xdr:pic>
      <xdr:nvPicPr>
        <xdr:cNvPr id="31324" name="image794.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466975" y="103632000"/>
          <a:ext cx="400050"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361950</xdr:colOff>
      <xdr:row>116</xdr:row>
      <xdr:rowOff>133350</xdr:rowOff>
    </xdr:from>
    <xdr:to>
      <xdr:col>1</xdr:col>
      <xdr:colOff>762000</xdr:colOff>
      <xdr:row>116</xdr:row>
      <xdr:rowOff>809625</xdr:rowOff>
    </xdr:to>
    <xdr:pic>
      <xdr:nvPicPr>
        <xdr:cNvPr id="31325" name="image794.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466975" y="104632125"/>
          <a:ext cx="400050" cy="676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120</xdr:row>
      <xdr:rowOff>133350</xdr:rowOff>
    </xdr:from>
    <xdr:to>
      <xdr:col>1</xdr:col>
      <xdr:colOff>895350</xdr:colOff>
      <xdr:row>120</xdr:row>
      <xdr:rowOff>819150</xdr:rowOff>
    </xdr:to>
    <xdr:pic>
      <xdr:nvPicPr>
        <xdr:cNvPr id="31326" name="image795.jp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352675" y="108594525"/>
          <a:ext cx="647700"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371475</xdr:colOff>
      <xdr:row>123</xdr:row>
      <xdr:rowOff>104775</xdr:rowOff>
    </xdr:from>
    <xdr:to>
      <xdr:col>1</xdr:col>
      <xdr:colOff>809625</xdr:colOff>
      <xdr:row>123</xdr:row>
      <xdr:rowOff>828675</xdr:rowOff>
    </xdr:to>
    <xdr:pic>
      <xdr:nvPicPr>
        <xdr:cNvPr id="31327" name="image796.jp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76500" y="111537750"/>
          <a:ext cx="438150"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371475</xdr:colOff>
      <xdr:row>124</xdr:row>
      <xdr:rowOff>66675</xdr:rowOff>
    </xdr:from>
    <xdr:to>
      <xdr:col>1</xdr:col>
      <xdr:colOff>809625</xdr:colOff>
      <xdr:row>124</xdr:row>
      <xdr:rowOff>790575</xdr:rowOff>
    </xdr:to>
    <xdr:pic>
      <xdr:nvPicPr>
        <xdr:cNvPr id="31328" name="image796.jp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76500" y="112490250"/>
          <a:ext cx="438150"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361950</xdr:colOff>
      <xdr:row>125</xdr:row>
      <xdr:rowOff>104775</xdr:rowOff>
    </xdr:from>
    <xdr:to>
      <xdr:col>1</xdr:col>
      <xdr:colOff>800100</xdr:colOff>
      <xdr:row>125</xdr:row>
      <xdr:rowOff>828675</xdr:rowOff>
    </xdr:to>
    <xdr:pic>
      <xdr:nvPicPr>
        <xdr:cNvPr id="31329" name="image796.jp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6975" y="113518950"/>
          <a:ext cx="438150"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371475</xdr:colOff>
      <xdr:row>126</xdr:row>
      <xdr:rowOff>123825</xdr:rowOff>
    </xdr:from>
    <xdr:to>
      <xdr:col>1</xdr:col>
      <xdr:colOff>809625</xdr:colOff>
      <xdr:row>126</xdr:row>
      <xdr:rowOff>847725</xdr:rowOff>
    </xdr:to>
    <xdr:pic>
      <xdr:nvPicPr>
        <xdr:cNvPr id="31330" name="image796.jp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76500" y="114528600"/>
          <a:ext cx="438150"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323850</xdr:colOff>
      <xdr:row>127</xdr:row>
      <xdr:rowOff>76200</xdr:rowOff>
    </xdr:from>
    <xdr:to>
      <xdr:col>1</xdr:col>
      <xdr:colOff>809625</xdr:colOff>
      <xdr:row>127</xdr:row>
      <xdr:rowOff>752475</xdr:rowOff>
    </xdr:to>
    <xdr:pic>
      <xdr:nvPicPr>
        <xdr:cNvPr id="31331" name="image800.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8875" y="115471575"/>
          <a:ext cx="485775" cy="676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131</xdr:row>
      <xdr:rowOff>209550</xdr:rowOff>
    </xdr:from>
    <xdr:to>
      <xdr:col>1</xdr:col>
      <xdr:colOff>790575</xdr:colOff>
      <xdr:row>131</xdr:row>
      <xdr:rowOff>742950</xdr:rowOff>
    </xdr:to>
    <xdr:pic>
      <xdr:nvPicPr>
        <xdr:cNvPr id="31332" name="image798.pn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400300" y="119567325"/>
          <a:ext cx="495300"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285750</xdr:colOff>
      <xdr:row>135</xdr:row>
      <xdr:rowOff>247650</xdr:rowOff>
    </xdr:from>
    <xdr:to>
      <xdr:col>1</xdr:col>
      <xdr:colOff>847725</xdr:colOff>
      <xdr:row>135</xdr:row>
      <xdr:rowOff>609600</xdr:rowOff>
    </xdr:to>
    <xdr:pic>
      <xdr:nvPicPr>
        <xdr:cNvPr id="31333" name="image797.pn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390775" y="123567825"/>
          <a:ext cx="561975" cy="361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136</xdr:row>
      <xdr:rowOff>257175</xdr:rowOff>
    </xdr:from>
    <xdr:to>
      <xdr:col>1</xdr:col>
      <xdr:colOff>933450</xdr:colOff>
      <xdr:row>136</xdr:row>
      <xdr:rowOff>704850</xdr:rowOff>
    </xdr:to>
    <xdr:pic>
      <xdr:nvPicPr>
        <xdr:cNvPr id="31334" name="image799.jp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276475" y="124567950"/>
          <a:ext cx="762000" cy="447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285750</xdr:colOff>
      <xdr:row>134</xdr:row>
      <xdr:rowOff>180975</xdr:rowOff>
    </xdr:from>
    <xdr:to>
      <xdr:col>1</xdr:col>
      <xdr:colOff>781050</xdr:colOff>
      <xdr:row>134</xdr:row>
      <xdr:rowOff>714375</xdr:rowOff>
    </xdr:to>
    <xdr:pic>
      <xdr:nvPicPr>
        <xdr:cNvPr id="31335" name="image798.pn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390775" y="122510550"/>
          <a:ext cx="495300"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323850</xdr:colOff>
      <xdr:row>133</xdr:row>
      <xdr:rowOff>161925</xdr:rowOff>
    </xdr:from>
    <xdr:to>
      <xdr:col>1</xdr:col>
      <xdr:colOff>819150</xdr:colOff>
      <xdr:row>133</xdr:row>
      <xdr:rowOff>695325</xdr:rowOff>
    </xdr:to>
    <xdr:pic>
      <xdr:nvPicPr>
        <xdr:cNvPr id="31336" name="image798.pn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428875" y="121500900"/>
          <a:ext cx="495300"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132</xdr:row>
      <xdr:rowOff>142875</xdr:rowOff>
    </xdr:from>
    <xdr:to>
      <xdr:col>1</xdr:col>
      <xdr:colOff>790575</xdr:colOff>
      <xdr:row>132</xdr:row>
      <xdr:rowOff>676275</xdr:rowOff>
    </xdr:to>
    <xdr:pic>
      <xdr:nvPicPr>
        <xdr:cNvPr id="31337" name="image798.pn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400300" y="120491250"/>
          <a:ext cx="495300"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285750</xdr:colOff>
      <xdr:row>130</xdr:row>
      <xdr:rowOff>95250</xdr:rowOff>
    </xdr:from>
    <xdr:to>
      <xdr:col>1</xdr:col>
      <xdr:colOff>771525</xdr:colOff>
      <xdr:row>130</xdr:row>
      <xdr:rowOff>771525</xdr:rowOff>
    </xdr:to>
    <xdr:pic>
      <xdr:nvPicPr>
        <xdr:cNvPr id="31338" name="image800.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390775" y="118462425"/>
          <a:ext cx="485775" cy="676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129</xdr:row>
      <xdr:rowOff>104775</xdr:rowOff>
    </xdr:from>
    <xdr:to>
      <xdr:col>1</xdr:col>
      <xdr:colOff>790575</xdr:colOff>
      <xdr:row>129</xdr:row>
      <xdr:rowOff>790575</xdr:rowOff>
    </xdr:to>
    <xdr:pic>
      <xdr:nvPicPr>
        <xdr:cNvPr id="31339" name="image800.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09825" y="117481350"/>
          <a:ext cx="485775"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128</xdr:row>
      <xdr:rowOff>95250</xdr:rowOff>
    </xdr:from>
    <xdr:to>
      <xdr:col>1</xdr:col>
      <xdr:colOff>790575</xdr:colOff>
      <xdr:row>128</xdr:row>
      <xdr:rowOff>771525</xdr:rowOff>
    </xdr:to>
    <xdr:pic>
      <xdr:nvPicPr>
        <xdr:cNvPr id="31340" name="image800.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09825" y="116481225"/>
          <a:ext cx="485775" cy="676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371475</xdr:colOff>
      <xdr:row>117</xdr:row>
      <xdr:rowOff>171450</xdr:rowOff>
    </xdr:from>
    <xdr:to>
      <xdr:col>1</xdr:col>
      <xdr:colOff>781050</xdr:colOff>
      <xdr:row>117</xdr:row>
      <xdr:rowOff>800100</xdr:rowOff>
    </xdr:to>
    <xdr:pic>
      <xdr:nvPicPr>
        <xdr:cNvPr id="31341" name="image803.jp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476500" y="105660825"/>
          <a:ext cx="409575" cy="628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118</xdr:row>
      <xdr:rowOff>76200</xdr:rowOff>
    </xdr:from>
    <xdr:to>
      <xdr:col>1</xdr:col>
      <xdr:colOff>847725</xdr:colOff>
      <xdr:row>118</xdr:row>
      <xdr:rowOff>866775</xdr:rowOff>
    </xdr:to>
    <xdr:pic>
      <xdr:nvPicPr>
        <xdr:cNvPr id="31342" name="image801.png"/>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400300" y="106556175"/>
          <a:ext cx="552450" cy="790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371475</xdr:colOff>
      <xdr:row>119</xdr:row>
      <xdr:rowOff>114300</xdr:rowOff>
    </xdr:from>
    <xdr:to>
      <xdr:col>1</xdr:col>
      <xdr:colOff>771525</xdr:colOff>
      <xdr:row>119</xdr:row>
      <xdr:rowOff>790575</xdr:rowOff>
    </xdr:to>
    <xdr:pic>
      <xdr:nvPicPr>
        <xdr:cNvPr id="31343" name="image794.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476500" y="107584875"/>
          <a:ext cx="400050" cy="676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121</xdr:row>
      <xdr:rowOff>133350</xdr:rowOff>
    </xdr:from>
    <xdr:to>
      <xdr:col>1</xdr:col>
      <xdr:colOff>885825</xdr:colOff>
      <xdr:row>121</xdr:row>
      <xdr:rowOff>819150</xdr:rowOff>
    </xdr:to>
    <xdr:pic>
      <xdr:nvPicPr>
        <xdr:cNvPr id="31344" name="image795.jp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343150" y="109585125"/>
          <a:ext cx="647700"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122</xdr:row>
      <xdr:rowOff>104775</xdr:rowOff>
    </xdr:from>
    <xdr:to>
      <xdr:col>1</xdr:col>
      <xdr:colOff>876300</xdr:colOff>
      <xdr:row>122</xdr:row>
      <xdr:rowOff>790575</xdr:rowOff>
    </xdr:to>
    <xdr:pic>
      <xdr:nvPicPr>
        <xdr:cNvPr id="31345" name="image795.jp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333625" y="110547150"/>
          <a:ext cx="647700"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114300</xdr:colOff>
      <xdr:row>9</xdr:row>
      <xdr:rowOff>76200</xdr:rowOff>
    </xdr:from>
    <xdr:to>
      <xdr:col>1</xdr:col>
      <xdr:colOff>1466850</xdr:colOff>
      <xdr:row>9</xdr:row>
      <xdr:rowOff>581025</xdr:rowOff>
    </xdr:to>
    <xdr:pic>
      <xdr:nvPicPr>
        <xdr:cNvPr id="4153" name="image4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481012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180975</xdr:colOff>
      <xdr:row>1</xdr:row>
      <xdr:rowOff>28575</xdr:rowOff>
    </xdr:from>
    <xdr:to>
      <xdr:col>0</xdr:col>
      <xdr:colOff>1695450</xdr:colOff>
      <xdr:row>1</xdr:row>
      <xdr:rowOff>581025</xdr:rowOff>
    </xdr:to>
    <xdr:pic>
      <xdr:nvPicPr>
        <xdr:cNvPr id="4154" name="image59.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90500"/>
          <a:ext cx="1514475" cy="552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8</xdr:row>
      <xdr:rowOff>85725</xdr:rowOff>
    </xdr:from>
    <xdr:to>
      <xdr:col>1</xdr:col>
      <xdr:colOff>1485900</xdr:colOff>
      <xdr:row>8</xdr:row>
      <xdr:rowOff>1524000</xdr:rowOff>
    </xdr:to>
    <xdr:pic>
      <xdr:nvPicPr>
        <xdr:cNvPr id="4155" name="image43.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81200" y="3181350"/>
          <a:ext cx="1352550"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457200</xdr:colOff>
      <xdr:row>12</xdr:row>
      <xdr:rowOff>85725</xdr:rowOff>
    </xdr:from>
    <xdr:to>
      <xdr:col>1</xdr:col>
      <xdr:colOff>1190625</xdr:colOff>
      <xdr:row>12</xdr:row>
      <xdr:rowOff>857250</xdr:rowOff>
    </xdr:to>
    <xdr:pic>
      <xdr:nvPicPr>
        <xdr:cNvPr id="4156" name="image45.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05050" y="7762875"/>
          <a:ext cx="733425"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17</xdr:row>
      <xdr:rowOff>200025</xdr:rowOff>
    </xdr:from>
    <xdr:to>
      <xdr:col>1</xdr:col>
      <xdr:colOff>1466850</xdr:colOff>
      <xdr:row>17</xdr:row>
      <xdr:rowOff>714375</xdr:rowOff>
    </xdr:to>
    <xdr:pic>
      <xdr:nvPicPr>
        <xdr:cNvPr id="4157" name="image47.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62150" y="10772775"/>
          <a:ext cx="1352550" cy="514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285750</xdr:colOff>
      <xdr:row>10</xdr:row>
      <xdr:rowOff>19050</xdr:rowOff>
    </xdr:from>
    <xdr:to>
      <xdr:col>1</xdr:col>
      <xdr:colOff>1276350</xdr:colOff>
      <xdr:row>10</xdr:row>
      <xdr:rowOff>1009650</xdr:rowOff>
    </xdr:to>
    <xdr:pic>
      <xdr:nvPicPr>
        <xdr:cNvPr id="4158" name="image52.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33600" y="5486400"/>
          <a:ext cx="990600"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23</xdr:row>
      <xdr:rowOff>123825</xdr:rowOff>
    </xdr:from>
    <xdr:to>
      <xdr:col>1</xdr:col>
      <xdr:colOff>1438275</xdr:colOff>
      <xdr:row>23</xdr:row>
      <xdr:rowOff>609600</xdr:rowOff>
    </xdr:to>
    <xdr:pic>
      <xdr:nvPicPr>
        <xdr:cNvPr id="4159" name="image46.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62150" y="15735300"/>
          <a:ext cx="1323975" cy="485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371475</xdr:colOff>
      <xdr:row>21</xdr:row>
      <xdr:rowOff>104775</xdr:rowOff>
    </xdr:from>
    <xdr:to>
      <xdr:col>1</xdr:col>
      <xdr:colOff>1247775</xdr:colOff>
      <xdr:row>21</xdr:row>
      <xdr:rowOff>1419225</xdr:rowOff>
    </xdr:to>
    <xdr:pic>
      <xdr:nvPicPr>
        <xdr:cNvPr id="4160" name="image50.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19325" y="12611100"/>
          <a:ext cx="876300" cy="1314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371475</xdr:colOff>
      <xdr:row>22</xdr:row>
      <xdr:rowOff>47625</xdr:rowOff>
    </xdr:from>
    <xdr:to>
      <xdr:col>1</xdr:col>
      <xdr:colOff>1276350</xdr:colOff>
      <xdr:row>22</xdr:row>
      <xdr:rowOff>1409700</xdr:rowOff>
    </xdr:to>
    <xdr:pic>
      <xdr:nvPicPr>
        <xdr:cNvPr id="4161" name="image48.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19325" y="14106525"/>
          <a:ext cx="904875" cy="1362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11</xdr:row>
      <xdr:rowOff>257175</xdr:rowOff>
    </xdr:from>
    <xdr:to>
      <xdr:col>1</xdr:col>
      <xdr:colOff>1476375</xdr:colOff>
      <xdr:row>11</xdr:row>
      <xdr:rowOff>733425</xdr:rowOff>
    </xdr:to>
    <xdr:pic>
      <xdr:nvPicPr>
        <xdr:cNvPr id="4162" name="image49.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971675" y="6943725"/>
          <a:ext cx="1352550" cy="476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6</xdr:row>
      <xdr:rowOff>152400</xdr:rowOff>
    </xdr:from>
    <xdr:to>
      <xdr:col>1</xdr:col>
      <xdr:colOff>1466850</xdr:colOff>
      <xdr:row>6</xdr:row>
      <xdr:rowOff>400050</xdr:rowOff>
    </xdr:to>
    <xdr:pic>
      <xdr:nvPicPr>
        <xdr:cNvPr id="4163" name="image53.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962150" y="2019300"/>
          <a:ext cx="1352550" cy="247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7</xdr:row>
      <xdr:rowOff>133350</xdr:rowOff>
    </xdr:from>
    <xdr:to>
      <xdr:col>1</xdr:col>
      <xdr:colOff>1457325</xdr:colOff>
      <xdr:row>7</xdr:row>
      <xdr:rowOff>381000</xdr:rowOff>
    </xdr:to>
    <xdr:pic>
      <xdr:nvPicPr>
        <xdr:cNvPr id="4164" name="image53.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952625" y="2619375"/>
          <a:ext cx="1352550" cy="247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13</xdr:row>
      <xdr:rowOff>104775</xdr:rowOff>
    </xdr:from>
    <xdr:to>
      <xdr:col>1</xdr:col>
      <xdr:colOff>1485900</xdr:colOff>
      <xdr:row>13</xdr:row>
      <xdr:rowOff>609600</xdr:rowOff>
    </xdr:to>
    <xdr:pic>
      <xdr:nvPicPr>
        <xdr:cNvPr id="4165" name="image4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8772525"/>
          <a:ext cx="13525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57150</xdr:colOff>
      <xdr:row>6</xdr:row>
      <xdr:rowOff>561975</xdr:rowOff>
    </xdr:from>
    <xdr:to>
      <xdr:col>2</xdr:col>
      <xdr:colOff>38100</xdr:colOff>
      <xdr:row>7</xdr:row>
      <xdr:rowOff>457200</xdr:rowOff>
    </xdr:to>
    <xdr:pic>
      <xdr:nvPicPr>
        <xdr:cNvPr id="32009" name="image80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4550" y="2438400"/>
          <a:ext cx="1495425"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8</xdr:row>
      <xdr:rowOff>742950</xdr:rowOff>
    </xdr:from>
    <xdr:to>
      <xdr:col>2</xdr:col>
      <xdr:colOff>38100</xdr:colOff>
      <xdr:row>9</xdr:row>
      <xdr:rowOff>247650</xdr:rowOff>
    </xdr:to>
    <xdr:pic>
      <xdr:nvPicPr>
        <xdr:cNvPr id="32010" name="image80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05025" y="4600575"/>
          <a:ext cx="1504950" cy="495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10</xdr:row>
      <xdr:rowOff>723900</xdr:rowOff>
    </xdr:from>
    <xdr:to>
      <xdr:col>2</xdr:col>
      <xdr:colOff>104775</xdr:colOff>
      <xdr:row>11</xdr:row>
      <xdr:rowOff>228600</xdr:rowOff>
    </xdr:to>
    <xdr:pic>
      <xdr:nvPicPr>
        <xdr:cNvPr id="32011" name="image80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2175" y="6562725"/>
          <a:ext cx="1514475" cy="495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16</xdr:row>
      <xdr:rowOff>561975</xdr:rowOff>
    </xdr:from>
    <xdr:to>
      <xdr:col>2</xdr:col>
      <xdr:colOff>28575</xdr:colOff>
      <xdr:row>17</xdr:row>
      <xdr:rowOff>333375</xdr:rowOff>
    </xdr:to>
    <xdr:pic>
      <xdr:nvPicPr>
        <xdr:cNvPr id="32012" name="image804.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14550" y="11696700"/>
          <a:ext cx="1485900" cy="762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18</xdr:row>
      <xdr:rowOff>742950</xdr:rowOff>
    </xdr:from>
    <xdr:to>
      <xdr:col>2</xdr:col>
      <xdr:colOff>9525</xdr:colOff>
      <xdr:row>19</xdr:row>
      <xdr:rowOff>123825</xdr:rowOff>
    </xdr:to>
    <xdr:pic>
      <xdr:nvPicPr>
        <xdr:cNvPr id="32013" name="image807.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95500" y="13858875"/>
          <a:ext cx="1485900" cy="371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20</xdr:row>
      <xdr:rowOff>771525</xdr:rowOff>
    </xdr:from>
    <xdr:to>
      <xdr:col>2</xdr:col>
      <xdr:colOff>9525</xdr:colOff>
      <xdr:row>21</xdr:row>
      <xdr:rowOff>104775</xdr:rowOff>
    </xdr:to>
    <xdr:pic>
      <xdr:nvPicPr>
        <xdr:cNvPr id="32014" name="image806.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14550" y="15868650"/>
          <a:ext cx="1466850"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22</xdr:row>
      <xdr:rowOff>828675</xdr:rowOff>
    </xdr:from>
    <xdr:to>
      <xdr:col>2</xdr:col>
      <xdr:colOff>0</xdr:colOff>
      <xdr:row>23</xdr:row>
      <xdr:rowOff>152400</xdr:rowOff>
    </xdr:to>
    <xdr:pic>
      <xdr:nvPicPr>
        <xdr:cNvPr id="32015" name="image806.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14550" y="17907000"/>
          <a:ext cx="1457325" cy="314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28</xdr:row>
      <xdr:rowOff>304800</xdr:rowOff>
    </xdr:from>
    <xdr:to>
      <xdr:col>1</xdr:col>
      <xdr:colOff>1504950</xdr:colOff>
      <xdr:row>28</xdr:row>
      <xdr:rowOff>666750</xdr:rowOff>
    </xdr:to>
    <xdr:pic>
      <xdr:nvPicPr>
        <xdr:cNvPr id="32016" name="image809.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14550" y="22679025"/>
          <a:ext cx="1447800" cy="361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22</xdr:row>
      <xdr:rowOff>790575</xdr:rowOff>
    </xdr:from>
    <xdr:to>
      <xdr:col>2</xdr:col>
      <xdr:colOff>19050</xdr:colOff>
      <xdr:row>23</xdr:row>
      <xdr:rowOff>123825</xdr:rowOff>
    </xdr:to>
    <xdr:pic>
      <xdr:nvPicPr>
        <xdr:cNvPr id="32017" name="image806.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24075" y="17868900"/>
          <a:ext cx="1466850"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29</xdr:row>
      <xdr:rowOff>828675</xdr:rowOff>
    </xdr:from>
    <xdr:to>
      <xdr:col>2</xdr:col>
      <xdr:colOff>0</xdr:colOff>
      <xdr:row>30</xdr:row>
      <xdr:rowOff>161925</xdr:rowOff>
    </xdr:to>
    <xdr:pic>
      <xdr:nvPicPr>
        <xdr:cNvPr id="32018" name="image806.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14550" y="24193500"/>
          <a:ext cx="1457325"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31</xdr:row>
      <xdr:rowOff>809625</xdr:rowOff>
    </xdr:from>
    <xdr:to>
      <xdr:col>2</xdr:col>
      <xdr:colOff>19050</xdr:colOff>
      <xdr:row>32</xdr:row>
      <xdr:rowOff>142875</xdr:rowOff>
    </xdr:to>
    <xdr:pic>
      <xdr:nvPicPr>
        <xdr:cNvPr id="32019" name="image811.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14550" y="26155650"/>
          <a:ext cx="1476375"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31</xdr:row>
      <xdr:rowOff>809625</xdr:rowOff>
    </xdr:from>
    <xdr:to>
      <xdr:col>2</xdr:col>
      <xdr:colOff>9525</xdr:colOff>
      <xdr:row>32</xdr:row>
      <xdr:rowOff>142875</xdr:rowOff>
    </xdr:to>
    <xdr:pic>
      <xdr:nvPicPr>
        <xdr:cNvPr id="32020" name="image811.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14550" y="26155650"/>
          <a:ext cx="1466850"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35</xdr:row>
      <xdr:rowOff>809625</xdr:rowOff>
    </xdr:from>
    <xdr:to>
      <xdr:col>2</xdr:col>
      <xdr:colOff>19050</xdr:colOff>
      <xdr:row>36</xdr:row>
      <xdr:rowOff>133350</xdr:rowOff>
    </xdr:to>
    <xdr:pic>
      <xdr:nvPicPr>
        <xdr:cNvPr id="32021" name="image811.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14550" y="30118050"/>
          <a:ext cx="1476375" cy="314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43</xdr:row>
      <xdr:rowOff>809625</xdr:rowOff>
    </xdr:from>
    <xdr:to>
      <xdr:col>2</xdr:col>
      <xdr:colOff>19050</xdr:colOff>
      <xdr:row>44</xdr:row>
      <xdr:rowOff>142875</xdr:rowOff>
    </xdr:to>
    <xdr:pic>
      <xdr:nvPicPr>
        <xdr:cNvPr id="32022" name="image806.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24075" y="37395150"/>
          <a:ext cx="1466850"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33</xdr:row>
      <xdr:rowOff>809625</xdr:rowOff>
    </xdr:from>
    <xdr:to>
      <xdr:col>2</xdr:col>
      <xdr:colOff>19050</xdr:colOff>
      <xdr:row>34</xdr:row>
      <xdr:rowOff>142875</xdr:rowOff>
    </xdr:to>
    <xdr:pic>
      <xdr:nvPicPr>
        <xdr:cNvPr id="32023" name="image806.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24075" y="28136850"/>
          <a:ext cx="1466850"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0</xdr:row>
      <xdr:rowOff>190500</xdr:rowOff>
    </xdr:from>
    <xdr:to>
      <xdr:col>0</xdr:col>
      <xdr:colOff>1819275</xdr:colOff>
      <xdr:row>1</xdr:row>
      <xdr:rowOff>457200</xdr:rowOff>
    </xdr:to>
    <xdr:pic>
      <xdr:nvPicPr>
        <xdr:cNvPr id="32024" name="image751.gif"/>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2900" y="190500"/>
          <a:ext cx="1476375"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52</xdr:row>
      <xdr:rowOff>133350</xdr:rowOff>
    </xdr:from>
    <xdr:to>
      <xdr:col>1</xdr:col>
      <xdr:colOff>1219200</xdr:colOff>
      <xdr:row>52</xdr:row>
      <xdr:rowOff>819150</xdr:rowOff>
    </xdr:to>
    <xdr:pic>
      <xdr:nvPicPr>
        <xdr:cNvPr id="32025" name="image827.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457450" y="44338875"/>
          <a:ext cx="819150"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54</xdr:row>
      <xdr:rowOff>314325</xdr:rowOff>
    </xdr:from>
    <xdr:to>
      <xdr:col>1</xdr:col>
      <xdr:colOff>1476375</xdr:colOff>
      <xdr:row>54</xdr:row>
      <xdr:rowOff>619125</xdr:rowOff>
    </xdr:to>
    <xdr:pic>
      <xdr:nvPicPr>
        <xdr:cNvPr id="32026" name="image828.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81225" y="45853350"/>
          <a:ext cx="1352550"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55</xdr:row>
      <xdr:rowOff>304800</xdr:rowOff>
    </xdr:from>
    <xdr:to>
      <xdr:col>1</xdr:col>
      <xdr:colOff>1495425</xdr:colOff>
      <xdr:row>55</xdr:row>
      <xdr:rowOff>609600</xdr:rowOff>
    </xdr:to>
    <xdr:pic>
      <xdr:nvPicPr>
        <xdr:cNvPr id="32027" name="image828.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00275" y="46834425"/>
          <a:ext cx="1352550"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57</xdr:row>
      <xdr:rowOff>257175</xdr:rowOff>
    </xdr:from>
    <xdr:to>
      <xdr:col>1</xdr:col>
      <xdr:colOff>1485900</xdr:colOff>
      <xdr:row>57</xdr:row>
      <xdr:rowOff>657225</xdr:rowOff>
    </xdr:to>
    <xdr:pic>
      <xdr:nvPicPr>
        <xdr:cNvPr id="32028" name="image829.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90750" y="48120300"/>
          <a:ext cx="135255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58</xdr:row>
      <xdr:rowOff>247650</xdr:rowOff>
    </xdr:from>
    <xdr:to>
      <xdr:col>1</xdr:col>
      <xdr:colOff>1476375</xdr:colOff>
      <xdr:row>58</xdr:row>
      <xdr:rowOff>647700</xdr:rowOff>
    </xdr:to>
    <xdr:pic>
      <xdr:nvPicPr>
        <xdr:cNvPr id="32029" name="image829.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81225" y="49101375"/>
          <a:ext cx="135255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59</xdr:row>
      <xdr:rowOff>266700</xdr:rowOff>
    </xdr:from>
    <xdr:to>
      <xdr:col>1</xdr:col>
      <xdr:colOff>1466850</xdr:colOff>
      <xdr:row>59</xdr:row>
      <xdr:rowOff>666750</xdr:rowOff>
    </xdr:to>
    <xdr:pic>
      <xdr:nvPicPr>
        <xdr:cNvPr id="32030" name="image829.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71700" y="50111025"/>
          <a:ext cx="135255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61</xdr:row>
      <xdr:rowOff>314325</xdr:rowOff>
    </xdr:from>
    <xdr:to>
      <xdr:col>1</xdr:col>
      <xdr:colOff>1466850</xdr:colOff>
      <xdr:row>61</xdr:row>
      <xdr:rowOff>619125</xdr:rowOff>
    </xdr:to>
    <xdr:pic>
      <xdr:nvPicPr>
        <xdr:cNvPr id="32031" name="image833.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71700" y="51492150"/>
          <a:ext cx="1352550"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62</xdr:row>
      <xdr:rowOff>304800</xdr:rowOff>
    </xdr:from>
    <xdr:to>
      <xdr:col>1</xdr:col>
      <xdr:colOff>1466850</xdr:colOff>
      <xdr:row>62</xdr:row>
      <xdr:rowOff>609600</xdr:rowOff>
    </xdr:to>
    <xdr:pic>
      <xdr:nvPicPr>
        <xdr:cNvPr id="32032" name="image833.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71700" y="52473225"/>
          <a:ext cx="1352550"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64</xdr:row>
      <xdr:rowOff>285750</xdr:rowOff>
    </xdr:from>
    <xdr:to>
      <xdr:col>1</xdr:col>
      <xdr:colOff>1485900</xdr:colOff>
      <xdr:row>64</xdr:row>
      <xdr:rowOff>590550</xdr:rowOff>
    </xdr:to>
    <xdr:pic>
      <xdr:nvPicPr>
        <xdr:cNvPr id="32033" name="image833.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90750" y="53787675"/>
          <a:ext cx="1352550"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65</xdr:row>
      <xdr:rowOff>304800</xdr:rowOff>
    </xdr:from>
    <xdr:to>
      <xdr:col>1</xdr:col>
      <xdr:colOff>1466850</xdr:colOff>
      <xdr:row>65</xdr:row>
      <xdr:rowOff>609600</xdr:rowOff>
    </xdr:to>
    <xdr:pic>
      <xdr:nvPicPr>
        <xdr:cNvPr id="32034" name="image833.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71700" y="54797325"/>
          <a:ext cx="1352550"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66</xdr:row>
      <xdr:rowOff>238125</xdr:rowOff>
    </xdr:from>
    <xdr:to>
      <xdr:col>1</xdr:col>
      <xdr:colOff>1466850</xdr:colOff>
      <xdr:row>66</xdr:row>
      <xdr:rowOff>638175</xdr:rowOff>
    </xdr:to>
    <xdr:pic>
      <xdr:nvPicPr>
        <xdr:cNvPr id="32035" name="image829.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71700" y="55721250"/>
          <a:ext cx="135255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67</xdr:row>
      <xdr:rowOff>266700</xdr:rowOff>
    </xdr:from>
    <xdr:to>
      <xdr:col>1</xdr:col>
      <xdr:colOff>1476375</xdr:colOff>
      <xdr:row>67</xdr:row>
      <xdr:rowOff>666750</xdr:rowOff>
    </xdr:to>
    <xdr:pic>
      <xdr:nvPicPr>
        <xdr:cNvPr id="32036" name="image829.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81225" y="56740425"/>
          <a:ext cx="135255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68</xdr:row>
      <xdr:rowOff>304800</xdr:rowOff>
    </xdr:from>
    <xdr:to>
      <xdr:col>1</xdr:col>
      <xdr:colOff>1485900</xdr:colOff>
      <xdr:row>68</xdr:row>
      <xdr:rowOff>609600</xdr:rowOff>
    </xdr:to>
    <xdr:pic>
      <xdr:nvPicPr>
        <xdr:cNvPr id="32037" name="image833.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90750" y="57769125"/>
          <a:ext cx="1352550"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70</xdr:row>
      <xdr:rowOff>266700</xdr:rowOff>
    </xdr:from>
    <xdr:to>
      <xdr:col>1</xdr:col>
      <xdr:colOff>1476375</xdr:colOff>
      <xdr:row>70</xdr:row>
      <xdr:rowOff>666750</xdr:rowOff>
    </xdr:to>
    <xdr:pic>
      <xdr:nvPicPr>
        <xdr:cNvPr id="32038" name="image829.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81225" y="59712225"/>
          <a:ext cx="135255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71</xdr:row>
      <xdr:rowOff>304800</xdr:rowOff>
    </xdr:from>
    <xdr:to>
      <xdr:col>1</xdr:col>
      <xdr:colOff>1504950</xdr:colOff>
      <xdr:row>71</xdr:row>
      <xdr:rowOff>704850</xdr:rowOff>
    </xdr:to>
    <xdr:pic>
      <xdr:nvPicPr>
        <xdr:cNvPr id="32039" name="image829.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09800" y="60740925"/>
          <a:ext cx="135255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69</xdr:row>
      <xdr:rowOff>266700</xdr:rowOff>
    </xdr:from>
    <xdr:to>
      <xdr:col>1</xdr:col>
      <xdr:colOff>1466850</xdr:colOff>
      <xdr:row>69</xdr:row>
      <xdr:rowOff>666750</xdr:rowOff>
    </xdr:to>
    <xdr:pic>
      <xdr:nvPicPr>
        <xdr:cNvPr id="32040" name="image829.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71700" y="58721625"/>
          <a:ext cx="135255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73</xdr:row>
      <xdr:rowOff>228600</xdr:rowOff>
    </xdr:from>
    <xdr:to>
      <xdr:col>1</xdr:col>
      <xdr:colOff>1466850</xdr:colOff>
      <xdr:row>73</xdr:row>
      <xdr:rowOff>628650</xdr:rowOff>
    </xdr:to>
    <xdr:pic>
      <xdr:nvPicPr>
        <xdr:cNvPr id="32041" name="image829.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71700" y="61998225"/>
          <a:ext cx="135255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74</xdr:row>
      <xdr:rowOff>228600</xdr:rowOff>
    </xdr:from>
    <xdr:to>
      <xdr:col>1</xdr:col>
      <xdr:colOff>1466850</xdr:colOff>
      <xdr:row>74</xdr:row>
      <xdr:rowOff>628650</xdr:rowOff>
    </xdr:to>
    <xdr:pic>
      <xdr:nvPicPr>
        <xdr:cNvPr id="32042" name="image829.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71700" y="62988825"/>
          <a:ext cx="135255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75</xdr:row>
      <xdr:rowOff>228600</xdr:rowOff>
    </xdr:from>
    <xdr:to>
      <xdr:col>1</xdr:col>
      <xdr:colOff>1466850</xdr:colOff>
      <xdr:row>75</xdr:row>
      <xdr:rowOff>628650</xdr:rowOff>
    </xdr:to>
    <xdr:pic>
      <xdr:nvPicPr>
        <xdr:cNvPr id="32043" name="image829.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71700" y="63979425"/>
          <a:ext cx="135255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76</xdr:row>
      <xdr:rowOff>228600</xdr:rowOff>
    </xdr:from>
    <xdr:to>
      <xdr:col>1</xdr:col>
      <xdr:colOff>1466850</xdr:colOff>
      <xdr:row>76</xdr:row>
      <xdr:rowOff>628650</xdr:rowOff>
    </xdr:to>
    <xdr:pic>
      <xdr:nvPicPr>
        <xdr:cNvPr id="32044" name="image829.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71700" y="64970025"/>
          <a:ext cx="135255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77</xdr:row>
      <xdr:rowOff>238125</xdr:rowOff>
    </xdr:from>
    <xdr:to>
      <xdr:col>1</xdr:col>
      <xdr:colOff>1476375</xdr:colOff>
      <xdr:row>77</xdr:row>
      <xdr:rowOff>638175</xdr:rowOff>
    </xdr:to>
    <xdr:pic>
      <xdr:nvPicPr>
        <xdr:cNvPr id="32045" name="image829.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81225" y="65970150"/>
          <a:ext cx="135255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78</xdr:row>
      <xdr:rowOff>238125</xdr:rowOff>
    </xdr:from>
    <xdr:to>
      <xdr:col>1</xdr:col>
      <xdr:colOff>1466850</xdr:colOff>
      <xdr:row>78</xdr:row>
      <xdr:rowOff>647700</xdr:rowOff>
    </xdr:to>
    <xdr:pic>
      <xdr:nvPicPr>
        <xdr:cNvPr id="32046" name="image839.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171700" y="66960750"/>
          <a:ext cx="1352550" cy="409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79</xdr:row>
      <xdr:rowOff>152400</xdr:rowOff>
    </xdr:from>
    <xdr:to>
      <xdr:col>1</xdr:col>
      <xdr:colOff>1466850</xdr:colOff>
      <xdr:row>79</xdr:row>
      <xdr:rowOff>676275</xdr:rowOff>
    </xdr:to>
    <xdr:pic>
      <xdr:nvPicPr>
        <xdr:cNvPr id="32047" name="image842.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171700" y="67865625"/>
          <a:ext cx="1352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80</xdr:row>
      <xdr:rowOff>180975</xdr:rowOff>
    </xdr:from>
    <xdr:to>
      <xdr:col>1</xdr:col>
      <xdr:colOff>1476375</xdr:colOff>
      <xdr:row>80</xdr:row>
      <xdr:rowOff>704850</xdr:rowOff>
    </xdr:to>
    <xdr:pic>
      <xdr:nvPicPr>
        <xdr:cNvPr id="32048" name="image842.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181225" y="68884800"/>
          <a:ext cx="1352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81</xdr:row>
      <xdr:rowOff>190500</xdr:rowOff>
    </xdr:from>
    <xdr:to>
      <xdr:col>1</xdr:col>
      <xdr:colOff>1476375</xdr:colOff>
      <xdr:row>81</xdr:row>
      <xdr:rowOff>714375</xdr:rowOff>
    </xdr:to>
    <xdr:pic>
      <xdr:nvPicPr>
        <xdr:cNvPr id="32049" name="image844.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81225" y="69884925"/>
          <a:ext cx="1352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82</xdr:row>
      <xdr:rowOff>209550</xdr:rowOff>
    </xdr:from>
    <xdr:to>
      <xdr:col>1</xdr:col>
      <xdr:colOff>1466850</xdr:colOff>
      <xdr:row>82</xdr:row>
      <xdr:rowOff>733425</xdr:rowOff>
    </xdr:to>
    <xdr:pic>
      <xdr:nvPicPr>
        <xdr:cNvPr id="32050" name="image844.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71700" y="70894575"/>
          <a:ext cx="1352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84</xdr:row>
      <xdr:rowOff>171450</xdr:rowOff>
    </xdr:from>
    <xdr:to>
      <xdr:col>1</xdr:col>
      <xdr:colOff>1504950</xdr:colOff>
      <xdr:row>84</xdr:row>
      <xdr:rowOff>695325</xdr:rowOff>
    </xdr:to>
    <xdr:pic>
      <xdr:nvPicPr>
        <xdr:cNvPr id="32051" name="image842.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09800" y="72189975"/>
          <a:ext cx="1352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85</xdr:row>
      <xdr:rowOff>238125</xdr:rowOff>
    </xdr:from>
    <xdr:to>
      <xdr:col>1</xdr:col>
      <xdr:colOff>1466850</xdr:colOff>
      <xdr:row>85</xdr:row>
      <xdr:rowOff>647700</xdr:rowOff>
    </xdr:to>
    <xdr:pic>
      <xdr:nvPicPr>
        <xdr:cNvPr id="32052" name="image839.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171700" y="73247250"/>
          <a:ext cx="1352550" cy="409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86</xdr:row>
      <xdr:rowOff>209550</xdr:rowOff>
    </xdr:from>
    <xdr:to>
      <xdr:col>1</xdr:col>
      <xdr:colOff>1495425</xdr:colOff>
      <xdr:row>86</xdr:row>
      <xdr:rowOff>733425</xdr:rowOff>
    </xdr:to>
    <xdr:pic>
      <xdr:nvPicPr>
        <xdr:cNvPr id="32053" name="image842.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00275" y="74209275"/>
          <a:ext cx="1352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87</xdr:row>
      <xdr:rowOff>180975</xdr:rowOff>
    </xdr:from>
    <xdr:to>
      <xdr:col>1</xdr:col>
      <xdr:colOff>1485900</xdr:colOff>
      <xdr:row>87</xdr:row>
      <xdr:rowOff>704850</xdr:rowOff>
    </xdr:to>
    <xdr:pic>
      <xdr:nvPicPr>
        <xdr:cNvPr id="32054" name="image842.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190750" y="75171300"/>
          <a:ext cx="1352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88</xdr:row>
      <xdr:rowOff>200025</xdr:rowOff>
    </xdr:from>
    <xdr:to>
      <xdr:col>1</xdr:col>
      <xdr:colOff>1495425</xdr:colOff>
      <xdr:row>88</xdr:row>
      <xdr:rowOff>723900</xdr:rowOff>
    </xdr:to>
    <xdr:pic>
      <xdr:nvPicPr>
        <xdr:cNvPr id="32055" name="image844.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200275" y="76180950"/>
          <a:ext cx="1352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89</xdr:row>
      <xdr:rowOff>180975</xdr:rowOff>
    </xdr:from>
    <xdr:to>
      <xdr:col>1</xdr:col>
      <xdr:colOff>1495425</xdr:colOff>
      <xdr:row>89</xdr:row>
      <xdr:rowOff>704850</xdr:rowOff>
    </xdr:to>
    <xdr:pic>
      <xdr:nvPicPr>
        <xdr:cNvPr id="32056" name="image844.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200275" y="77152500"/>
          <a:ext cx="1352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91</xdr:row>
      <xdr:rowOff>152400</xdr:rowOff>
    </xdr:from>
    <xdr:to>
      <xdr:col>1</xdr:col>
      <xdr:colOff>1466850</xdr:colOff>
      <xdr:row>91</xdr:row>
      <xdr:rowOff>781050</xdr:rowOff>
    </xdr:to>
    <xdr:pic>
      <xdr:nvPicPr>
        <xdr:cNvPr id="32057" name="image846.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171700" y="78457425"/>
          <a:ext cx="1352550" cy="628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92</xdr:row>
      <xdr:rowOff>142875</xdr:rowOff>
    </xdr:from>
    <xdr:to>
      <xdr:col>1</xdr:col>
      <xdr:colOff>1485900</xdr:colOff>
      <xdr:row>92</xdr:row>
      <xdr:rowOff>771525</xdr:rowOff>
    </xdr:to>
    <xdr:pic>
      <xdr:nvPicPr>
        <xdr:cNvPr id="32058" name="image846.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190750" y="79438500"/>
          <a:ext cx="1352550" cy="628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93</xdr:row>
      <xdr:rowOff>133350</xdr:rowOff>
    </xdr:from>
    <xdr:to>
      <xdr:col>1</xdr:col>
      <xdr:colOff>1466850</xdr:colOff>
      <xdr:row>93</xdr:row>
      <xdr:rowOff>828675</xdr:rowOff>
    </xdr:to>
    <xdr:pic>
      <xdr:nvPicPr>
        <xdr:cNvPr id="32059" name="image848.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171700" y="80419575"/>
          <a:ext cx="1352550"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94</xdr:row>
      <xdr:rowOff>123825</xdr:rowOff>
    </xdr:from>
    <xdr:to>
      <xdr:col>1</xdr:col>
      <xdr:colOff>1476375</xdr:colOff>
      <xdr:row>94</xdr:row>
      <xdr:rowOff>819150</xdr:rowOff>
    </xdr:to>
    <xdr:pic>
      <xdr:nvPicPr>
        <xdr:cNvPr id="32060" name="image848.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181225" y="81400650"/>
          <a:ext cx="1352550"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14</xdr:row>
      <xdr:rowOff>200025</xdr:rowOff>
    </xdr:from>
    <xdr:to>
      <xdr:col>2</xdr:col>
      <xdr:colOff>104775</xdr:colOff>
      <xdr:row>14</xdr:row>
      <xdr:rowOff>695325</xdr:rowOff>
    </xdr:to>
    <xdr:pic>
      <xdr:nvPicPr>
        <xdr:cNvPr id="32061" name="image80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2175" y="10001250"/>
          <a:ext cx="1514475" cy="495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12</xdr:row>
      <xdr:rowOff>533400</xdr:rowOff>
    </xdr:from>
    <xdr:to>
      <xdr:col>2</xdr:col>
      <xdr:colOff>38100</xdr:colOff>
      <xdr:row>13</xdr:row>
      <xdr:rowOff>419100</xdr:rowOff>
    </xdr:to>
    <xdr:pic>
      <xdr:nvPicPr>
        <xdr:cNvPr id="32062" name="image80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4550" y="8353425"/>
          <a:ext cx="1495425"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25</xdr:row>
      <xdr:rowOff>323850</xdr:rowOff>
    </xdr:from>
    <xdr:to>
      <xdr:col>2</xdr:col>
      <xdr:colOff>38100</xdr:colOff>
      <xdr:row>25</xdr:row>
      <xdr:rowOff>647700</xdr:rowOff>
    </xdr:to>
    <xdr:pic>
      <xdr:nvPicPr>
        <xdr:cNvPr id="32063" name="image806.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43125" y="20373975"/>
          <a:ext cx="1466850"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37</xdr:row>
      <xdr:rowOff>295275</xdr:rowOff>
    </xdr:from>
    <xdr:to>
      <xdr:col>2</xdr:col>
      <xdr:colOff>0</xdr:colOff>
      <xdr:row>37</xdr:row>
      <xdr:rowOff>619125</xdr:rowOff>
    </xdr:to>
    <xdr:pic>
      <xdr:nvPicPr>
        <xdr:cNvPr id="32064" name="image811.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05025" y="31584900"/>
          <a:ext cx="1466850"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38</xdr:row>
      <xdr:rowOff>333375</xdr:rowOff>
    </xdr:from>
    <xdr:to>
      <xdr:col>2</xdr:col>
      <xdr:colOff>9525</xdr:colOff>
      <xdr:row>38</xdr:row>
      <xdr:rowOff>657225</xdr:rowOff>
    </xdr:to>
    <xdr:pic>
      <xdr:nvPicPr>
        <xdr:cNvPr id="32065" name="image811.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14550" y="32613600"/>
          <a:ext cx="1466850"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41</xdr:row>
      <xdr:rowOff>295275</xdr:rowOff>
    </xdr:from>
    <xdr:to>
      <xdr:col>2</xdr:col>
      <xdr:colOff>19050</xdr:colOff>
      <xdr:row>41</xdr:row>
      <xdr:rowOff>619125</xdr:rowOff>
    </xdr:to>
    <xdr:pic>
      <xdr:nvPicPr>
        <xdr:cNvPr id="32066" name="image811.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14550" y="35547300"/>
          <a:ext cx="1476375"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45</xdr:row>
      <xdr:rowOff>295275</xdr:rowOff>
    </xdr:from>
    <xdr:to>
      <xdr:col>2</xdr:col>
      <xdr:colOff>19050</xdr:colOff>
      <xdr:row>45</xdr:row>
      <xdr:rowOff>619125</xdr:rowOff>
    </xdr:to>
    <xdr:pic>
      <xdr:nvPicPr>
        <xdr:cNvPr id="32067" name="image806.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24075" y="38862000"/>
          <a:ext cx="1466850"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46</xdr:row>
      <xdr:rowOff>276225</xdr:rowOff>
    </xdr:from>
    <xdr:to>
      <xdr:col>2</xdr:col>
      <xdr:colOff>0</xdr:colOff>
      <xdr:row>46</xdr:row>
      <xdr:rowOff>600075</xdr:rowOff>
    </xdr:to>
    <xdr:pic>
      <xdr:nvPicPr>
        <xdr:cNvPr id="32068" name="image806.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14550" y="39833550"/>
          <a:ext cx="1457325"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47</xdr:row>
      <xdr:rowOff>276225</xdr:rowOff>
    </xdr:from>
    <xdr:to>
      <xdr:col>2</xdr:col>
      <xdr:colOff>9525</xdr:colOff>
      <xdr:row>47</xdr:row>
      <xdr:rowOff>600075</xdr:rowOff>
    </xdr:to>
    <xdr:pic>
      <xdr:nvPicPr>
        <xdr:cNvPr id="32069" name="image806.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14550" y="40824150"/>
          <a:ext cx="1466850"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39</xdr:row>
      <xdr:rowOff>323850</xdr:rowOff>
    </xdr:from>
    <xdr:to>
      <xdr:col>2</xdr:col>
      <xdr:colOff>28575</xdr:colOff>
      <xdr:row>39</xdr:row>
      <xdr:rowOff>647700</xdr:rowOff>
    </xdr:to>
    <xdr:pic>
      <xdr:nvPicPr>
        <xdr:cNvPr id="32070" name="image811.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24075" y="33594675"/>
          <a:ext cx="1476375"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40</xdr:row>
      <xdr:rowOff>352425</xdr:rowOff>
    </xdr:from>
    <xdr:to>
      <xdr:col>2</xdr:col>
      <xdr:colOff>38100</xdr:colOff>
      <xdr:row>40</xdr:row>
      <xdr:rowOff>676275</xdr:rowOff>
    </xdr:to>
    <xdr:pic>
      <xdr:nvPicPr>
        <xdr:cNvPr id="32071" name="image811.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33600" y="34613850"/>
          <a:ext cx="1476375"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48</xdr:row>
      <xdr:rowOff>314325</xdr:rowOff>
    </xdr:from>
    <xdr:to>
      <xdr:col>2</xdr:col>
      <xdr:colOff>9525</xdr:colOff>
      <xdr:row>48</xdr:row>
      <xdr:rowOff>638175</xdr:rowOff>
    </xdr:to>
    <xdr:pic>
      <xdr:nvPicPr>
        <xdr:cNvPr id="32072" name="image806.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14550" y="41852850"/>
          <a:ext cx="1466850"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49</xdr:row>
      <xdr:rowOff>285750</xdr:rowOff>
    </xdr:from>
    <xdr:to>
      <xdr:col>2</xdr:col>
      <xdr:colOff>19050</xdr:colOff>
      <xdr:row>49</xdr:row>
      <xdr:rowOff>609600</xdr:rowOff>
    </xdr:to>
    <xdr:pic>
      <xdr:nvPicPr>
        <xdr:cNvPr id="32073" name="image806.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24075" y="42814875"/>
          <a:ext cx="1466850"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76200</xdr:colOff>
      <xdr:row>8</xdr:row>
      <xdr:rowOff>457200</xdr:rowOff>
    </xdr:from>
    <xdr:to>
      <xdr:col>1</xdr:col>
      <xdr:colOff>1143000</xdr:colOff>
      <xdr:row>9</xdr:row>
      <xdr:rowOff>457200</xdr:rowOff>
    </xdr:to>
    <xdr:pic>
      <xdr:nvPicPr>
        <xdr:cNvPr id="33165" name="image808.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5575" y="4286250"/>
          <a:ext cx="1066800"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9</xdr:row>
      <xdr:rowOff>981075</xdr:rowOff>
    </xdr:from>
    <xdr:to>
      <xdr:col>1</xdr:col>
      <xdr:colOff>1085850</xdr:colOff>
      <xdr:row>10</xdr:row>
      <xdr:rowOff>990600</xdr:rowOff>
    </xdr:to>
    <xdr:pic>
      <xdr:nvPicPr>
        <xdr:cNvPr id="33166" name="image808.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7950" y="5800725"/>
          <a:ext cx="1057275" cy="1000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14</xdr:row>
      <xdr:rowOff>476250</xdr:rowOff>
    </xdr:from>
    <xdr:to>
      <xdr:col>1</xdr:col>
      <xdr:colOff>1143000</xdr:colOff>
      <xdr:row>15</xdr:row>
      <xdr:rowOff>476250</xdr:rowOff>
    </xdr:to>
    <xdr:pic>
      <xdr:nvPicPr>
        <xdr:cNvPr id="33167" name="image808.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5575" y="10248900"/>
          <a:ext cx="1066800"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17</xdr:row>
      <xdr:rowOff>581025</xdr:rowOff>
    </xdr:from>
    <xdr:to>
      <xdr:col>1</xdr:col>
      <xdr:colOff>1133475</xdr:colOff>
      <xdr:row>18</xdr:row>
      <xdr:rowOff>457200</xdr:rowOff>
    </xdr:to>
    <xdr:pic>
      <xdr:nvPicPr>
        <xdr:cNvPr id="33168" name="image810.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12677775"/>
          <a:ext cx="1095375"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22</xdr:row>
      <xdr:rowOff>19050</xdr:rowOff>
    </xdr:from>
    <xdr:to>
      <xdr:col>1</xdr:col>
      <xdr:colOff>1143000</xdr:colOff>
      <xdr:row>22</xdr:row>
      <xdr:rowOff>885825</xdr:rowOff>
    </xdr:to>
    <xdr:pic>
      <xdr:nvPicPr>
        <xdr:cNvPr id="33169" name="image810.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0" y="17068800"/>
          <a:ext cx="1095375"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95250</xdr:colOff>
      <xdr:row>26</xdr:row>
      <xdr:rowOff>590550</xdr:rowOff>
    </xdr:from>
    <xdr:to>
      <xdr:col>1</xdr:col>
      <xdr:colOff>1057275</xdr:colOff>
      <xdr:row>27</xdr:row>
      <xdr:rowOff>247650</xdr:rowOff>
    </xdr:to>
    <xdr:pic>
      <xdr:nvPicPr>
        <xdr:cNvPr id="33170" name="image81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14625" y="21602700"/>
          <a:ext cx="962025" cy="647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29</xdr:row>
      <xdr:rowOff>123825</xdr:rowOff>
    </xdr:from>
    <xdr:to>
      <xdr:col>1</xdr:col>
      <xdr:colOff>1066800</xdr:colOff>
      <xdr:row>29</xdr:row>
      <xdr:rowOff>762000</xdr:rowOff>
    </xdr:to>
    <xdr:pic>
      <xdr:nvPicPr>
        <xdr:cNvPr id="33171" name="image812.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4150" y="24107775"/>
          <a:ext cx="962025" cy="638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34</xdr:row>
      <xdr:rowOff>514350</xdr:rowOff>
    </xdr:from>
    <xdr:to>
      <xdr:col>1</xdr:col>
      <xdr:colOff>1076325</xdr:colOff>
      <xdr:row>35</xdr:row>
      <xdr:rowOff>390525</xdr:rowOff>
    </xdr:to>
    <xdr:pic>
      <xdr:nvPicPr>
        <xdr:cNvPr id="33172" name="image813.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24150" y="28803600"/>
          <a:ext cx="971550"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36</xdr:row>
      <xdr:rowOff>38100</xdr:rowOff>
    </xdr:from>
    <xdr:to>
      <xdr:col>1</xdr:col>
      <xdr:colOff>1095375</xdr:colOff>
      <xdr:row>36</xdr:row>
      <xdr:rowOff>904875</xdr:rowOff>
    </xdr:to>
    <xdr:pic>
      <xdr:nvPicPr>
        <xdr:cNvPr id="33173" name="image813.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43200" y="30308550"/>
          <a:ext cx="971550"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95250</xdr:colOff>
      <xdr:row>40</xdr:row>
      <xdr:rowOff>514350</xdr:rowOff>
    </xdr:from>
    <xdr:to>
      <xdr:col>1</xdr:col>
      <xdr:colOff>1066800</xdr:colOff>
      <xdr:row>41</xdr:row>
      <xdr:rowOff>390525</xdr:rowOff>
    </xdr:to>
    <xdr:pic>
      <xdr:nvPicPr>
        <xdr:cNvPr id="33174" name="image813.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14625" y="34747200"/>
          <a:ext cx="971550"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42</xdr:row>
      <xdr:rowOff>952500</xdr:rowOff>
    </xdr:from>
    <xdr:to>
      <xdr:col>1</xdr:col>
      <xdr:colOff>1066800</xdr:colOff>
      <xdr:row>43</xdr:row>
      <xdr:rowOff>952500</xdr:rowOff>
    </xdr:to>
    <xdr:pic>
      <xdr:nvPicPr>
        <xdr:cNvPr id="33175" name="image815.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62250" y="37166550"/>
          <a:ext cx="923925"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47</xdr:row>
      <xdr:rowOff>933450</xdr:rowOff>
    </xdr:from>
    <xdr:to>
      <xdr:col>1</xdr:col>
      <xdr:colOff>1076325</xdr:colOff>
      <xdr:row>48</xdr:row>
      <xdr:rowOff>942975</xdr:rowOff>
    </xdr:to>
    <xdr:pic>
      <xdr:nvPicPr>
        <xdr:cNvPr id="33176" name="image816.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752725" y="42100500"/>
          <a:ext cx="942975" cy="1000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51</xdr:row>
      <xdr:rowOff>600075</xdr:rowOff>
    </xdr:from>
    <xdr:to>
      <xdr:col>1</xdr:col>
      <xdr:colOff>1133475</xdr:colOff>
      <xdr:row>52</xdr:row>
      <xdr:rowOff>390525</xdr:rowOff>
    </xdr:to>
    <xdr:pic>
      <xdr:nvPicPr>
        <xdr:cNvPr id="33177" name="image814.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57475" y="45081825"/>
          <a:ext cx="109537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56</xdr:row>
      <xdr:rowOff>76200</xdr:rowOff>
    </xdr:from>
    <xdr:to>
      <xdr:col>1</xdr:col>
      <xdr:colOff>1143000</xdr:colOff>
      <xdr:row>56</xdr:row>
      <xdr:rowOff>847725</xdr:rowOff>
    </xdr:to>
    <xdr:pic>
      <xdr:nvPicPr>
        <xdr:cNvPr id="33178" name="image814.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7000" y="49510950"/>
          <a:ext cx="1095375"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60</xdr:row>
      <xdr:rowOff>485775</xdr:rowOff>
    </xdr:from>
    <xdr:to>
      <xdr:col>1</xdr:col>
      <xdr:colOff>1066800</xdr:colOff>
      <xdr:row>61</xdr:row>
      <xdr:rowOff>428625</xdr:rowOff>
    </xdr:to>
    <xdr:pic>
      <xdr:nvPicPr>
        <xdr:cNvPr id="33179" name="image817.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762250" y="53882925"/>
          <a:ext cx="923925"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62</xdr:row>
      <xdr:rowOff>485775</xdr:rowOff>
    </xdr:from>
    <xdr:to>
      <xdr:col>1</xdr:col>
      <xdr:colOff>1066800</xdr:colOff>
      <xdr:row>63</xdr:row>
      <xdr:rowOff>419100</xdr:rowOff>
    </xdr:to>
    <xdr:pic>
      <xdr:nvPicPr>
        <xdr:cNvPr id="33180" name="image817.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762250" y="55864125"/>
          <a:ext cx="923925" cy="923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95250</xdr:colOff>
      <xdr:row>65</xdr:row>
      <xdr:rowOff>19050</xdr:rowOff>
    </xdr:from>
    <xdr:to>
      <xdr:col>2</xdr:col>
      <xdr:colOff>19050</xdr:colOff>
      <xdr:row>65</xdr:row>
      <xdr:rowOff>952500</xdr:rowOff>
    </xdr:to>
    <xdr:pic>
      <xdr:nvPicPr>
        <xdr:cNvPr id="33181" name="image818.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714625" y="58369200"/>
          <a:ext cx="1066800"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68</xdr:row>
      <xdr:rowOff>9525</xdr:rowOff>
    </xdr:from>
    <xdr:to>
      <xdr:col>1</xdr:col>
      <xdr:colOff>1076325</xdr:colOff>
      <xdr:row>68</xdr:row>
      <xdr:rowOff>914400</xdr:rowOff>
    </xdr:to>
    <xdr:pic>
      <xdr:nvPicPr>
        <xdr:cNvPr id="33182" name="image819.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771775" y="61331475"/>
          <a:ext cx="923925"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68</xdr:row>
      <xdr:rowOff>990600</xdr:rowOff>
    </xdr:from>
    <xdr:to>
      <xdr:col>1</xdr:col>
      <xdr:colOff>1123950</xdr:colOff>
      <xdr:row>69</xdr:row>
      <xdr:rowOff>933450</xdr:rowOff>
    </xdr:to>
    <xdr:pic>
      <xdr:nvPicPr>
        <xdr:cNvPr id="33183" name="image821.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95575" y="62312550"/>
          <a:ext cx="1047750"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71</xdr:row>
      <xdr:rowOff>95250</xdr:rowOff>
    </xdr:from>
    <xdr:to>
      <xdr:col>1</xdr:col>
      <xdr:colOff>1057275</xdr:colOff>
      <xdr:row>72</xdr:row>
      <xdr:rowOff>857250</xdr:rowOff>
    </xdr:to>
    <xdr:pic>
      <xdr:nvPicPr>
        <xdr:cNvPr id="33184" name="image820.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762250" y="63741300"/>
          <a:ext cx="914400" cy="1752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73</xdr:row>
      <xdr:rowOff>85725</xdr:rowOff>
    </xdr:from>
    <xdr:to>
      <xdr:col>1</xdr:col>
      <xdr:colOff>1076325</xdr:colOff>
      <xdr:row>74</xdr:row>
      <xdr:rowOff>847725</xdr:rowOff>
    </xdr:to>
    <xdr:pic>
      <xdr:nvPicPr>
        <xdr:cNvPr id="33185" name="image820.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781300" y="65712975"/>
          <a:ext cx="914400" cy="1752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257175</xdr:colOff>
      <xdr:row>75</xdr:row>
      <xdr:rowOff>295275</xdr:rowOff>
    </xdr:from>
    <xdr:to>
      <xdr:col>1</xdr:col>
      <xdr:colOff>1019175</xdr:colOff>
      <xdr:row>76</xdr:row>
      <xdr:rowOff>619125</xdr:rowOff>
    </xdr:to>
    <xdr:pic>
      <xdr:nvPicPr>
        <xdr:cNvPr id="33186" name="image823.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876550" y="67903725"/>
          <a:ext cx="762000" cy="1314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95250</xdr:colOff>
      <xdr:row>84</xdr:row>
      <xdr:rowOff>457200</xdr:rowOff>
    </xdr:from>
    <xdr:to>
      <xdr:col>1</xdr:col>
      <xdr:colOff>1085850</xdr:colOff>
      <xdr:row>85</xdr:row>
      <xdr:rowOff>514350</xdr:rowOff>
    </xdr:to>
    <xdr:pic>
      <xdr:nvPicPr>
        <xdr:cNvPr id="33187" name="image822.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714625" y="76981050"/>
          <a:ext cx="990600" cy="1047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82</xdr:row>
      <xdr:rowOff>142875</xdr:rowOff>
    </xdr:from>
    <xdr:to>
      <xdr:col>1</xdr:col>
      <xdr:colOff>1057275</xdr:colOff>
      <xdr:row>83</xdr:row>
      <xdr:rowOff>457200</xdr:rowOff>
    </xdr:to>
    <xdr:pic>
      <xdr:nvPicPr>
        <xdr:cNvPr id="33188" name="image824.pn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90825" y="74685525"/>
          <a:ext cx="885825" cy="1304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86</xdr:row>
      <xdr:rowOff>0</xdr:rowOff>
    </xdr:from>
    <xdr:to>
      <xdr:col>1</xdr:col>
      <xdr:colOff>1076325</xdr:colOff>
      <xdr:row>86</xdr:row>
      <xdr:rowOff>923925</xdr:rowOff>
    </xdr:to>
    <xdr:pic>
      <xdr:nvPicPr>
        <xdr:cNvPr id="33189" name="image825.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762250" y="78505050"/>
          <a:ext cx="933450" cy="923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79</xdr:row>
      <xdr:rowOff>552450</xdr:rowOff>
    </xdr:from>
    <xdr:to>
      <xdr:col>1</xdr:col>
      <xdr:colOff>1038225</xdr:colOff>
      <xdr:row>81</xdr:row>
      <xdr:rowOff>219075</xdr:rowOff>
    </xdr:to>
    <xdr:pic>
      <xdr:nvPicPr>
        <xdr:cNvPr id="33190" name="image826.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781300" y="72123300"/>
          <a:ext cx="876300" cy="1647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77</xdr:row>
      <xdr:rowOff>228600</xdr:rowOff>
    </xdr:from>
    <xdr:to>
      <xdr:col>1</xdr:col>
      <xdr:colOff>990600</xdr:colOff>
      <xdr:row>78</xdr:row>
      <xdr:rowOff>552450</xdr:rowOff>
    </xdr:to>
    <xdr:pic>
      <xdr:nvPicPr>
        <xdr:cNvPr id="33191" name="image823.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857500" y="69818250"/>
          <a:ext cx="752475" cy="1314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0</xdr:row>
      <xdr:rowOff>171450</xdr:rowOff>
    </xdr:from>
    <xdr:to>
      <xdr:col>0</xdr:col>
      <xdr:colOff>1809750</xdr:colOff>
      <xdr:row>1</xdr:row>
      <xdr:rowOff>457200</xdr:rowOff>
    </xdr:to>
    <xdr:pic>
      <xdr:nvPicPr>
        <xdr:cNvPr id="33192" name="image751.gif"/>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42900" y="171450"/>
          <a:ext cx="1466850"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89</xdr:row>
      <xdr:rowOff>209550</xdr:rowOff>
    </xdr:from>
    <xdr:to>
      <xdr:col>1</xdr:col>
      <xdr:colOff>1057275</xdr:colOff>
      <xdr:row>89</xdr:row>
      <xdr:rowOff>628650</xdr:rowOff>
    </xdr:to>
    <xdr:pic>
      <xdr:nvPicPr>
        <xdr:cNvPr id="33193" name="image830.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762250" y="80391000"/>
          <a:ext cx="91440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90</xdr:row>
      <xdr:rowOff>304800</xdr:rowOff>
    </xdr:from>
    <xdr:to>
      <xdr:col>1</xdr:col>
      <xdr:colOff>933450</xdr:colOff>
      <xdr:row>90</xdr:row>
      <xdr:rowOff>647700</xdr:rowOff>
    </xdr:to>
    <xdr:pic>
      <xdr:nvPicPr>
        <xdr:cNvPr id="33194" name="image831.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67025" y="81476850"/>
          <a:ext cx="68580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91</xdr:row>
      <xdr:rowOff>266700</xdr:rowOff>
    </xdr:from>
    <xdr:to>
      <xdr:col>1</xdr:col>
      <xdr:colOff>914400</xdr:colOff>
      <xdr:row>91</xdr:row>
      <xdr:rowOff>609600</xdr:rowOff>
    </xdr:to>
    <xdr:pic>
      <xdr:nvPicPr>
        <xdr:cNvPr id="33195" name="image831.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47975" y="82429350"/>
          <a:ext cx="68580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92</xdr:row>
      <xdr:rowOff>228600</xdr:rowOff>
    </xdr:from>
    <xdr:to>
      <xdr:col>1</xdr:col>
      <xdr:colOff>933450</xdr:colOff>
      <xdr:row>92</xdr:row>
      <xdr:rowOff>695325</xdr:rowOff>
    </xdr:to>
    <xdr:pic>
      <xdr:nvPicPr>
        <xdr:cNvPr id="33196" name="image832.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67025" y="83381850"/>
          <a:ext cx="685800"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94</xdr:row>
      <xdr:rowOff>228600</xdr:rowOff>
    </xdr:from>
    <xdr:to>
      <xdr:col>1</xdr:col>
      <xdr:colOff>1038225</xdr:colOff>
      <xdr:row>94</xdr:row>
      <xdr:rowOff>638175</xdr:rowOff>
    </xdr:to>
    <xdr:pic>
      <xdr:nvPicPr>
        <xdr:cNvPr id="33197" name="image834.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781300" y="84715350"/>
          <a:ext cx="876300" cy="409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95</xdr:row>
      <xdr:rowOff>247650</xdr:rowOff>
    </xdr:from>
    <xdr:to>
      <xdr:col>1</xdr:col>
      <xdr:colOff>1047750</xdr:colOff>
      <xdr:row>95</xdr:row>
      <xdr:rowOff>657225</xdr:rowOff>
    </xdr:to>
    <xdr:pic>
      <xdr:nvPicPr>
        <xdr:cNvPr id="33198" name="image834.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790825" y="85725000"/>
          <a:ext cx="876300" cy="409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96</xdr:row>
      <xdr:rowOff>133350</xdr:rowOff>
    </xdr:from>
    <xdr:to>
      <xdr:col>1</xdr:col>
      <xdr:colOff>962025</xdr:colOff>
      <xdr:row>96</xdr:row>
      <xdr:rowOff>847725</xdr:rowOff>
    </xdr:to>
    <xdr:pic>
      <xdr:nvPicPr>
        <xdr:cNvPr id="33199" name="image835.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867025" y="86601300"/>
          <a:ext cx="714375" cy="714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97</xdr:row>
      <xdr:rowOff>190500</xdr:rowOff>
    </xdr:from>
    <xdr:to>
      <xdr:col>1</xdr:col>
      <xdr:colOff>952500</xdr:colOff>
      <xdr:row>97</xdr:row>
      <xdr:rowOff>752475</xdr:rowOff>
    </xdr:to>
    <xdr:pic>
      <xdr:nvPicPr>
        <xdr:cNvPr id="33200" name="image836.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895600" y="87649050"/>
          <a:ext cx="67627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99</xdr:row>
      <xdr:rowOff>76200</xdr:rowOff>
    </xdr:from>
    <xdr:to>
      <xdr:col>1</xdr:col>
      <xdr:colOff>971550</xdr:colOff>
      <xdr:row>99</xdr:row>
      <xdr:rowOff>857250</xdr:rowOff>
    </xdr:to>
    <xdr:pic>
      <xdr:nvPicPr>
        <xdr:cNvPr id="33201" name="image83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88868250"/>
          <a:ext cx="723900"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100</xdr:row>
      <xdr:rowOff>76200</xdr:rowOff>
    </xdr:from>
    <xdr:to>
      <xdr:col>1</xdr:col>
      <xdr:colOff>952500</xdr:colOff>
      <xdr:row>100</xdr:row>
      <xdr:rowOff>857250</xdr:rowOff>
    </xdr:to>
    <xdr:pic>
      <xdr:nvPicPr>
        <xdr:cNvPr id="33202" name="image83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47975" y="89858850"/>
          <a:ext cx="723900"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101</xdr:row>
      <xdr:rowOff>66675</xdr:rowOff>
    </xdr:from>
    <xdr:to>
      <xdr:col>1</xdr:col>
      <xdr:colOff>962025</xdr:colOff>
      <xdr:row>101</xdr:row>
      <xdr:rowOff>847725</xdr:rowOff>
    </xdr:to>
    <xdr:pic>
      <xdr:nvPicPr>
        <xdr:cNvPr id="33203" name="image83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57500" y="90839925"/>
          <a:ext cx="723900"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102</xdr:row>
      <xdr:rowOff>76200</xdr:rowOff>
    </xdr:from>
    <xdr:to>
      <xdr:col>1</xdr:col>
      <xdr:colOff>933450</xdr:colOff>
      <xdr:row>102</xdr:row>
      <xdr:rowOff>857250</xdr:rowOff>
    </xdr:to>
    <xdr:pic>
      <xdr:nvPicPr>
        <xdr:cNvPr id="33204" name="image83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28925" y="91840050"/>
          <a:ext cx="723900"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103</xdr:row>
      <xdr:rowOff>114300</xdr:rowOff>
    </xdr:from>
    <xdr:to>
      <xdr:col>1</xdr:col>
      <xdr:colOff>952500</xdr:colOff>
      <xdr:row>103</xdr:row>
      <xdr:rowOff>790575</xdr:rowOff>
    </xdr:to>
    <xdr:pic>
      <xdr:nvPicPr>
        <xdr:cNvPr id="33205" name="image838.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886075" y="92868750"/>
          <a:ext cx="685800" cy="676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104</xdr:row>
      <xdr:rowOff>123825</xdr:rowOff>
    </xdr:from>
    <xdr:to>
      <xdr:col>1</xdr:col>
      <xdr:colOff>923925</xdr:colOff>
      <xdr:row>104</xdr:row>
      <xdr:rowOff>800100</xdr:rowOff>
    </xdr:to>
    <xdr:pic>
      <xdr:nvPicPr>
        <xdr:cNvPr id="33206" name="image838.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857500" y="93868875"/>
          <a:ext cx="685800" cy="676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105</xdr:row>
      <xdr:rowOff>238125</xdr:rowOff>
    </xdr:from>
    <xdr:to>
      <xdr:col>1</xdr:col>
      <xdr:colOff>962025</xdr:colOff>
      <xdr:row>105</xdr:row>
      <xdr:rowOff>685800</xdr:rowOff>
    </xdr:to>
    <xdr:pic>
      <xdr:nvPicPr>
        <xdr:cNvPr id="33207" name="image841.pn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867025" y="94973775"/>
          <a:ext cx="714375" cy="447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106</xdr:row>
      <xdr:rowOff>133350</xdr:rowOff>
    </xdr:from>
    <xdr:to>
      <xdr:col>1</xdr:col>
      <xdr:colOff>933450</xdr:colOff>
      <xdr:row>106</xdr:row>
      <xdr:rowOff>809625</xdr:rowOff>
    </xdr:to>
    <xdr:pic>
      <xdr:nvPicPr>
        <xdr:cNvPr id="33208" name="image840.pn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847975" y="95859600"/>
          <a:ext cx="704850" cy="676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107</xdr:row>
      <xdr:rowOff>104775</xdr:rowOff>
    </xdr:from>
    <xdr:to>
      <xdr:col>1</xdr:col>
      <xdr:colOff>952500</xdr:colOff>
      <xdr:row>107</xdr:row>
      <xdr:rowOff>790575</xdr:rowOff>
    </xdr:to>
    <xdr:pic>
      <xdr:nvPicPr>
        <xdr:cNvPr id="33209" name="image840.pn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867025" y="96821625"/>
          <a:ext cx="704850"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109</xdr:row>
      <xdr:rowOff>981075</xdr:rowOff>
    </xdr:from>
    <xdr:to>
      <xdr:col>1</xdr:col>
      <xdr:colOff>942975</xdr:colOff>
      <xdr:row>110</xdr:row>
      <xdr:rowOff>390525</xdr:rowOff>
    </xdr:to>
    <xdr:pic>
      <xdr:nvPicPr>
        <xdr:cNvPr id="33210" name="image843.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647950" y="99031425"/>
          <a:ext cx="91440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110</xdr:row>
      <xdr:rowOff>981075</xdr:rowOff>
    </xdr:from>
    <xdr:to>
      <xdr:col>1</xdr:col>
      <xdr:colOff>942975</xdr:colOff>
      <xdr:row>111</xdr:row>
      <xdr:rowOff>390525</xdr:rowOff>
    </xdr:to>
    <xdr:pic>
      <xdr:nvPicPr>
        <xdr:cNvPr id="33211" name="image843.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647950" y="100022025"/>
          <a:ext cx="91440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111</xdr:row>
      <xdr:rowOff>981075</xdr:rowOff>
    </xdr:from>
    <xdr:to>
      <xdr:col>1</xdr:col>
      <xdr:colOff>942975</xdr:colOff>
      <xdr:row>112</xdr:row>
      <xdr:rowOff>390525</xdr:rowOff>
    </xdr:to>
    <xdr:pic>
      <xdr:nvPicPr>
        <xdr:cNvPr id="33212" name="image843.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647950" y="101012625"/>
          <a:ext cx="91440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112</xdr:row>
      <xdr:rowOff>981075</xdr:rowOff>
    </xdr:from>
    <xdr:to>
      <xdr:col>1</xdr:col>
      <xdr:colOff>942975</xdr:colOff>
      <xdr:row>113</xdr:row>
      <xdr:rowOff>390525</xdr:rowOff>
    </xdr:to>
    <xdr:pic>
      <xdr:nvPicPr>
        <xdr:cNvPr id="33213" name="image843.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647950" y="102003225"/>
          <a:ext cx="91440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113</xdr:row>
      <xdr:rowOff>981075</xdr:rowOff>
    </xdr:from>
    <xdr:to>
      <xdr:col>1</xdr:col>
      <xdr:colOff>942975</xdr:colOff>
      <xdr:row>114</xdr:row>
      <xdr:rowOff>390525</xdr:rowOff>
    </xdr:to>
    <xdr:pic>
      <xdr:nvPicPr>
        <xdr:cNvPr id="33214" name="image843.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647950" y="102993825"/>
          <a:ext cx="91440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108</xdr:row>
      <xdr:rowOff>333375</xdr:rowOff>
    </xdr:from>
    <xdr:to>
      <xdr:col>1</xdr:col>
      <xdr:colOff>942975</xdr:colOff>
      <xdr:row>109</xdr:row>
      <xdr:rowOff>390525</xdr:rowOff>
    </xdr:to>
    <xdr:pic>
      <xdr:nvPicPr>
        <xdr:cNvPr id="33215" name="image843.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647950" y="98040825"/>
          <a:ext cx="914400" cy="400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115</xdr:row>
      <xdr:rowOff>276225</xdr:rowOff>
    </xdr:from>
    <xdr:to>
      <xdr:col>1</xdr:col>
      <xdr:colOff>1000125</xdr:colOff>
      <xdr:row>115</xdr:row>
      <xdr:rowOff>657225</xdr:rowOff>
    </xdr:to>
    <xdr:pic>
      <xdr:nvPicPr>
        <xdr:cNvPr id="33216" name="image845.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847975" y="104270175"/>
          <a:ext cx="771525"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116</xdr:row>
      <xdr:rowOff>190500</xdr:rowOff>
    </xdr:from>
    <xdr:to>
      <xdr:col>1</xdr:col>
      <xdr:colOff>942975</xdr:colOff>
      <xdr:row>116</xdr:row>
      <xdr:rowOff>571500</xdr:rowOff>
    </xdr:to>
    <xdr:pic>
      <xdr:nvPicPr>
        <xdr:cNvPr id="33217" name="image845.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790825" y="105175050"/>
          <a:ext cx="771525"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117</xdr:row>
      <xdr:rowOff>238125</xdr:rowOff>
    </xdr:from>
    <xdr:to>
      <xdr:col>1</xdr:col>
      <xdr:colOff>952500</xdr:colOff>
      <xdr:row>117</xdr:row>
      <xdr:rowOff>619125</xdr:rowOff>
    </xdr:to>
    <xdr:pic>
      <xdr:nvPicPr>
        <xdr:cNvPr id="33218" name="image845.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800350" y="106213275"/>
          <a:ext cx="771525"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190500</xdr:colOff>
      <xdr:row>119</xdr:row>
      <xdr:rowOff>180975</xdr:rowOff>
    </xdr:from>
    <xdr:to>
      <xdr:col>1</xdr:col>
      <xdr:colOff>1019175</xdr:colOff>
      <xdr:row>119</xdr:row>
      <xdr:rowOff>723900</xdr:rowOff>
    </xdr:to>
    <xdr:pic>
      <xdr:nvPicPr>
        <xdr:cNvPr id="33219" name="image878.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809875" y="107489625"/>
          <a:ext cx="828675" cy="542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120</xdr:row>
      <xdr:rowOff>171450</xdr:rowOff>
    </xdr:from>
    <xdr:to>
      <xdr:col>1</xdr:col>
      <xdr:colOff>1038225</xdr:colOff>
      <xdr:row>120</xdr:row>
      <xdr:rowOff>714375</xdr:rowOff>
    </xdr:to>
    <xdr:pic>
      <xdr:nvPicPr>
        <xdr:cNvPr id="33220" name="image878.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828925" y="108470700"/>
          <a:ext cx="828675" cy="542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121</xdr:row>
      <xdr:rowOff>152400</xdr:rowOff>
    </xdr:from>
    <xdr:to>
      <xdr:col>1</xdr:col>
      <xdr:colOff>1000125</xdr:colOff>
      <xdr:row>121</xdr:row>
      <xdr:rowOff>657225</xdr:rowOff>
    </xdr:to>
    <xdr:pic>
      <xdr:nvPicPr>
        <xdr:cNvPr id="33221" name="image847.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847975" y="109442250"/>
          <a:ext cx="771525"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122</xdr:row>
      <xdr:rowOff>171450</xdr:rowOff>
    </xdr:from>
    <xdr:to>
      <xdr:col>1</xdr:col>
      <xdr:colOff>981075</xdr:colOff>
      <xdr:row>122</xdr:row>
      <xdr:rowOff>676275</xdr:rowOff>
    </xdr:to>
    <xdr:pic>
      <xdr:nvPicPr>
        <xdr:cNvPr id="33222" name="image847.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828925" y="110451900"/>
          <a:ext cx="771525"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190500</xdr:colOff>
      <xdr:row>123</xdr:row>
      <xdr:rowOff>219075</xdr:rowOff>
    </xdr:from>
    <xdr:to>
      <xdr:col>1</xdr:col>
      <xdr:colOff>962025</xdr:colOff>
      <xdr:row>123</xdr:row>
      <xdr:rowOff>723900</xdr:rowOff>
    </xdr:to>
    <xdr:pic>
      <xdr:nvPicPr>
        <xdr:cNvPr id="33223" name="image847.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809875" y="111490125"/>
          <a:ext cx="771525"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124</xdr:row>
      <xdr:rowOff>228600</xdr:rowOff>
    </xdr:from>
    <xdr:to>
      <xdr:col>1</xdr:col>
      <xdr:colOff>952500</xdr:colOff>
      <xdr:row>124</xdr:row>
      <xdr:rowOff>733425</xdr:rowOff>
    </xdr:to>
    <xdr:pic>
      <xdr:nvPicPr>
        <xdr:cNvPr id="33224" name="image847.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800350" y="112490250"/>
          <a:ext cx="771525"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125</xdr:row>
      <xdr:rowOff>114300</xdr:rowOff>
    </xdr:from>
    <xdr:to>
      <xdr:col>1</xdr:col>
      <xdr:colOff>952500</xdr:colOff>
      <xdr:row>125</xdr:row>
      <xdr:rowOff>619125</xdr:rowOff>
    </xdr:to>
    <xdr:pic>
      <xdr:nvPicPr>
        <xdr:cNvPr id="33225" name="image847.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800350" y="113366550"/>
          <a:ext cx="771525"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126</xdr:row>
      <xdr:rowOff>200025</xdr:rowOff>
    </xdr:from>
    <xdr:to>
      <xdr:col>1</xdr:col>
      <xdr:colOff>1028700</xdr:colOff>
      <xdr:row>126</xdr:row>
      <xdr:rowOff>619125</xdr:rowOff>
    </xdr:to>
    <xdr:pic>
      <xdr:nvPicPr>
        <xdr:cNvPr id="33226" name="image849.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781300" y="114442875"/>
          <a:ext cx="866775"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127</xdr:row>
      <xdr:rowOff>180975</xdr:rowOff>
    </xdr:from>
    <xdr:to>
      <xdr:col>1</xdr:col>
      <xdr:colOff>981075</xdr:colOff>
      <xdr:row>127</xdr:row>
      <xdr:rowOff>628650</xdr:rowOff>
    </xdr:to>
    <xdr:pic>
      <xdr:nvPicPr>
        <xdr:cNvPr id="33227" name="image841.pn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886075" y="115414425"/>
          <a:ext cx="714375" cy="447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129</xdr:row>
      <xdr:rowOff>95250</xdr:rowOff>
    </xdr:from>
    <xdr:to>
      <xdr:col>1</xdr:col>
      <xdr:colOff>952500</xdr:colOff>
      <xdr:row>129</xdr:row>
      <xdr:rowOff>762000</xdr:rowOff>
    </xdr:to>
    <xdr:pic>
      <xdr:nvPicPr>
        <xdr:cNvPr id="33228" name="image850.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8925" y="116662200"/>
          <a:ext cx="742950" cy="666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130</xdr:row>
      <xdr:rowOff>104775</xdr:rowOff>
    </xdr:from>
    <xdr:to>
      <xdr:col>1</xdr:col>
      <xdr:colOff>952500</xdr:colOff>
      <xdr:row>130</xdr:row>
      <xdr:rowOff>771525</xdr:rowOff>
    </xdr:to>
    <xdr:pic>
      <xdr:nvPicPr>
        <xdr:cNvPr id="33229" name="image850.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8925" y="117662325"/>
          <a:ext cx="742950" cy="666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131</xdr:row>
      <xdr:rowOff>104775</xdr:rowOff>
    </xdr:from>
    <xdr:to>
      <xdr:col>1</xdr:col>
      <xdr:colOff>952500</xdr:colOff>
      <xdr:row>131</xdr:row>
      <xdr:rowOff>771525</xdr:rowOff>
    </xdr:to>
    <xdr:pic>
      <xdr:nvPicPr>
        <xdr:cNvPr id="33230" name="image850.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8925" y="118652925"/>
          <a:ext cx="742950" cy="666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132</xdr:row>
      <xdr:rowOff>133350</xdr:rowOff>
    </xdr:from>
    <xdr:to>
      <xdr:col>1</xdr:col>
      <xdr:colOff>952500</xdr:colOff>
      <xdr:row>132</xdr:row>
      <xdr:rowOff>800100</xdr:rowOff>
    </xdr:to>
    <xdr:pic>
      <xdr:nvPicPr>
        <xdr:cNvPr id="33231" name="image850.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8925" y="119672100"/>
          <a:ext cx="742950" cy="666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133</xdr:row>
      <xdr:rowOff>161925</xdr:rowOff>
    </xdr:from>
    <xdr:to>
      <xdr:col>1</xdr:col>
      <xdr:colOff>923925</xdr:colOff>
      <xdr:row>133</xdr:row>
      <xdr:rowOff>828675</xdr:rowOff>
    </xdr:to>
    <xdr:pic>
      <xdr:nvPicPr>
        <xdr:cNvPr id="33232" name="image850.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0350" y="120691275"/>
          <a:ext cx="742950" cy="666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285750</xdr:colOff>
      <xdr:row>135</xdr:row>
      <xdr:rowOff>171450</xdr:rowOff>
    </xdr:from>
    <xdr:to>
      <xdr:col>1</xdr:col>
      <xdr:colOff>933450</xdr:colOff>
      <xdr:row>135</xdr:row>
      <xdr:rowOff>771525</xdr:rowOff>
    </xdr:to>
    <xdr:pic>
      <xdr:nvPicPr>
        <xdr:cNvPr id="33233" name="image852.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905125" y="122034300"/>
          <a:ext cx="647700"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257175</xdr:colOff>
      <xdr:row>136</xdr:row>
      <xdr:rowOff>171450</xdr:rowOff>
    </xdr:from>
    <xdr:to>
      <xdr:col>1</xdr:col>
      <xdr:colOff>904875</xdr:colOff>
      <xdr:row>136</xdr:row>
      <xdr:rowOff>771525</xdr:rowOff>
    </xdr:to>
    <xdr:pic>
      <xdr:nvPicPr>
        <xdr:cNvPr id="33234" name="image852.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876550" y="123024900"/>
          <a:ext cx="647700"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137</xdr:row>
      <xdr:rowOff>180975</xdr:rowOff>
    </xdr:from>
    <xdr:to>
      <xdr:col>1</xdr:col>
      <xdr:colOff>923925</xdr:colOff>
      <xdr:row>137</xdr:row>
      <xdr:rowOff>781050</xdr:rowOff>
    </xdr:to>
    <xdr:pic>
      <xdr:nvPicPr>
        <xdr:cNvPr id="33235" name="image852.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895600" y="124025025"/>
          <a:ext cx="647700"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138</xdr:row>
      <xdr:rowOff>219075</xdr:rowOff>
    </xdr:from>
    <xdr:to>
      <xdr:col>1</xdr:col>
      <xdr:colOff>914400</xdr:colOff>
      <xdr:row>138</xdr:row>
      <xdr:rowOff>819150</xdr:rowOff>
    </xdr:to>
    <xdr:pic>
      <xdr:nvPicPr>
        <xdr:cNvPr id="33236" name="image852.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886075" y="125053725"/>
          <a:ext cx="647700"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140</xdr:row>
      <xdr:rowOff>19050</xdr:rowOff>
    </xdr:from>
    <xdr:to>
      <xdr:col>1</xdr:col>
      <xdr:colOff>1038225</xdr:colOff>
      <xdr:row>140</xdr:row>
      <xdr:rowOff>923925</xdr:rowOff>
    </xdr:to>
    <xdr:pic>
      <xdr:nvPicPr>
        <xdr:cNvPr id="33237" name="image756.jp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800350" y="126834900"/>
          <a:ext cx="857250"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257175</xdr:colOff>
      <xdr:row>139</xdr:row>
      <xdr:rowOff>152400</xdr:rowOff>
    </xdr:from>
    <xdr:to>
      <xdr:col>1</xdr:col>
      <xdr:colOff>904875</xdr:colOff>
      <xdr:row>139</xdr:row>
      <xdr:rowOff>752475</xdr:rowOff>
    </xdr:to>
    <xdr:pic>
      <xdr:nvPicPr>
        <xdr:cNvPr id="33238" name="image852.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876550" y="125977650"/>
          <a:ext cx="647700"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141</xdr:row>
      <xdr:rowOff>114300</xdr:rowOff>
    </xdr:from>
    <xdr:to>
      <xdr:col>1</xdr:col>
      <xdr:colOff>990600</xdr:colOff>
      <xdr:row>141</xdr:row>
      <xdr:rowOff>838200</xdr:rowOff>
    </xdr:to>
    <xdr:pic>
      <xdr:nvPicPr>
        <xdr:cNvPr id="33239" name="image853.pn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47975" y="127920750"/>
          <a:ext cx="762000"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142</xdr:row>
      <xdr:rowOff>66675</xdr:rowOff>
    </xdr:from>
    <xdr:to>
      <xdr:col>1</xdr:col>
      <xdr:colOff>990600</xdr:colOff>
      <xdr:row>142</xdr:row>
      <xdr:rowOff>790575</xdr:rowOff>
    </xdr:to>
    <xdr:pic>
      <xdr:nvPicPr>
        <xdr:cNvPr id="33240" name="image853.pn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47975" y="128863725"/>
          <a:ext cx="762000"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323850</xdr:colOff>
      <xdr:row>144</xdr:row>
      <xdr:rowOff>171450</xdr:rowOff>
    </xdr:from>
    <xdr:to>
      <xdr:col>1</xdr:col>
      <xdr:colOff>866775</xdr:colOff>
      <xdr:row>144</xdr:row>
      <xdr:rowOff>685800</xdr:rowOff>
    </xdr:to>
    <xdr:pic>
      <xdr:nvPicPr>
        <xdr:cNvPr id="33241" name="image854.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943225" y="130302000"/>
          <a:ext cx="542925" cy="514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145</xdr:row>
      <xdr:rowOff>161925</xdr:rowOff>
    </xdr:from>
    <xdr:to>
      <xdr:col>1</xdr:col>
      <xdr:colOff>847725</xdr:colOff>
      <xdr:row>145</xdr:row>
      <xdr:rowOff>676275</xdr:rowOff>
    </xdr:to>
    <xdr:pic>
      <xdr:nvPicPr>
        <xdr:cNvPr id="33242" name="image854.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924175" y="131283075"/>
          <a:ext cx="542925" cy="514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146</xdr:row>
      <xdr:rowOff>200025</xdr:rowOff>
    </xdr:from>
    <xdr:to>
      <xdr:col>1</xdr:col>
      <xdr:colOff>952500</xdr:colOff>
      <xdr:row>146</xdr:row>
      <xdr:rowOff>685800</xdr:rowOff>
    </xdr:to>
    <xdr:pic>
      <xdr:nvPicPr>
        <xdr:cNvPr id="33243" name="image855.pn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867025" y="132311775"/>
          <a:ext cx="704850" cy="485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147</xdr:row>
      <xdr:rowOff>209550</xdr:rowOff>
    </xdr:from>
    <xdr:to>
      <xdr:col>1</xdr:col>
      <xdr:colOff>971550</xdr:colOff>
      <xdr:row>147</xdr:row>
      <xdr:rowOff>695325</xdr:rowOff>
    </xdr:to>
    <xdr:pic>
      <xdr:nvPicPr>
        <xdr:cNvPr id="33244" name="image855.pn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886075" y="133311900"/>
          <a:ext cx="704850" cy="485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342900</xdr:colOff>
      <xdr:row>149</xdr:row>
      <xdr:rowOff>95250</xdr:rowOff>
    </xdr:from>
    <xdr:to>
      <xdr:col>1</xdr:col>
      <xdr:colOff>742950</xdr:colOff>
      <xdr:row>149</xdr:row>
      <xdr:rowOff>771525</xdr:rowOff>
    </xdr:to>
    <xdr:pic>
      <xdr:nvPicPr>
        <xdr:cNvPr id="33245" name="image794.pn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962275" y="134531100"/>
          <a:ext cx="400050" cy="676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342900</xdr:colOff>
      <xdr:row>150</xdr:row>
      <xdr:rowOff>142875</xdr:rowOff>
    </xdr:from>
    <xdr:to>
      <xdr:col>1</xdr:col>
      <xdr:colOff>762000</xdr:colOff>
      <xdr:row>150</xdr:row>
      <xdr:rowOff>771525</xdr:rowOff>
    </xdr:to>
    <xdr:pic>
      <xdr:nvPicPr>
        <xdr:cNvPr id="33246" name="image803.jp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962275" y="135569325"/>
          <a:ext cx="419100" cy="628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151</xdr:row>
      <xdr:rowOff>104775</xdr:rowOff>
    </xdr:from>
    <xdr:to>
      <xdr:col>1</xdr:col>
      <xdr:colOff>762000</xdr:colOff>
      <xdr:row>151</xdr:row>
      <xdr:rowOff>790575</xdr:rowOff>
    </xdr:to>
    <xdr:pic>
      <xdr:nvPicPr>
        <xdr:cNvPr id="33247" name="image800.pn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895600" y="136521825"/>
          <a:ext cx="485775"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152</xdr:row>
      <xdr:rowOff>104775</xdr:rowOff>
    </xdr:from>
    <xdr:to>
      <xdr:col>1</xdr:col>
      <xdr:colOff>762000</xdr:colOff>
      <xdr:row>152</xdr:row>
      <xdr:rowOff>790575</xdr:rowOff>
    </xdr:to>
    <xdr:pic>
      <xdr:nvPicPr>
        <xdr:cNvPr id="33248" name="image800.pn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895600" y="137512425"/>
          <a:ext cx="485775"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153</xdr:row>
      <xdr:rowOff>85725</xdr:rowOff>
    </xdr:from>
    <xdr:to>
      <xdr:col>1</xdr:col>
      <xdr:colOff>762000</xdr:colOff>
      <xdr:row>153</xdr:row>
      <xdr:rowOff>771525</xdr:rowOff>
    </xdr:to>
    <xdr:pic>
      <xdr:nvPicPr>
        <xdr:cNvPr id="33249" name="image800.pn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895600" y="138483975"/>
          <a:ext cx="485775"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154</xdr:row>
      <xdr:rowOff>133350</xdr:rowOff>
    </xdr:from>
    <xdr:to>
      <xdr:col>1</xdr:col>
      <xdr:colOff>752475</xdr:colOff>
      <xdr:row>154</xdr:row>
      <xdr:rowOff>809625</xdr:rowOff>
    </xdr:to>
    <xdr:pic>
      <xdr:nvPicPr>
        <xdr:cNvPr id="33250" name="image800.pn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886075" y="139522200"/>
          <a:ext cx="485775" cy="676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323850</xdr:colOff>
      <xdr:row>155</xdr:row>
      <xdr:rowOff>95250</xdr:rowOff>
    </xdr:from>
    <xdr:to>
      <xdr:col>1</xdr:col>
      <xdr:colOff>771525</xdr:colOff>
      <xdr:row>155</xdr:row>
      <xdr:rowOff>819150</xdr:rowOff>
    </xdr:to>
    <xdr:pic>
      <xdr:nvPicPr>
        <xdr:cNvPr id="33251" name="image796.jp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2943225" y="140474700"/>
          <a:ext cx="447675"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323850</xdr:colOff>
      <xdr:row>156</xdr:row>
      <xdr:rowOff>123825</xdr:rowOff>
    </xdr:from>
    <xdr:to>
      <xdr:col>1</xdr:col>
      <xdr:colOff>771525</xdr:colOff>
      <xdr:row>156</xdr:row>
      <xdr:rowOff>847725</xdr:rowOff>
    </xdr:to>
    <xdr:pic>
      <xdr:nvPicPr>
        <xdr:cNvPr id="33252" name="image796.jp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2943225" y="141493875"/>
          <a:ext cx="447675"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333375</xdr:colOff>
      <xdr:row>157</xdr:row>
      <xdr:rowOff>95250</xdr:rowOff>
    </xdr:from>
    <xdr:to>
      <xdr:col>1</xdr:col>
      <xdr:colOff>781050</xdr:colOff>
      <xdr:row>157</xdr:row>
      <xdr:rowOff>819150</xdr:rowOff>
    </xdr:to>
    <xdr:pic>
      <xdr:nvPicPr>
        <xdr:cNvPr id="33253" name="image796.jp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2952750" y="142455900"/>
          <a:ext cx="447675"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342900</xdr:colOff>
      <xdr:row>158</xdr:row>
      <xdr:rowOff>95250</xdr:rowOff>
    </xdr:from>
    <xdr:to>
      <xdr:col>1</xdr:col>
      <xdr:colOff>790575</xdr:colOff>
      <xdr:row>158</xdr:row>
      <xdr:rowOff>819150</xdr:rowOff>
    </xdr:to>
    <xdr:pic>
      <xdr:nvPicPr>
        <xdr:cNvPr id="33254" name="image796.jp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2962275" y="143446500"/>
          <a:ext cx="447675"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12</xdr:row>
      <xdr:rowOff>571500</xdr:rowOff>
    </xdr:from>
    <xdr:to>
      <xdr:col>1</xdr:col>
      <xdr:colOff>1143000</xdr:colOff>
      <xdr:row>13</xdr:row>
      <xdr:rowOff>581025</xdr:rowOff>
    </xdr:to>
    <xdr:pic>
      <xdr:nvPicPr>
        <xdr:cNvPr id="33255" name="image808.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5575" y="8362950"/>
          <a:ext cx="1066800" cy="1000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19</xdr:row>
      <xdr:rowOff>600075</xdr:rowOff>
    </xdr:from>
    <xdr:to>
      <xdr:col>1</xdr:col>
      <xdr:colOff>1143000</xdr:colOff>
      <xdr:row>20</xdr:row>
      <xdr:rowOff>485775</xdr:rowOff>
    </xdr:to>
    <xdr:pic>
      <xdr:nvPicPr>
        <xdr:cNvPr id="33256" name="image810.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0" y="14678025"/>
          <a:ext cx="1095375"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24</xdr:row>
      <xdr:rowOff>514350</xdr:rowOff>
    </xdr:from>
    <xdr:to>
      <xdr:col>2</xdr:col>
      <xdr:colOff>19050</xdr:colOff>
      <xdr:row>25</xdr:row>
      <xdr:rowOff>390525</xdr:rowOff>
    </xdr:to>
    <xdr:pic>
      <xdr:nvPicPr>
        <xdr:cNvPr id="33257" name="image810.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95575" y="19545300"/>
          <a:ext cx="1085850"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32</xdr:row>
      <xdr:rowOff>542925</xdr:rowOff>
    </xdr:from>
    <xdr:to>
      <xdr:col>1</xdr:col>
      <xdr:colOff>1057275</xdr:colOff>
      <xdr:row>33</xdr:row>
      <xdr:rowOff>428625</xdr:rowOff>
    </xdr:to>
    <xdr:pic>
      <xdr:nvPicPr>
        <xdr:cNvPr id="33258" name="image813.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05100" y="26850975"/>
          <a:ext cx="971550"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38</xdr:row>
      <xdr:rowOff>38100</xdr:rowOff>
    </xdr:from>
    <xdr:to>
      <xdr:col>1</xdr:col>
      <xdr:colOff>1076325</xdr:colOff>
      <xdr:row>38</xdr:row>
      <xdr:rowOff>904875</xdr:rowOff>
    </xdr:to>
    <xdr:pic>
      <xdr:nvPicPr>
        <xdr:cNvPr id="33259" name="image813.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24150" y="32289750"/>
          <a:ext cx="971550"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45</xdr:row>
      <xdr:rowOff>933450</xdr:rowOff>
    </xdr:from>
    <xdr:to>
      <xdr:col>1</xdr:col>
      <xdr:colOff>1066800</xdr:colOff>
      <xdr:row>46</xdr:row>
      <xdr:rowOff>942975</xdr:rowOff>
    </xdr:to>
    <xdr:pic>
      <xdr:nvPicPr>
        <xdr:cNvPr id="33260" name="image816.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743200" y="40119300"/>
          <a:ext cx="942975" cy="1000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53</xdr:row>
      <xdr:rowOff>561975</xdr:rowOff>
    </xdr:from>
    <xdr:to>
      <xdr:col>2</xdr:col>
      <xdr:colOff>9525</xdr:colOff>
      <xdr:row>54</xdr:row>
      <xdr:rowOff>352425</xdr:rowOff>
    </xdr:to>
    <xdr:pic>
      <xdr:nvPicPr>
        <xdr:cNvPr id="33261" name="image814.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86050" y="47024925"/>
          <a:ext cx="1085850"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6</xdr:row>
      <xdr:rowOff>466725</xdr:rowOff>
    </xdr:from>
    <xdr:to>
      <xdr:col>1</xdr:col>
      <xdr:colOff>1133475</xdr:colOff>
      <xdr:row>7</xdr:row>
      <xdr:rowOff>476250</xdr:rowOff>
    </xdr:to>
    <xdr:pic>
      <xdr:nvPicPr>
        <xdr:cNvPr id="33262" name="image808.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5575" y="2314575"/>
          <a:ext cx="1057275" cy="1000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57150</xdr:colOff>
      <xdr:row>7</xdr:row>
      <xdr:rowOff>47625</xdr:rowOff>
    </xdr:from>
    <xdr:to>
      <xdr:col>2</xdr:col>
      <xdr:colOff>9525</xdr:colOff>
      <xdr:row>7</xdr:row>
      <xdr:rowOff>876300</xdr:rowOff>
    </xdr:to>
    <xdr:pic>
      <xdr:nvPicPr>
        <xdr:cNvPr id="33841" name="image856.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4550" y="2867025"/>
          <a:ext cx="1457325"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10</xdr:row>
      <xdr:rowOff>561975</xdr:rowOff>
    </xdr:from>
    <xdr:to>
      <xdr:col>1</xdr:col>
      <xdr:colOff>1485900</xdr:colOff>
      <xdr:row>11</xdr:row>
      <xdr:rowOff>371475</xdr:rowOff>
    </xdr:to>
    <xdr:pic>
      <xdr:nvPicPr>
        <xdr:cNvPr id="33842" name="image85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5705475"/>
          <a:ext cx="1419225"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12</xdr:row>
      <xdr:rowOff>742950</xdr:rowOff>
    </xdr:from>
    <xdr:to>
      <xdr:col>2</xdr:col>
      <xdr:colOff>19050</xdr:colOff>
      <xdr:row>13</xdr:row>
      <xdr:rowOff>238125</xdr:rowOff>
    </xdr:to>
    <xdr:pic>
      <xdr:nvPicPr>
        <xdr:cNvPr id="33843" name="image858.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4550" y="7867650"/>
          <a:ext cx="1466850" cy="485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14</xdr:row>
      <xdr:rowOff>704850</xdr:rowOff>
    </xdr:from>
    <xdr:to>
      <xdr:col>1</xdr:col>
      <xdr:colOff>1485900</xdr:colOff>
      <xdr:row>15</xdr:row>
      <xdr:rowOff>85725</xdr:rowOff>
    </xdr:to>
    <xdr:pic>
      <xdr:nvPicPr>
        <xdr:cNvPr id="33844" name="image861.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24075" y="9810750"/>
          <a:ext cx="1419225" cy="371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17</xdr:row>
      <xdr:rowOff>723900</xdr:rowOff>
    </xdr:from>
    <xdr:to>
      <xdr:col>2</xdr:col>
      <xdr:colOff>0</xdr:colOff>
      <xdr:row>18</xdr:row>
      <xdr:rowOff>209550</xdr:rowOff>
    </xdr:to>
    <xdr:pic>
      <xdr:nvPicPr>
        <xdr:cNvPr id="33845" name="image859.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14550" y="12153900"/>
          <a:ext cx="1447800" cy="476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19</xdr:row>
      <xdr:rowOff>762000</xdr:rowOff>
    </xdr:from>
    <xdr:to>
      <xdr:col>2</xdr:col>
      <xdr:colOff>28575</xdr:colOff>
      <xdr:row>20</xdr:row>
      <xdr:rowOff>152400</xdr:rowOff>
    </xdr:to>
    <xdr:pic>
      <xdr:nvPicPr>
        <xdr:cNvPr id="33846" name="image860.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24075" y="14173200"/>
          <a:ext cx="1466850"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21</xdr:row>
      <xdr:rowOff>762000</xdr:rowOff>
    </xdr:from>
    <xdr:to>
      <xdr:col>2</xdr:col>
      <xdr:colOff>9525</xdr:colOff>
      <xdr:row>22</xdr:row>
      <xdr:rowOff>104775</xdr:rowOff>
    </xdr:to>
    <xdr:pic>
      <xdr:nvPicPr>
        <xdr:cNvPr id="33847" name="image862.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43125" y="16154400"/>
          <a:ext cx="1428750"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0</xdr:row>
      <xdr:rowOff>152400</xdr:rowOff>
    </xdr:from>
    <xdr:to>
      <xdr:col>0</xdr:col>
      <xdr:colOff>1819275</xdr:colOff>
      <xdr:row>1</xdr:row>
      <xdr:rowOff>457200</xdr:rowOff>
    </xdr:to>
    <xdr:pic>
      <xdr:nvPicPr>
        <xdr:cNvPr id="33848" name="image751.gif"/>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42900" y="152400"/>
          <a:ext cx="1476375"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24</xdr:row>
      <xdr:rowOff>276225</xdr:rowOff>
    </xdr:from>
    <xdr:to>
      <xdr:col>2</xdr:col>
      <xdr:colOff>38100</xdr:colOff>
      <xdr:row>24</xdr:row>
      <xdr:rowOff>600075</xdr:rowOff>
    </xdr:to>
    <xdr:pic>
      <xdr:nvPicPr>
        <xdr:cNvPr id="33849" name="image862.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1700" y="17992725"/>
          <a:ext cx="1428750"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25</xdr:row>
      <xdr:rowOff>228600</xdr:rowOff>
    </xdr:from>
    <xdr:to>
      <xdr:col>2</xdr:col>
      <xdr:colOff>28575</xdr:colOff>
      <xdr:row>25</xdr:row>
      <xdr:rowOff>647700</xdr:rowOff>
    </xdr:to>
    <xdr:pic>
      <xdr:nvPicPr>
        <xdr:cNvPr id="33850" name="image864.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124075" y="18935700"/>
          <a:ext cx="146685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26</xdr:row>
      <xdr:rowOff>219075</xdr:rowOff>
    </xdr:from>
    <xdr:to>
      <xdr:col>2</xdr:col>
      <xdr:colOff>38100</xdr:colOff>
      <xdr:row>26</xdr:row>
      <xdr:rowOff>561975</xdr:rowOff>
    </xdr:to>
    <xdr:pic>
      <xdr:nvPicPr>
        <xdr:cNvPr id="33851" name="image863.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14550" y="19916775"/>
          <a:ext cx="148590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57150</xdr:colOff>
      <xdr:row>35</xdr:row>
      <xdr:rowOff>219075</xdr:rowOff>
    </xdr:from>
    <xdr:to>
      <xdr:col>2</xdr:col>
      <xdr:colOff>38100</xdr:colOff>
      <xdr:row>35</xdr:row>
      <xdr:rowOff>561975</xdr:rowOff>
    </xdr:to>
    <xdr:pic>
      <xdr:nvPicPr>
        <xdr:cNvPr id="34997" name="image863.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4550" y="28832175"/>
          <a:ext cx="148590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7</xdr:row>
      <xdr:rowOff>47625</xdr:rowOff>
    </xdr:from>
    <xdr:to>
      <xdr:col>2</xdr:col>
      <xdr:colOff>9525</xdr:colOff>
      <xdr:row>7</xdr:row>
      <xdr:rowOff>876300</xdr:rowOff>
    </xdr:to>
    <xdr:pic>
      <xdr:nvPicPr>
        <xdr:cNvPr id="34998" name="image85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4550" y="2867025"/>
          <a:ext cx="1457325"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9</xdr:row>
      <xdr:rowOff>723900</xdr:rowOff>
    </xdr:from>
    <xdr:to>
      <xdr:col>2</xdr:col>
      <xdr:colOff>0</xdr:colOff>
      <xdr:row>10</xdr:row>
      <xdr:rowOff>209550</xdr:rowOff>
    </xdr:to>
    <xdr:pic>
      <xdr:nvPicPr>
        <xdr:cNvPr id="34999" name="image865.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05025" y="5524500"/>
          <a:ext cx="1457325" cy="476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11</xdr:row>
      <xdr:rowOff>762000</xdr:rowOff>
    </xdr:from>
    <xdr:to>
      <xdr:col>2</xdr:col>
      <xdr:colOff>28575</xdr:colOff>
      <xdr:row>12</xdr:row>
      <xdr:rowOff>161925</xdr:rowOff>
    </xdr:to>
    <xdr:pic>
      <xdr:nvPicPr>
        <xdr:cNvPr id="35000" name="image866.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5025" y="7543800"/>
          <a:ext cx="1485900" cy="390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14</xdr:row>
      <xdr:rowOff>561975</xdr:rowOff>
    </xdr:from>
    <xdr:to>
      <xdr:col>1</xdr:col>
      <xdr:colOff>1485900</xdr:colOff>
      <xdr:row>15</xdr:row>
      <xdr:rowOff>371475</xdr:rowOff>
    </xdr:to>
    <xdr:pic>
      <xdr:nvPicPr>
        <xdr:cNvPr id="35001" name="image857.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24075" y="9667875"/>
          <a:ext cx="1419225"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16</xdr:row>
      <xdr:rowOff>238125</xdr:rowOff>
    </xdr:from>
    <xdr:to>
      <xdr:col>2</xdr:col>
      <xdr:colOff>9525</xdr:colOff>
      <xdr:row>16</xdr:row>
      <xdr:rowOff>723900</xdr:rowOff>
    </xdr:to>
    <xdr:pic>
      <xdr:nvPicPr>
        <xdr:cNvPr id="35002" name="image858.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05025" y="11325225"/>
          <a:ext cx="1466850" cy="485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17</xdr:row>
      <xdr:rowOff>762000</xdr:rowOff>
    </xdr:from>
    <xdr:to>
      <xdr:col>1</xdr:col>
      <xdr:colOff>1495425</xdr:colOff>
      <xdr:row>18</xdr:row>
      <xdr:rowOff>142875</xdr:rowOff>
    </xdr:to>
    <xdr:pic>
      <xdr:nvPicPr>
        <xdr:cNvPr id="35003" name="image861.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33600" y="12839700"/>
          <a:ext cx="1419225" cy="371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19</xdr:row>
      <xdr:rowOff>285750</xdr:rowOff>
    </xdr:from>
    <xdr:to>
      <xdr:col>2</xdr:col>
      <xdr:colOff>9525</xdr:colOff>
      <xdr:row>19</xdr:row>
      <xdr:rowOff>609600</xdr:rowOff>
    </xdr:to>
    <xdr:pic>
      <xdr:nvPicPr>
        <xdr:cNvPr id="35004" name="image867.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24075" y="14344650"/>
          <a:ext cx="1447800"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23</xdr:row>
      <xdr:rowOff>723900</xdr:rowOff>
    </xdr:from>
    <xdr:to>
      <xdr:col>2</xdr:col>
      <xdr:colOff>0</xdr:colOff>
      <xdr:row>24</xdr:row>
      <xdr:rowOff>209550</xdr:rowOff>
    </xdr:to>
    <xdr:pic>
      <xdr:nvPicPr>
        <xdr:cNvPr id="35005" name="image859.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114550" y="18097500"/>
          <a:ext cx="1447800" cy="476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25</xdr:row>
      <xdr:rowOff>285750</xdr:rowOff>
    </xdr:from>
    <xdr:to>
      <xdr:col>2</xdr:col>
      <xdr:colOff>0</xdr:colOff>
      <xdr:row>25</xdr:row>
      <xdr:rowOff>666750</xdr:rowOff>
    </xdr:to>
    <xdr:pic>
      <xdr:nvPicPr>
        <xdr:cNvPr id="35006" name="image860.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05025" y="19640550"/>
          <a:ext cx="1457325"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27</xdr:row>
      <xdr:rowOff>247650</xdr:rowOff>
    </xdr:from>
    <xdr:to>
      <xdr:col>1</xdr:col>
      <xdr:colOff>1495425</xdr:colOff>
      <xdr:row>27</xdr:row>
      <xdr:rowOff>571500</xdr:rowOff>
    </xdr:to>
    <xdr:pic>
      <xdr:nvPicPr>
        <xdr:cNvPr id="35007" name="image862.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24075" y="21583650"/>
          <a:ext cx="1428750"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30</xdr:row>
      <xdr:rowOff>276225</xdr:rowOff>
    </xdr:from>
    <xdr:to>
      <xdr:col>2</xdr:col>
      <xdr:colOff>38100</xdr:colOff>
      <xdr:row>30</xdr:row>
      <xdr:rowOff>600075</xdr:rowOff>
    </xdr:to>
    <xdr:pic>
      <xdr:nvPicPr>
        <xdr:cNvPr id="35008" name="image862.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71700" y="24584025"/>
          <a:ext cx="1428750"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31</xdr:row>
      <xdr:rowOff>238125</xdr:rowOff>
    </xdr:from>
    <xdr:to>
      <xdr:col>2</xdr:col>
      <xdr:colOff>19050</xdr:colOff>
      <xdr:row>31</xdr:row>
      <xdr:rowOff>657225</xdr:rowOff>
    </xdr:to>
    <xdr:pic>
      <xdr:nvPicPr>
        <xdr:cNvPr id="35009" name="image864.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14550" y="25536525"/>
          <a:ext cx="146685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33</xdr:row>
      <xdr:rowOff>276225</xdr:rowOff>
    </xdr:from>
    <xdr:to>
      <xdr:col>2</xdr:col>
      <xdr:colOff>38100</xdr:colOff>
      <xdr:row>33</xdr:row>
      <xdr:rowOff>600075</xdr:rowOff>
    </xdr:to>
    <xdr:pic>
      <xdr:nvPicPr>
        <xdr:cNvPr id="35010" name="image862.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71700" y="26908125"/>
          <a:ext cx="1428750"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34</xdr:row>
      <xdr:rowOff>228600</xdr:rowOff>
    </xdr:from>
    <xdr:to>
      <xdr:col>2</xdr:col>
      <xdr:colOff>28575</xdr:colOff>
      <xdr:row>34</xdr:row>
      <xdr:rowOff>647700</xdr:rowOff>
    </xdr:to>
    <xdr:pic>
      <xdr:nvPicPr>
        <xdr:cNvPr id="35011" name="image864.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24075" y="27851100"/>
          <a:ext cx="146685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0</xdr:row>
      <xdr:rowOff>152400</xdr:rowOff>
    </xdr:from>
    <xdr:to>
      <xdr:col>0</xdr:col>
      <xdr:colOff>1819275</xdr:colOff>
      <xdr:row>1</xdr:row>
      <xdr:rowOff>457200</xdr:rowOff>
    </xdr:to>
    <xdr:pic>
      <xdr:nvPicPr>
        <xdr:cNvPr id="35012" name="image751.gif"/>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42900" y="152400"/>
          <a:ext cx="1476375"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38</xdr:row>
      <xdr:rowOff>238125</xdr:rowOff>
    </xdr:from>
    <xdr:to>
      <xdr:col>1</xdr:col>
      <xdr:colOff>1419225</xdr:colOff>
      <xdr:row>38</xdr:row>
      <xdr:rowOff>647700</xdr:rowOff>
    </xdr:to>
    <xdr:pic>
      <xdr:nvPicPr>
        <xdr:cNvPr id="35013" name="image868.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181225" y="30527625"/>
          <a:ext cx="1295400" cy="409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190500</xdr:colOff>
      <xdr:row>39</xdr:row>
      <xdr:rowOff>266700</xdr:rowOff>
    </xdr:from>
    <xdr:to>
      <xdr:col>1</xdr:col>
      <xdr:colOff>1343025</xdr:colOff>
      <xdr:row>39</xdr:row>
      <xdr:rowOff>628650</xdr:rowOff>
    </xdr:to>
    <xdr:pic>
      <xdr:nvPicPr>
        <xdr:cNvPr id="35014" name="image871.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247900" y="31546800"/>
          <a:ext cx="1152525" cy="361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41</xdr:row>
      <xdr:rowOff>104775</xdr:rowOff>
    </xdr:from>
    <xdr:to>
      <xdr:col>1</xdr:col>
      <xdr:colOff>1390650</xdr:colOff>
      <xdr:row>41</xdr:row>
      <xdr:rowOff>809625</xdr:rowOff>
    </xdr:to>
    <xdr:pic>
      <xdr:nvPicPr>
        <xdr:cNvPr id="35015" name="image869.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257425" y="33366075"/>
          <a:ext cx="1190625" cy="704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219075</xdr:colOff>
      <xdr:row>40</xdr:row>
      <xdr:rowOff>285750</xdr:rowOff>
    </xdr:from>
    <xdr:to>
      <xdr:col>1</xdr:col>
      <xdr:colOff>1371600</xdr:colOff>
      <xdr:row>40</xdr:row>
      <xdr:rowOff>647700</xdr:rowOff>
    </xdr:to>
    <xdr:pic>
      <xdr:nvPicPr>
        <xdr:cNvPr id="35016" name="image871.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276475" y="32556450"/>
          <a:ext cx="1152525" cy="361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42</xdr:row>
      <xdr:rowOff>95250</xdr:rowOff>
    </xdr:from>
    <xdr:to>
      <xdr:col>1</xdr:col>
      <xdr:colOff>1171575</xdr:colOff>
      <xdr:row>42</xdr:row>
      <xdr:rowOff>771525</xdr:rowOff>
    </xdr:to>
    <xdr:pic>
      <xdr:nvPicPr>
        <xdr:cNvPr id="35017" name="image870.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457450" y="34347150"/>
          <a:ext cx="771525" cy="676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43</xdr:row>
      <xdr:rowOff>76200</xdr:rowOff>
    </xdr:from>
    <xdr:to>
      <xdr:col>1</xdr:col>
      <xdr:colOff>1171575</xdr:colOff>
      <xdr:row>43</xdr:row>
      <xdr:rowOff>752475</xdr:rowOff>
    </xdr:to>
    <xdr:pic>
      <xdr:nvPicPr>
        <xdr:cNvPr id="35018" name="image870.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457450" y="35318700"/>
          <a:ext cx="771525" cy="676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45</xdr:row>
      <xdr:rowOff>276225</xdr:rowOff>
    </xdr:from>
    <xdr:to>
      <xdr:col>1</xdr:col>
      <xdr:colOff>1419225</xdr:colOff>
      <xdr:row>45</xdr:row>
      <xdr:rowOff>685800</xdr:rowOff>
    </xdr:to>
    <xdr:pic>
      <xdr:nvPicPr>
        <xdr:cNvPr id="35019" name="image868.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181225" y="36852225"/>
          <a:ext cx="1295400" cy="409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46</xdr:row>
      <xdr:rowOff>276225</xdr:rowOff>
    </xdr:from>
    <xdr:to>
      <xdr:col>1</xdr:col>
      <xdr:colOff>1352550</xdr:colOff>
      <xdr:row>46</xdr:row>
      <xdr:rowOff>638175</xdr:rowOff>
    </xdr:to>
    <xdr:pic>
      <xdr:nvPicPr>
        <xdr:cNvPr id="35020" name="image871.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257425" y="37842825"/>
          <a:ext cx="1152525" cy="361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47</xdr:row>
      <xdr:rowOff>85725</xdr:rowOff>
    </xdr:from>
    <xdr:to>
      <xdr:col>1</xdr:col>
      <xdr:colOff>1343025</xdr:colOff>
      <xdr:row>47</xdr:row>
      <xdr:rowOff>790575</xdr:rowOff>
    </xdr:to>
    <xdr:pic>
      <xdr:nvPicPr>
        <xdr:cNvPr id="35021" name="image869.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209800" y="38642925"/>
          <a:ext cx="1190625" cy="704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48</xdr:row>
      <xdr:rowOff>133350</xdr:rowOff>
    </xdr:from>
    <xdr:to>
      <xdr:col>1</xdr:col>
      <xdr:colOff>1333500</xdr:colOff>
      <xdr:row>48</xdr:row>
      <xdr:rowOff>838200</xdr:rowOff>
    </xdr:to>
    <xdr:pic>
      <xdr:nvPicPr>
        <xdr:cNvPr id="35022" name="image869.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200275" y="39681150"/>
          <a:ext cx="1190625" cy="704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49</xdr:row>
      <xdr:rowOff>123825</xdr:rowOff>
    </xdr:from>
    <xdr:to>
      <xdr:col>1</xdr:col>
      <xdr:colOff>1352550</xdr:colOff>
      <xdr:row>49</xdr:row>
      <xdr:rowOff>828675</xdr:rowOff>
    </xdr:to>
    <xdr:pic>
      <xdr:nvPicPr>
        <xdr:cNvPr id="35023" name="image869.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219325" y="40662225"/>
          <a:ext cx="1190625" cy="704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50</xdr:row>
      <xdr:rowOff>104775</xdr:rowOff>
    </xdr:from>
    <xdr:to>
      <xdr:col>1</xdr:col>
      <xdr:colOff>1343025</xdr:colOff>
      <xdr:row>50</xdr:row>
      <xdr:rowOff>809625</xdr:rowOff>
    </xdr:to>
    <xdr:pic>
      <xdr:nvPicPr>
        <xdr:cNvPr id="35024" name="image869.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209800" y="41633775"/>
          <a:ext cx="1190625" cy="704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371475</xdr:colOff>
      <xdr:row>51</xdr:row>
      <xdr:rowOff>95250</xdr:rowOff>
    </xdr:from>
    <xdr:to>
      <xdr:col>1</xdr:col>
      <xdr:colOff>1143000</xdr:colOff>
      <xdr:row>51</xdr:row>
      <xdr:rowOff>771525</xdr:rowOff>
    </xdr:to>
    <xdr:pic>
      <xdr:nvPicPr>
        <xdr:cNvPr id="35025" name="image870.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428875" y="42614850"/>
          <a:ext cx="771525" cy="676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381000</xdr:colOff>
      <xdr:row>52</xdr:row>
      <xdr:rowOff>133350</xdr:rowOff>
    </xdr:from>
    <xdr:to>
      <xdr:col>1</xdr:col>
      <xdr:colOff>1152525</xdr:colOff>
      <xdr:row>52</xdr:row>
      <xdr:rowOff>809625</xdr:rowOff>
    </xdr:to>
    <xdr:pic>
      <xdr:nvPicPr>
        <xdr:cNvPr id="35026" name="image870.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438400" y="43643550"/>
          <a:ext cx="771525" cy="676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466725</xdr:colOff>
      <xdr:row>53</xdr:row>
      <xdr:rowOff>314325</xdr:rowOff>
    </xdr:from>
    <xdr:to>
      <xdr:col>1</xdr:col>
      <xdr:colOff>1181100</xdr:colOff>
      <xdr:row>53</xdr:row>
      <xdr:rowOff>609600</xdr:rowOff>
    </xdr:to>
    <xdr:pic>
      <xdr:nvPicPr>
        <xdr:cNvPr id="35027" name="image872.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524125" y="44815125"/>
          <a:ext cx="714375" cy="295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54</xdr:row>
      <xdr:rowOff>266700</xdr:rowOff>
    </xdr:from>
    <xdr:to>
      <xdr:col>1</xdr:col>
      <xdr:colOff>1333500</xdr:colOff>
      <xdr:row>54</xdr:row>
      <xdr:rowOff>571500</xdr:rowOff>
    </xdr:to>
    <xdr:pic>
      <xdr:nvPicPr>
        <xdr:cNvPr id="35028" name="image873.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295525" y="45758100"/>
          <a:ext cx="1095375"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219075</xdr:colOff>
      <xdr:row>55</xdr:row>
      <xdr:rowOff>257175</xdr:rowOff>
    </xdr:from>
    <xdr:to>
      <xdr:col>1</xdr:col>
      <xdr:colOff>1314450</xdr:colOff>
      <xdr:row>55</xdr:row>
      <xdr:rowOff>561975</xdr:rowOff>
    </xdr:to>
    <xdr:pic>
      <xdr:nvPicPr>
        <xdr:cNvPr id="35029" name="image873.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276475" y="46739175"/>
          <a:ext cx="1095375"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333375</xdr:colOff>
      <xdr:row>56</xdr:row>
      <xdr:rowOff>257175</xdr:rowOff>
    </xdr:from>
    <xdr:to>
      <xdr:col>1</xdr:col>
      <xdr:colOff>1247775</xdr:colOff>
      <xdr:row>56</xdr:row>
      <xdr:rowOff>619125</xdr:rowOff>
    </xdr:to>
    <xdr:pic>
      <xdr:nvPicPr>
        <xdr:cNvPr id="35030" name="image874.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390775" y="47729775"/>
          <a:ext cx="914400" cy="361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323850</xdr:colOff>
      <xdr:row>57</xdr:row>
      <xdr:rowOff>276225</xdr:rowOff>
    </xdr:from>
    <xdr:to>
      <xdr:col>1</xdr:col>
      <xdr:colOff>1238250</xdr:colOff>
      <xdr:row>57</xdr:row>
      <xdr:rowOff>638175</xdr:rowOff>
    </xdr:to>
    <xdr:pic>
      <xdr:nvPicPr>
        <xdr:cNvPr id="35031" name="image874.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381250" y="48739425"/>
          <a:ext cx="914400" cy="361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59</xdr:row>
      <xdr:rowOff>238125</xdr:rowOff>
    </xdr:from>
    <xdr:to>
      <xdr:col>1</xdr:col>
      <xdr:colOff>1438275</xdr:colOff>
      <xdr:row>59</xdr:row>
      <xdr:rowOff>647700</xdr:rowOff>
    </xdr:to>
    <xdr:pic>
      <xdr:nvPicPr>
        <xdr:cNvPr id="35032" name="image868.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190750" y="50034825"/>
          <a:ext cx="1304925" cy="409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60</xdr:row>
      <xdr:rowOff>133350</xdr:rowOff>
    </xdr:from>
    <xdr:to>
      <xdr:col>1</xdr:col>
      <xdr:colOff>1371600</xdr:colOff>
      <xdr:row>60</xdr:row>
      <xdr:rowOff>838200</xdr:rowOff>
    </xdr:to>
    <xdr:pic>
      <xdr:nvPicPr>
        <xdr:cNvPr id="35033" name="image869.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238375" y="50920650"/>
          <a:ext cx="1190625" cy="704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61</xdr:row>
      <xdr:rowOff>104775</xdr:rowOff>
    </xdr:from>
    <xdr:to>
      <xdr:col>1</xdr:col>
      <xdr:colOff>1390650</xdr:colOff>
      <xdr:row>61</xdr:row>
      <xdr:rowOff>809625</xdr:rowOff>
    </xdr:to>
    <xdr:pic>
      <xdr:nvPicPr>
        <xdr:cNvPr id="35034" name="image869.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257425" y="51882675"/>
          <a:ext cx="1190625" cy="704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62</xdr:row>
      <xdr:rowOff>295275</xdr:rowOff>
    </xdr:from>
    <xdr:to>
      <xdr:col>1</xdr:col>
      <xdr:colOff>1333500</xdr:colOff>
      <xdr:row>62</xdr:row>
      <xdr:rowOff>600075</xdr:rowOff>
    </xdr:to>
    <xdr:pic>
      <xdr:nvPicPr>
        <xdr:cNvPr id="35035" name="image873.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295525" y="53063775"/>
          <a:ext cx="1095375"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63</xdr:row>
      <xdr:rowOff>276225</xdr:rowOff>
    </xdr:from>
    <xdr:to>
      <xdr:col>1</xdr:col>
      <xdr:colOff>1333500</xdr:colOff>
      <xdr:row>63</xdr:row>
      <xdr:rowOff>581025</xdr:rowOff>
    </xdr:to>
    <xdr:pic>
      <xdr:nvPicPr>
        <xdr:cNvPr id="35036" name="image873.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295525" y="54035325"/>
          <a:ext cx="1095375"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257175</xdr:colOff>
      <xdr:row>64</xdr:row>
      <xdr:rowOff>209550</xdr:rowOff>
    </xdr:from>
    <xdr:to>
      <xdr:col>1</xdr:col>
      <xdr:colOff>1295400</xdr:colOff>
      <xdr:row>64</xdr:row>
      <xdr:rowOff>619125</xdr:rowOff>
    </xdr:to>
    <xdr:pic>
      <xdr:nvPicPr>
        <xdr:cNvPr id="35037" name="image875.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314575" y="54959250"/>
          <a:ext cx="1038225" cy="409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20</xdr:row>
      <xdr:rowOff>257175</xdr:rowOff>
    </xdr:from>
    <xdr:to>
      <xdr:col>2</xdr:col>
      <xdr:colOff>0</xdr:colOff>
      <xdr:row>20</xdr:row>
      <xdr:rowOff>628650</xdr:rowOff>
    </xdr:to>
    <xdr:pic>
      <xdr:nvPicPr>
        <xdr:cNvPr id="35038" name="image861.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43125" y="15306675"/>
          <a:ext cx="1419225" cy="371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21</xdr:row>
      <xdr:rowOff>314325</xdr:rowOff>
    </xdr:from>
    <xdr:to>
      <xdr:col>1</xdr:col>
      <xdr:colOff>1504950</xdr:colOff>
      <xdr:row>21</xdr:row>
      <xdr:rowOff>638175</xdr:rowOff>
    </xdr:to>
    <xdr:pic>
      <xdr:nvPicPr>
        <xdr:cNvPr id="35039" name="image867.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14550" y="16354425"/>
          <a:ext cx="1447800"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29</xdr:row>
      <xdr:rowOff>304800</xdr:rowOff>
    </xdr:from>
    <xdr:to>
      <xdr:col>1</xdr:col>
      <xdr:colOff>1495425</xdr:colOff>
      <xdr:row>29</xdr:row>
      <xdr:rowOff>628650</xdr:rowOff>
    </xdr:to>
    <xdr:pic>
      <xdr:nvPicPr>
        <xdr:cNvPr id="35040" name="image862.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24075" y="23622000"/>
          <a:ext cx="1428750"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238125</xdr:colOff>
      <xdr:row>5</xdr:row>
      <xdr:rowOff>333375</xdr:rowOff>
    </xdr:from>
    <xdr:to>
      <xdr:col>1</xdr:col>
      <xdr:colOff>1381125</xdr:colOff>
      <xdr:row>6</xdr:row>
      <xdr:rowOff>904875</xdr:rowOff>
    </xdr:to>
    <xdr:pic>
      <xdr:nvPicPr>
        <xdr:cNvPr id="35957" name="image876.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5525" y="1819275"/>
          <a:ext cx="1143000"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8</xdr:row>
      <xdr:rowOff>0</xdr:rowOff>
    </xdr:from>
    <xdr:to>
      <xdr:col>1</xdr:col>
      <xdr:colOff>1390650</xdr:colOff>
      <xdr:row>8</xdr:row>
      <xdr:rowOff>923925</xdr:rowOff>
    </xdr:to>
    <xdr:pic>
      <xdr:nvPicPr>
        <xdr:cNvPr id="35958" name="image880.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95525" y="3810000"/>
          <a:ext cx="1152525" cy="923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9</xdr:row>
      <xdr:rowOff>0</xdr:rowOff>
    </xdr:from>
    <xdr:to>
      <xdr:col>1</xdr:col>
      <xdr:colOff>1457325</xdr:colOff>
      <xdr:row>9</xdr:row>
      <xdr:rowOff>962025</xdr:rowOff>
    </xdr:to>
    <xdr:pic>
      <xdr:nvPicPr>
        <xdr:cNvPr id="35959" name="image877.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38375" y="4800600"/>
          <a:ext cx="1276350"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9</xdr:row>
      <xdr:rowOff>990600</xdr:rowOff>
    </xdr:from>
    <xdr:to>
      <xdr:col>1</xdr:col>
      <xdr:colOff>1428750</xdr:colOff>
      <xdr:row>10</xdr:row>
      <xdr:rowOff>962025</xdr:rowOff>
    </xdr:to>
    <xdr:pic>
      <xdr:nvPicPr>
        <xdr:cNvPr id="35960" name="image879.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66950" y="5791200"/>
          <a:ext cx="1219200"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11</xdr:row>
      <xdr:rowOff>9525</xdr:rowOff>
    </xdr:from>
    <xdr:to>
      <xdr:col>1</xdr:col>
      <xdr:colOff>1381125</xdr:colOff>
      <xdr:row>11</xdr:row>
      <xdr:rowOff>942975</xdr:rowOff>
    </xdr:to>
    <xdr:pic>
      <xdr:nvPicPr>
        <xdr:cNvPr id="35961" name="image881.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57425" y="6791325"/>
          <a:ext cx="1181100"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11</xdr:row>
      <xdr:rowOff>990600</xdr:rowOff>
    </xdr:from>
    <xdr:to>
      <xdr:col>1</xdr:col>
      <xdr:colOff>1390650</xdr:colOff>
      <xdr:row>12</xdr:row>
      <xdr:rowOff>933450</xdr:rowOff>
    </xdr:to>
    <xdr:pic>
      <xdr:nvPicPr>
        <xdr:cNvPr id="35962" name="image881.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66950" y="7772400"/>
          <a:ext cx="1181100"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12</xdr:row>
      <xdr:rowOff>990600</xdr:rowOff>
    </xdr:from>
    <xdr:to>
      <xdr:col>1</xdr:col>
      <xdr:colOff>1390650</xdr:colOff>
      <xdr:row>13</xdr:row>
      <xdr:rowOff>933450</xdr:rowOff>
    </xdr:to>
    <xdr:pic>
      <xdr:nvPicPr>
        <xdr:cNvPr id="35963" name="image881.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66950" y="8763000"/>
          <a:ext cx="1181100"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15</xdr:row>
      <xdr:rowOff>142875</xdr:rowOff>
    </xdr:from>
    <xdr:to>
      <xdr:col>1</xdr:col>
      <xdr:colOff>1343025</xdr:colOff>
      <xdr:row>15</xdr:row>
      <xdr:rowOff>809625</xdr:rowOff>
    </xdr:to>
    <xdr:pic>
      <xdr:nvPicPr>
        <xdr:cNvPr id="35964" name="image884.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28850" y="10239375"/>
          <a:ext cx="1171575" cy="666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16</xdr:row>
      <xdr:rowOff>19050</xdr:rowOff>
    </xdr:from>
    <xdr:to>
      <xdr:col>1</xdr:col>
      <xdr:colOff>1409700</xdr:colOff>
      <xdr:row>16</xdr:row>
      <xdr:rowOff>904875</xdr:rowOff>
    </xdr:to>
    <xdr:pic>
      <xdr:nvPicPr>
        <xdr:cNvPr id="35965" name="image882.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0275" y="11106150"/>
          <a:ext cx="1266825"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257175</xdr:colOff>
      <xdr:row>17</xdr:row>
      <xdr:rowOff>142875</xdr:rowOff>
    </xdr:from>
    <xdr:to>
      <xdr:col>1</xdr:col>
      <xdr:colOff>1285875</xdr:colOff>
      <xdr:row>17</xdr:row>
      <xdr:rowOff>695325</xdr:rowOff>
    </xdr:to>
    <xdr:pic>
      <xdr:nvPicPr>
        <xdr:cNvPr id="35966" name="image883.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14575" y="12220575"/>
          <a:ext cx="1028700" cy="552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20</xdr:row>
      <xdr:rowOff>238125</xdr:rowOff>
    </xdr:from>
    <xdr:to>
      <xdr:col>1</xdr:col>
      <xdr:colOff>1476375</xdr:colOff>
      <xdr:row>20</xdr:row>
      <xdr:rowOff>695325</xdr:rowOff>
    </xdr:to>
    <xdr:pic>
      <xdr:nvPicPr>
        <xdr:cNvPr id="35967" name="image885.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24075" y="14639925"/>
          <a:ext cx="1409700" cy="457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21</xdr:row>
      <xdr:rowOff>228600</xdr:rowOff>
    </xdr:from>
    <xdr:to>
      <xdr:col>1</xdr:col>
      <xdr:colOff>1476375</xdr:colOff>
      <xdr:row>21</xdr:row>
      <xdr:rowOff>685800</xdr:rowOff>
    </xdr:to>
    <xdr:pic>
      <xdr:nvPicPr>
        <xdr:cNvPr id="35968" name="image885.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24075" y="15621000"/>
          <a:ext cx="1409700" cy="457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22</xdr:row>
      <xdr:rowOff>180975</xdr:rowOff>
    </xdr:from>
    <xdr:to>
      <xdr:col>1</xdr:col>
      <xdr:colOff>1476375</xdr:colOff>
      <xdr:row>22</xdr:row>
      <xdr:rowOff>638175</xdr:rowOff>
    </xdr:to>
    <xdr:pic>
      <xdr:nvPicPr>
        <xdr:cNvPr id="35969" name="image885.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24075" y="16563975"/>
          <a:ext cx="1409700" cy="457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0</xdr:row>
      <xdr:rowOff>171450</xdr:rowOff>
    </xdr:from>
    <xdr:to>
      <xdr:col>0</xdr:col>
      <xdr:colOff>1819275</xdr:colOff>
      <xdr:row>1</xdr:row>
      <xdr:rowOff>457200</xdr:rowOff>
    </xdr:to>
    <xdr:pic>
      <xdr:nvPicPr>
        <xdr:cNvPr id="35970" name="image751.gif"/>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42900" y="171450"/>
          <a:ext cx="1476375"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485775</xdr:colOff>
      <xdr:row>24</xdr:row>
      <xdr:rowOff>133350</xdr:rowOff>
    </xdr:from>
    <xdr:to>
      <xdr:col>1</xdr:col>
      <xdr:colOff>1085850</xdr:colOff>
      <xdr:row>24</xdr:row>
      <xdr:rowOff>771525</xdr:rowOff>
    </xdr:to>
    <xdr:pic>
      <xdr:nvPicPr>
        <xdr:cNvPr id="35971" name="image887.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543175" y="17849850"/>
          <a:ext cx="600075" cy="638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457200</xdr:colOff>
      <xdr:row>25</xdr:row>
      <xdr:rowOff>161925</xdr:rowOff>
    </xdr:from>
    <xdr:to>
      <xdr:col>1</xdr:col>
      <xdr:colOff>1181100</xdr:colOff>
      <xdr:row>25</xdr:row>
      <xdr:rowOff>762000</xdr:rowOff>
    </xdr:to>
    <xdr:pic>
      <xdr:nvPicPr>
        <xdr:cNvPr id="35972" name="image886.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514600" y="18869025"/>
          <a:ext cx="723900"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476250</xdr:colOff>
      <xdr:row>26</xdr:row>
      <xdr:rowOff>142875</xdr:rowOff>
    </xdr:from>
    <xdr:to>
      <xdr:col>1</xdr:col>
      <xdr:colOff>1085850</xdr:colOff>
      <xdr:row>26</xdr:row>
      <xdr:rowOff>781050</xdr:rowOff>
    </xdr:to>
    <xdr:pic>
      <xdr:nvPicPr>
        <xdr:cNvPr id="35973" name="image887.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533650" y="19840575"/>
          <a:ext cx="609600" cy="638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419100</xdr:colOff>
      <xdr:row>27</xdr:row>
      <xdr:rowOff>219075</xdr:rowOff>
    </xdr:from>
    <xdr:to>
      <xdr:col>1</xdr:col>
      <xdr:colOff>1123950</xdr:colOff>
      <xdr:row>27</xdr:row>
      <xdr:rowOff>781050</xdr:rowOff>
    </xdr:to>
    <xdr:pic>
      <xdr:nvPicPr>
        <xdr:cNvPr id="35974" name="image888.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476500" y="20907375"/>
          <a:ext cx="704850"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409575</xdr:colOff>
      <xdr:row>28</xdr:row>
      <xdr:rowOff>209550</xdr:rowOff>
    </xdr:from>
    <xdr:to>
      <xdr:col>1</xdr:col>
      <xdr:colOff>1114425</xdr:colOff>
      <xdr:row>28</xdr:row>
      <xdr:rowOff>771525</xdr:rowOff>
    </xdr:to>
    <xdr:pic>
      <xdr:nvPicPr>
        <xdr:cNvPr id="35975" name="image888.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466975" y="21888450"/>
          <a:ext cx="704850"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29</xdr:row>
      <xdr:rowOff>114300</xdr:rowOff>
    </xdr:from>
    <xdr:to>
      <xdr:col>1</xdr:col>
      <xdr:colOff>1304925</xdr:colOff>
      <xdr:row>29</xdr:row>
      <xdr:rowOff>838200</xdr:rowOff>
    </xdr:to>
    <xdr:pic>
      <xdr:nvPicPr>
        <xdr:cNvPr id="35976" name="image889.pn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362200" y="22783800"/>
          <a:ext cx="1000125"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409575</xdr:colOff>
      <xdr:row>30</xdr:row>
      <xdr:rowOff>161925</xdr:rowOff>
    </xdr:from>
    <xdr:to>
      <xdr:col>1</xdr:col>
      <xdr:colOff>1209675</xdr:colOff>
      <xdr:row>30</xdr:row>
      <xdr:rowOff>723900</xdr:rowOff>
    </xdr:to>
    <xdr:pic>
      <xdr:nvPicPr>
        <xdr:cNvPr id="35977" name="image890.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466975" y="23822025"/>
          <a:ext cx="800100"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419100</xdr:colOff>
      <xdr:row>31</xdr:row>
      <xdr:rowOff>123825</xdr:rowOff>
    </xdr:from>
    <xdr:to>
      <xdr:col>1</xdr:col>
      <xdr:colOff>1047750</xdr:colOff>
      <xdr:row>31</xdr:row>
      <xdr:rowOff>857250</xdr:rowOff>
    </xdr:to>
    <xdr:pic>
      <xdr:nvPicPr>
        <xdr:cNvPr id="35978" name="image891.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476500" y="24774525"/>
          <a:ext cx="628650" cy="733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438150</xdr:colOff>
      <xdr:row>32</xdr:row>
      <xdr:rowOff>133350</xdr:rowOff>
    </xdr:from>
    <xdr:to>
      <xdr:col>1</xdr:col>
      <xdr:colOff>1076325</xdr:colOff>
      <xdr:row>32</xdr:row>
      <xdr:rowOff>857250</xdr:rowOff>
    </xdr:to>
    <xdr:pic>
      <xdr:nvPicPr>
        <xdr:cNvPr id="35979" name="image899.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495550" y="25774650"/>
          <a:ext cx="638175"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409575</xdr:colOff>
      <xdr:row>33</xdr:row>
      <xdr:rowOff>104775</xdr:rowOff>
    </xdr:from>
    <xdr:to>
      <xdr:col>1</xdr:col>
      <xdr:colOff>1181100</xdr:colOff>
      <xdr:row>33</xdr:row>
      <xdr:rowOff>771525</xdr:rowOff>
    </xdr:to>
    <xdr:pic>
      <xdr:nvPicPr>
        <xdr:cNvPr id="35980" name="image892.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466975" y="26736675"/>
          <a:ext cx="771525" cy="666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34</xdr:row>
      <xdr:rowOff>114300</xdr:rowOff>
    </xdr:from>
    <xdr:to>
      <xdr:col>1</xdr:col>
      <xdr:colOff>1171575</xdr:colOff>
      <xdr:row>34</xdr:row>
      <xdr:rowOff>781050</xdr:rowOff>
    </xdr:to>
    <xdr:pic>
      <xdr:nvPicPr>
        <xdr:cNvPr id="35981" name="image892.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457450" y="27736800"/>
          <a:ext cx="771525" cy="666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371475</xdr:colOff>
      <xdr:row>35</xdr:row>
      <xdr:rowOff>123825</xdr:rowOff>
    </xdr:from>
    <xdr:to>
      <xdr:col>1</xdr:col>
      <xdr:colOff>1143000</xdr:colOff>
      <xdr:row>35</xdr:row>
      <xdr:rowOff>790575</xdr:rowOff>
    </xdr:to>
    <xdr:pic>
      <xdr:nvPicPr>
        <xdr:cNvPr id="35982" name="image892.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428875" y="28736925"/>
          <a:ext cx="771525" cy="666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6</xdr:row>
      <xdr:rowOff>971550</xdr:rowOff>
    </xdr:from>
    <xdr:to>
      <xdr:col>1</xdr:col>
      <xdr:colOff>1390650</xdr:colOff>
      <xdr:row>7</xdr:row>
      <xdr:rowOff>895350</xdr:rowOff>
    </xdr:to>
    <xdr:pic>
      <xdr:nvPicPr>
        <xdr:cNvPr id="35983" name="image876.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5050" y="2800350"/>
          <a:ext cx="1143000"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19</xdr:row>
      <xdr:rowOff>581025</xdr:rowOff>
    </xdr:from>
    <xdr:to>
      <xdr:col>1</xdr:col>
      <xdr:colOff>1485900</xdr:colOff>
      <xdr:row>20</xdr:row>
      <xdr:rowOff>47625</xdr:rowOff>
    </xdr:to>
    <xdr:pic>
      <xdr:nvPicPr>
        <xdr:cNvPr id="35984" name="image885.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33600" y="13992225"/>
          <a:ext cx="1409700" cy="457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323850</xdr:colOff>
      <xdr:row>8</xdr:row>
      <xdr:rowOff>38100</xdr:rowOff>
    </xdr:from>
    <xdr:to>
      <xdr:col>1</xdr:col>
      <xdr:colOff>1314450</xdr:colOff>
      <xdr:row>8</xdr:row>
      <xdr:rowOff>904875</xdr:rowOff>
    </xdr:to>
    <xdr:pic>
      <xdr:nvPicPr>
        <xdr:cNvPr id="37093" name="image895.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0" y="3857625"/>
          <a:ext cx="990600"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13</xdr:row>
      <xdr:rowOff>19050</xdr:rowOff>
    </xdr:from>
    <xdr:to>
      <xdr:col>1</xdr:col>
      <xdr:colOff>1400175</xdr:colOff>
      <xdr:row>13</xdr:row>
      <xdr:rowOff>866775</xdr:rowOff>
    </xdr:to>
    <xdr:pic>
      <xdr:nvPicPr>
        <xdr:cNvPr id="37094" name="image89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57425" y="8791575"/>
          <a:ext cx="1200150" cy="847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15</xdr:row>
      <xdr:rowOff>85725</xdr:rowOff>
    </xdr:from>
    <xdr:to>
      <xdr:col>1</xdr:col>
      <xdr:colOff>1371600</xdr:colOff>
      <xdr:row>15</xdr:row>
      <xdr:rowOff>895350</xdr:rowOff>
    </xdr:to>
    <xdr:pic>
      <xdr:nvPicPr>
        <xdr:cNvPr id="37095" name="image893.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95525" y="10839450"/>
          <a:ext cx="1133475"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523875</xdr:colOff>
      <xdr:row>16</xdr:row>
      <xdr:rowOff>9525</xdr:rowOff>
    </xdr:from>
    <xdr:to>
      <xdr:col>1</xdr:col>
      <xdr:colOff>1247775</xdr:colOff>
      <xdr:row>16</xdr:row>
      <xdr:rowOff>904875</xdr:rowOff>
    </xdr:to>
    <xdr:pic>
      <xdr:nvPicPr>
        <xdr:cNvPr id="37096" name="image924.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81275" y="11753850"/>
          <a:ext cx="7239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685800</xdr:colOff>
      <xdr:row>19</xdr:row>
      <xdr:rowOff>28575</xdr:rowOff>
    </xdr:from>
    <xdr:to>
      <xdr:col>1</xdr:col>
      <xdr:colOff>1057275</xdr:colOff>
      <xdr:row>19</xdr:row>
      <xdr:rowOff>904875</xdr:rowOff>
    </xdr:to>
    <xdr:pic>
      <xdr:nvPicPr>
        <xdr:cNvPr id="37097" name="image896.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43200" y="14744700"/>
          <a:ext cx="371475"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95250</xdr:colOff>
      <xdr:row>22</xdr:row>
      <xdr:rowOff>142875</xdr:rowOff>
    </xdr:from>
    <xdr:to>
      <xdr:col>2</xdr:col>
      <xdr:colOff>123825</xdr:colOff>
      <xdr:row>22</xdr:row>
      <xdr:rowOff>790575</xdr:rowOff>
    </xdr:to>
    <xdr:pic>
      <xdr:nvPicPr>
        <xdr:cNvPr id="37098" name="image897.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52650" y="17830800"/>
          <a:ext cx="1533525" cy="647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552450</xdr:colOff>
      <xdr:row>23</xdr:row>
      <xdr:rowOff>971550</xdr:rowOff>
    </xdr:from>
    <xdr:to>
      <xdr:col>1</xdr:col>
      <xdr:colOff>1190625</xdr:colOff>
      <xdr:row>24</xdr:row>
      <xdr:rowOff>923925</xdr:rowOff>
    </xdr:to>
    <xdr:pic>
      <xdr:nvPicPr>
        <xdr:cNvPr id="37099" name="image898.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09850" y="19650075"/>
          <a:ext cx="638175"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533400</xdr:colOff>
      <xdr:row>25</xdr:row>
      <xdr:rowOff>19050</xdr:rowOff>
    </xdr:from>
    <xdr:to>
      <xdr:col>1</xdr:col>
      <xdr:colOff>1171575</xdr:colOff>
      <xdr:row>25</xdr:row>
      <xdr:rowOff>942975</xdr:rowOff>
    </xdr:to>
    <xdr:pic>
      <xdr:nvPicPr>
        <xdr:cNvPr id="37100" name="image900.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90800" y="20678775"/>
          <a:ext cx="638175" cy="923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619125</xdr:colOff>
      <xdr:row>26</xdr:row>
      <xdr:rowOff>38100</xdr:rowOff>
    </xdr:from>
    <xdr:to>
      <xdr:col>1</xdr:col>
      <xdr:colOff>1057275</xdr:colOff>
      <xdr:row>26</xdr:row>
      <xdr:rowOff>895350</xdr:rowOff>
    </xdr:to>
    <xdr:pic>
      <xdr:nvPicPr>
        <xdr:cNvPr id="37101" name="image901.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676525" y="21688425"/>
          <a:ext cx="438150"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361950</xdr:colOff>
      <xdr:row>29</xdr:row>
      <xdr:rowOff>28575</xdr:rowOff>
    </xdr:from>
    <xdr:to>
      <xdr:col>1</xdr:col>
      <xdr:colOff>1190625</xdr:colOff>
      <xdr:row>29</xdr:row>
      <xdr:rowOff>819150</xdr:rowOff>
    </xdr:to>
    <xdr:pic>
      <xdr:nvPicPr>
        <xdr:cNvPr id="37102" name="image903.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419350" y="24650700"/>
          <a:ext cx="828675" cy="790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495300</xdr:colOff>
      <xdr:row>30</xdr:row>
      <xdr:rowOff>85725</xdr:rowOff>
    </xdr:from>
    <xdr:to>
      <xdr:col>1</xdr:col>
      <xdr:colOff>1076325</xdr:colOff>
      <xdr:row>30</xdr:row>
      <xdr:rowOff>895350</xdr:rowOff>
    </xdr:to>
    <xdr:pic>
      <xdr:nvPicPr>
        <xdr:cNvPr id="37103" name="image902.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552700" y="25698450"/>
          <a:ext cx="581025"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552450</xdr:colOff>
      <xdr:row>28</xdr:row>
      <xdr:rowOff>123825</xdr:rowOff>
    </xdr:from>
    <xdr:to>
      <xdr:col>1</xdr:col>
      <xdr:colOff>1162050</xdr:colOff>
      <xdr:row>28</xdr:row>
      <xdr:rowOff>866775</xdr:rowOff>
    </xdr:to>
    <xdr:pic>
      <xdr:nvPicPr>
        <xdr:cNvPr id="37104" name="image905.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09850" y="23755350"/>
          <a:ext cx="60960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523875</xdr:colOff>
      <xdr:row>31</xdr:row>
      <xdr:rowOff>95250</xdr:rowOff>
    </xdr:from>
    <xdr:to>
      <xdr:col>1</xdr:col>
      <xdr:colOff>1095375</xdr:colOff>
      <xdr:row>31</xdr:row>
      <xdr:rowOff>800100</xdr:rowOff>
    </xdr:to>
    <xdr:pic>
      <xdr:nvPicPr>
        <xdr:cNvPr id="37105" name="image904.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81275" y="26698575"/>
          <a:ext cx="571500" cy="704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466725</xdr:colOff>
      <xdr:row>32</xdr:row>
      <xdr:rowOff>95250</xdr:rowOff>
    </xdr:from>
    <xdr:to>
      <xdr:col>1</xdr:col>
      <xdr:colOff>1200150</xdr:colOff>
      <xdr:row>32</xdr:row>
      <xdr:rowOff>857250</xdr:rowOff>
    </xdr:to>
    <xdr:pic>
      <xdr:nvPicPr>
        <xdr:cNvPr id="37106" name="image910.pn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524125" y="27689175"/>
          <a:ext cx="733425" cy="762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571500</xdr:colOff>
      <xdr:row>33</xdr:row>
      <xdr:rowOff>142875</xdr:rowOff>
    </xdr:from>
    <xdr:to>
      <xdr:col>1</xdr:col>
      <xdr:colOff>1076325</xdr:colOff>
      <xdr:row>33</xdr:row>
      <xdr:rowOff>704850</xdr:rowOff>
    </xdr:to>
    <xdr:pic>
      <xdr:nvPicPr>
        <xdr:cNvPr id="37107" name="image906.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628900" y="28727400"/>
          <a:ext cx="50482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495300</xdr:colOff>
      <xdr:row>36</xdr:row>
      <xdr:rowOff>133350</xdr:rowOff>
    </xdr:from>
    <xdr:to>
      <xdr:col>1</xdr:col>
      <xdr:colOff>1038225</xdr:colOff>
      <xdr:row>36</xdr:row>
      <xdr:rowOff>685800</xdr:rowOff>
    </xdr:to>
    <xdr:pic>
      <xdr:nvPicPr>
        <xdr:cNvPr id="37108" name="image907.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52700" y="31689675"/>
          <a:ext cx="542925" cy="552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466725</xdr:colOff>
      <xdr:row>38</xdr:row>
      <xdr:rowOff>142875</xdr:rowOff>
    </xdr:from>
    <xdr:to>
      <xdr:col>1</xdr:col>
      <xdr:colOff>1047750</xdr:colOff>
      <xdr:row>38</xdr:row>
      <xdr:rowOff>723900</xdr:rowOff>
    </xdr:to>
    <xdr:pic>
      <xdr:nvPicPr>
        <xdr:cNvPr id="37109" name="image909.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524125" y="33680400"/>
          <a:ext cx="581025" cy="581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466725</xdr:colOff>
      <xdr:row>39</xdr:row>
      <xdr:rowOff>142875</xdr:rowOff>
    </xdr:from>
    <xdr:to>
      <xdr:col>1</xdr:col>
      <xdr:colOff>1019175</xdr:colOff>
      <xdr:row>39</xdr:row>
      <xdr:rowOff>742950</xdr:rowOff>
    </xdr:to>
    <xdr:pic>
      <xdr:nvPicPr>
        <xdr:cNvPr id="37110" name="image908.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524125" y="34671000"/>
          <a:ext cx="552450"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419100</xdr:colOff>
      <xdr:row>40</xdr:row>
      <xdr:rowOff>200025</xdr:rowOff>
    </xdr:from>
    <xdr:to>
      <xdr:col>1</xdr:col>
      <xdr:colOff>981075</xdr:colOff>
      <xdr:row>40</xdr:row>
      <xdr:rowOff>762000</xdr:rowOff>
    </xdr:to>
    <xdr:pic>
      <xdr:nvPicPr>
        <xdr:cNvPr id="37111" name="image911.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476500" y="35718750"/>
          <a:ext cx="56197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419100</xdr:colOff>
      <xdr:row>41</xdr:row>
      <xdr:rowOff>200025</xdr:rowOff>
    </xdr:from>
    <xdr:to>
      <xdr:col>1</xdr:col>
      <xdr:colOff>962025</xdr:colOff>
      <xdr:row>41</xdr:row>
      <xdr:rowOff>762000</xdr:rowOff>
    </xdr:to>
    <xdr:pic>
      <xdr:nvPicPr>
        <xdr:cNvPr id="37112" name="image913.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476500" y="36709350"/>
          <a:ext cx="54292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419100</xdr:colOff>
      <xdr:row>42</xdr:row>
      <xdr:rowOff>200025</xdr:rowOff>
    </xdr:from>
    <xdr:to>
      <xdr:col>1</xdr:col>
      <xdr:colOff>1009650</xdr:colOff>
      <xdr:row>42</xdr:row>
      <xdr:rowOff>771525</xdr:rowOff>
    </xdr:to>
    <xdr:pic>
      <xdr:nvPicPr>
        <xdr:cNvPr id="37113" name="image912.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476500" y="37699950"/>
          <a:ext cx="590550" cy="571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571500</xdr:colOff>
      <xdr:row>43</xdr:row>
      <xdr:rowOff>142875</xdr:rowOff>
    </xdr:from>
    <xdr:to>
      <xdr:col>1</xdr:col>
      <xdr:colOff>885825</xdr:colOff>
      <xdr:row>43</xdr:row>
      <xdr:rowOff>733425</xdr:rowOff>
    </xdr:to>
    <xdr:pic>
      <xdr:nvPicPr>
        <xdr:cNvPr id="37114" name="image915.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628900" y="38633400"/>
          <a:ext cx="314325" cy="590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571500</xdr:colOff>
      <xdr:row>44</xdr:row>
      <xdr:rowOff>142875</xdr:rowOff>
    </xdr:from>
    <xdr:to>
      <xdr:col>1</xdr:col>
      <xdr:colOff>904875</xdr:colOff>
      <xdr:row>44</xdr:row>
      <xdr:rowOff>800100</xdr:rowOff>
    </xdr:to>
    <xdr:pic>
      <xdr:nvPicPr>
        <xdr:cNvPr id="37115" name="image914.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628900" y="39624000"/>
          <a:ext cx="333375" cy="657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447675</xdr:colOff>
      <xdr:row>46</xdr:row>
      <xdr:rowOff>247650</xdr:rowOff>
    </xdr:from>
    <xdr:to>
      <xdr:col>1</xdr:col>
      <xdr:colOff>942975</xdr:colOff>
      <xdr:row>46</xdr:row>
      <xdr:rowOff>752475</xdr:rowOff>
    </xdr:to>
    <xdr:pic>
      <xdr:nvPicPr>
        <xdr:cNvPr id="37116" name="image916.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505075" y="41709975"/>
          <a:ext cx="49530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447675</xdr:colOff>
      <xdr:row>46</xdr:row>
      <xdr:rowOff>247650</xdr:rowOff>
    </xdr:from>
    <xdr:to>
      <xdr:col>1</xdr:col>
      <xdr:colOff>942975</xdr:colOff>
      <xdr:row>46</xdr:row>
      <xdr:rowOff>752475</xdr:rowOff>
    </xdr:to>
    <xdr:pic>
      <xdr:nvPicPr>
        <xdr:cNvPr id="37117" name="image916.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505075" y="41709975"/>
          <a:ext cx="49530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466725</xdr:colOff>
      <xdr:row>45</xdr:row>
      <xdr:rowOff>238125</xdr:rowOff>
    </xdr:from>
    <xdr:to>
      <xdr:col>1</xdr:col>
      <xdr:colOff>962025</xdr:colOff>
      <xdr:row>45</xdr:row>
      <xdr:rowOff>742950</xdr:rowOff>
    </xdr:to>
    <xdr:pic>
      <xdr:nvPicPr>
        <xdr:cNvPr id="37118" name="image916.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524125" y="40709850"/>
          <a:ext cx="49530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514350</xdr:colOff>
      <xdr:row>47</xdr:row>
      <xdr:rowOff>152400</xdr:rowOff>
    </xdr:from>
    <xdr:to>
      <xdr:col>1</xdr:col>
      <xdr:colOff>971550</xdr:colOff>
      <xdr:row>47</xdr:row>
      <xdr:rowOff>676275</xdr:rowOff>
    </xdr:to>
    <xdr:pic>
      <xdr:nvPicPr>
        <xdr:cNvPr id="37119" name="image918.pn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571750" y="42605325"/>
          <a:ext cx="45720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514350</xdr:colOff>
      <xdr:row>48</xdr:row>
      <xdr:rowOff>123825</xdr:rowOff>
    </xdr:from>
    <xdr:to>
      <xdr:col>1</xdr:col>
      <xdr:colOff>971550</xdr:colOff>
      <xdr:row>48</xdr:row>
      <xdr:rowOff>647700</xdr:rowOff>
    </xdr:to>
    <xdr:pic>
      <xdr:nvPicPr>
        <xdr:cNvPr id="37120" name="image918.pn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571750" y="43567350"/>
          <a:ext cx="45720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542925</xdr:colOff>
      <xdr:row>49</xdr:row>
      <xdr:rowOff>190500</xdr:rowOff>
    </xdr:from>
    <xdr:to>
      <xdr:col>1</xdr:col>
      <xdr:colOff>1076325</xdr:colOff>
      <xdr:row>49</xdr:row>
      <xdr:rowOff>723900</xdr:rowOff>
    </xdr:to>
    <xdr:pic>
      <xdr:nvPicPr>
        <xdr:cNvPr id="37121" name="image917.pn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600325" y="44624625"/>
          <a:ext cx="533400"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342900</xdr:colOff>
      <xdr:row>49</xdr:row>
      <xdr:rowOff>971550</xdr:rowOff>
    </xdr:from>
    <xdr:to>
      <xdr:col>1</xdr:col>
      <xdr:colOff>1304925</xdr:colOff>
      <xdr:row>50</xdr:row>
      <xdr:rowOff>990600</xdr:rowOff>
    </xdr:to>
    <xdr:pic>
      <xdr:nvPicPr>
        <xdr:cNvPr id="37122" name="image920.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400300" y="45405675"/>
          <a:ext cx="962025"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466725</xdr:colOff>
      <xdr:row>51</xdr:row>
      <xdr:rowOff>190500</xdr:rowOff>
    </xdr:from>
    <xdr:to>
      <xdr:col>1</xdr:col>
      <xdr:colOff>1162050</xdr:colOff>
      <xdr:row>51</xdr:row>
      <xdr:rowOff>723900</xdr:rowOff>
    </xdr:to>
    <xdr:pic>
      <xdr:nvPicPr>
        <xdr:cNvPr id="37123" name="image922.pn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524125" y="46605825"/>
          <a:ext cx="695325"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342900</xdr:colOff>
      <xdr:row>52</xdr:row>
      <xdr:rowOff>57150</xdr:rowOff>
    </xdr:from>
    <xdr:to>
      <xdr:col>1</xdr:col>
      <xdr:colOff>1257300</xdr:colOff>
      <xdr:row>52</xdr:row>
      <xdr:rowOff>790575</xdr:rowOff>
    </xdr:to>
    <xdr:pic>
      <xdr:nvPicPr>
        <xdr:cNvPr id="37124" name="image919.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400300" y="47463075"/>
          <a:ext cx="914400" cy="733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53</xdr:row>
      <xdr:rowOff>57150</xdr:rowOff>
    </xdr:from>
    <xdr:to>
      <xdr:col>1</xdr:col>
      <xdr:colOff>1390650</xdr:colOff>
      <xdr:row>53</xdr:row>
      <xdr:rowOff>857250</xdr:rowOff>
    </xdr:to>
    <xdr:pic>
      <xdr:nvPicPr>
        <xdr:cNvPr id="37125" name="image921.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143125" y="48453675"/>
          <a:ext cx="1304925"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523875</xdr:colOff>
      <xdr:row>55</xdr:row>
      <xdr:rowOff>38100</xdr:rowOff>
    </xdr:from>
    <xdr:to>
      <xdr:col>1</xdr:col>
      <xdr:colOff>1114425</xdr:colOff>
      <xdr:row>55</xdr:row>
      <xdr:rowOff>895350</xdr:rowOff>
    </xdr:to>
    <xdr:pic>
      <xdr:nvPicPr>
        <xdr:cNvPr id="37126" name="image923.jp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581275" y="49768125"/>
          <a:ext cx="590550"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514350</xdr:colOff>
      <xdr:row>55</xdr:row>
      <xdr:rowOff>971550</xdr:rowOff>
    </xdr:from>
    <xdr:to>
      <xdr:col>1</xdr:col>
      <xdr:colOff>1104900</xdr:colOff>
      <xdr:row>56</xdr:row>
      <xdr:rowOff>857250</xdr:rowOff>
    </xdr:to>
    <xdr:pic>
      <xdr:nvPicPr>
        <xdr:cNvPr id="37127" name="image923.jp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571750" y="50701575"/>
          <a:ext cx="590550"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314325</xdr:colOff>
      <xdr:row>57</xdr:row>
      <xdr:rowOff>142875</xdr:rowOff>
    </xdr:from>
    <xdr:to>
      <xdr:col>1</xdr:col>
      <xdr:colOff>1200150</xdr:colOff>
      <xdr:row>57</xdr:row>
      <xdr:rowOff>790575</xdr:rowOff>
    </xdr:to>
    <xdr:pic>
      <xdr:nvPicPr>
        <xdr:cNvPr id="37128" name="image925.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371725" y="51854100"/>
          <a:ext cx="885825" cy="647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314325</xdr:colOff>
      <xdr:row>58</xdr:row>
      <xdr:rowOff>142875</xdr:rowOff>
    </xdr:from>
    <xdr:to>
      <xdr:col>1</xdr:col>
      <xdr:colOff>1200150</xdr:colOff>
      <xdr:row>58</xdr:row>
      <xdr:rowOff>790575</xdr:rowOff>
    </xdr:to>
    <xdr:pic>
      <xdr:nvPicPr>
        <xdr:cNvPr id="37129" name="image925.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371725" y="52844700"/>
          <a:ext cx="885825" cy="647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314325</xdr:colOff>
      <xdr:row>59</xdr:row>
      <xdr:rowOff>142875</xdr:rowOff>
    </xdr:from>
    <xdr:to>
      <xdr:col>1</xdr:col>
      <xdr:colOff>1200150</xdr:colOff>
      <xdr:row>59</xdr:row>
      <xdr:rowOff>790575</xdr:rowOff>
    </xdr:to>
    <xdr:pic>
      <xdr:nvPicPr>
        <xdr:cNvPr id="37130" name="image925.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371725" y="53835300"/>
          <a:ext cx="885825" cy="647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314325</xdr:colOff>
      <xdr:row>60</xdr:row>
      <xdr:rowOff>95250</xdr:rowOff>
    </xdr:from>
    <xdr:to>
      <xdr:col>1</xdr:col>
      <xdr:colOff>1200150</xdr:colOff>
      <xdr:row>60</xdr:row>
      <xdr:rowOff>742950</xdr:rowOff>
    </xdr:to>
    <xdr:pic>
      <xdr:nvPicPr>
        <xdr:cNvPr id="37131" name="image925.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371725" y="54778275"/>
          <a:ext cx="885825" cy="647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61</xdr:row>
      <xdr:rowOff>38100</xdr:rowOff>
    </xdr:from>
    <xdr:to>
      <xdr:col>1</xdr:col>
      <xdr:colOff>1447800</xdr:colOff>
      <xdr:row>61</xdr:row>
      <xdr:rowOff>895350</xdr:rowOff>
    </xdr:to>
    <xdr:pic>
      <xdr:nvPicPr>
        <xdr:cNvPr id="37132" name="image928.pn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228850" y="55711725"/>
          <a:ext cx="1276350"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219075</xdr:colOff>
      <xdr:row>6</xdr:row>
      <xdr:rowOff>0</xdr:rowOff>
    </xdr:from>
    <xdr:to>
      <xdr:col>1</xdr:col>
      <xdr:colOff>1409700</xdr:colOff>
      <xdr:row>6</xdr:row>
      <xdr:rowOff>904875</xdr:rowOff>
    </xdr:to>
    <xdr:pic>
      <xdr:nvPicPr>
        <xdr:cNvPr id="37133" name="image926.pn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276475" y="1838325"/>
          <a:ext cx="1190625"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257175</xdr:colOff>
      <xdr:row>7</xdr:row>
      <xdr:rowOff>47625</xdr:rowOff>
    </xdr:from>
    <xdr:to>
      <xdr:col>1</xdr:col>
      <xdr:colOff>1362075</xdr:colOff>
      <xdr:row>7</xdr:row>
      <xdr:rowOff>876300</xdr:rowOff>
    </xdr:to>
    <xdr:pic>
      <xdr:nvPicPr>
        <xdr:cNvPr id="37134" name="image927.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314575" y="2876550"/>
          <a:ext cx="110490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352425</xdr:colOff>
      <xdr:row>9</xdr:row>
      <xdr:rowOff>0</xdr:rowOff>
    </xdr:from>
    <xdr:to>
      <xdr:col>1</xdr:col>
      <xdr:colOff>1285875</xdr:colOff>
      <xdr:row>9</xdr:row>
      <xdr:rowOff>952500</xdr:rowOff>
    </xdr:to>
    <xdr:pic>
      <xdr:nvPicPr>
        <xdr:cNvPr id="37135" name="image929.pn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409825" y="4810125"/>
          <a:ext cx="933450"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12</xdr:row>
      <xdr:rowOff>19050</xdr:rowOff>
    </xdr:from>
    <xdr:to>
      <xdr:col>1</xdr:col>
      <xdr:colOff>1438275</xdr:colOff>
      <xdr:row>12</xdr:row>
      <xdr:rowOff>904875</xdr:rowOff>
    </xdr:to>
    <xdr:pic>
      <xdr:nvPicPr>
        <xdr:cNvPr id="37136" name="image931.pn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266950" y="7800975"/>
          <a:ext cx="1228725"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219075</xdr:colOff>
      <xdr:row>14</xdr:row>
      <xdr:rowOff>47625</xdr:rowOff>
    </xdr:from>
    <xdr:to>
      <xdr:col>1</xdr:col>
      <xdr:colOff>1381125</xdr:colOff>
      <xdr:row>14</xdr:row>
      <xdr:rowOff>895350</xdr:rowOff>
    </xdr:to>
    <xdr:pic>
      <xdr:nvPicPr>
        <xdr:cNvPr id="37137" name="image930.pn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276475" y="9810750"/>
          <a:ext cx="1162050" cy="847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752475</xdr:colOff>
      <xdr:row>18</xdr:row>
      <xdr:rowOff>47625</xdr:rowOff>
    </xdr:from>
    <xdr:to>
      <xdr:col>1</xdr:col>
      <xdr:colOff>1019175</xdr:colOff>
      <xdr:row>18</xdr:row>
      <xdr:rowOff>828675</xdr:rowOff>
    </xdr:to>
    <xdr:pic>
      <xdr:nvPicPr>
        <xdr:cNvPr id="37138" name="image932.jp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809875" y="13773150"/>
          <a:ext cx="266700"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352425</xdr:colOff>
      <xdr:row>20</xdr:row>
      <xdr:rowOff>142875</xdr:rowOff>
    </xdr:from>
    <xdr:to>
      <xdr:col>1</xdr:col>
      <xdr:colOff>1381125</xdr:colOff>
      <xdr:row>20</xdr:row>
      <xdr:rowOff>695325</xdr:rowOff>
    </xdr:to>
    <xdr:pic>
      <xdr:nvPicPr>
        <xdr:cNvPr id="37139" name="image933.pn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2409825" y="15849600"/>
          <a:ext cx="1028700" cy="552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619125</xdr:colOff>
      <xdr:row>21</xdr:row>
      <xdr:rowOff>19050</xdr:rowOff>
    </xdr:from>
    <xdr:to>
      <xdr:col>1</xdr:col>
      <xdr:colOff>952500</xdr:colOff>
      <xdr:row>21</xdr:row>
      <xdr:rowOff>923925</xdr:rowOff>
    </xdr:to>
    <xdr:pic>
      <xdr:nvPicPr>
        <xdr:cNvPr id="37140" name="image935.png"/>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2676525" y="16716375"/>
          <a:ext cx="333375"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695325</xdr:colOff>
      <xdr:row>23</xdr:row>
      <xdr:rowOff>0</xdr:rowOff>
    </xdr:from>
    <xdr:to>
      <xdr:col>1</xdr:col>
      <xdr:colOff>1000125</xdr:colOff>
      <xdr:row>23</xdr:row>
      <xdr:rowOff>923925</xdr:rowOff>
    </xdr:to>
    <xdr:pic>
      <xdr:nvPicPr>
        <xdr:cNvPr id="37141" name="image934.png"/>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2752725" y="18678525"/>
          <a:ext cx="304800" cy="923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0</xdr:row>
      <xdr:rowOff>180975</xdr:rowOff>
    </xdr:from>
    <xdr:to>
      <xdr:col>0</xdr:col>
      <xdr:colOff>1819275</xdr:colOff>
      <xdr:row>1</xdr:row>
      <xdr:rowOff>457200</xdr:rowOff>
    </xdr:to>
    <xdr:pic>
      <xdr:nvPicPr>
        <xdr:cNvPr id="37142" name="image751.gif"/>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342900" y="180975"/>
          <a:ext cx="1476375"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638175</xdr:colOff>
      <xdr:row>27</xdr:row>
      <xdr:rowOff>95250</xdr:rowOff>
    </xdr:from>
    <xdr:to>
      <xdr:col>1</xdr:col>
      <xdr:colOff>1076325</xdr:colOff>
      <xdr:row>27</xdr:row>
      <xdr:rowOff>809625</xdr:rowOff>
    </xdr:to>
    <xdr:pic>
      <xdr:nvPicPr>
        <xdr:cNvPr id="37143" name="image936.png"/>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2695575" y="22736175"/>
          <a:ext cx="438150" cy="714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514350</xdr:colOff>
      <xdr:row>34</xdr:row>
      <xdr:rowOff>152400</xdr:rowOff>
    </xdr:from>
    <xdr:to>
      <xdr:col>1</xdr:col>
      <xdr:colOff>1095375</xdr:colOff>
      <xdr:row>34</xdr:row>
      <xdr:rowOff>762000</xdr:rowOff>
    </xdr:to>
    <xdr:pic>
      <xdr:nvPicPr>
        <xdr:cNvPr id="37144" name="image937.png"/>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571750" y="29727525"/>
          <a:ext cx="581025"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514350</xdr:colOff>
      <xdr:row>35</xdr:row>
      <xdr:rowOff>152400</xdr:rowOff>
    </xdr:from>
    <xdr:to>
      <xdr:col>1</xdr:col>
      <xdr:colOff>1028700</xdr:colOff>
      <xdr:row>35</xdr:row>
      <xdr:rowOff>809625</xdr:rowOff>
    </xdr:to>
    <xdr:pic>
      <xdr:nvPicPr>
        <xdr:cNvPr id="37145" name="image938.png"/>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571750" y="30718125"/>
          <a:ext cx="514350" cy="657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485775</xdr:colOff>
      <xdr:row>37</xdr:row>
      <xdr:rowOff>142875</xdr:rowOff>
    </xdr:from>
    <xdr:to>
      <xdr:col>1</xdr:col>
      <xdr:colOff>1057275</xdr:colOff>
      <xdr:row>37</xdr:row>
      <xdr:rowOff>704850</xdr:rowOff>
    </xdr:to>
    <xdr:pic>
      <xdr:nvPicPr>
        <xdr:cNvPr id="37146" name="image939.png"/>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543175" y="32689800"/>
          <a:ext cx="571500"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62</xdr:row>
      <xdr:rowOff>28575</xdr:rowOff>
    </xdr:from>
    <xdr:to>
      <xdr:col>1</xdr:col>
      <xdr:colOff>1457325</xdr:colOff>
      <xdr:row>62</xdr:row>
      <xdr:rowOff>885825</xdr:rowOff>
    </xdr:to>
    <xdr:pic>
      <xdr:nvPicPr>
        <xdr:cNvPr id="37147" name="image928.pn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238375" y="56692800"/>
          <a:ext cx="1276350"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723900</xdr:colOff>
      <xdr:row>17</xdr:row>
      <xdr:rowOff>66675</xdr:rowOff>
    </xdr:from>
    <xdr:to>
      <xdr:col>1</xdr:col>
      <xdr:colOff>1000125</xdr:colOff>
      <xdr:row>17</xdr:row>
      <xdr:rowOff>847725</xdr:rowOff>
    </xdr:to>
    <xdr:pic>
      <xdr:nvPicPr>
        <xdr:cNvPr id="37148" name="image932.jp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781300" y="12801600"/>
          <a:ext cx="2762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342900</xdr:colOff>
      <xdr:row>0</xdr:row>
      <xdr:rowOff>171450</xdr:rowOff>
    </xdr:from>
    <xdr:to>
      <xdr:col>0</xdr:col>
      <xdr:colOff>1819275</xdr:colOff>
      <xdr:row>1</xdr:row>
      <xdr:rowOff>457200</xdr:rowOff>
    </xdr:to>
    <xdr:pic>
      <xdr:nvPicPr>
        <xdr:cNvPr id="38101" name="image751.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71450"/>
          <a:ext cx="1476375"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8</xdr:row>
      <xdr:rowOff>142875</xdr:rowOff>
    </xdr:from>
    <xdr:to>
      <xdr:col>1</xdr:col>
      <xdr:colOff>1390650</xdr:colOff>
      <xdr:row>8</xdr:row>
      <xdr:rowOff>1038225</xdr:rowOff>
    </xdr:to>
    <xdr:pic>
      <xdr:nvPicPr>
        <xdr:cNvPr id="38102" name="image94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28850" y="4448175"/>
          <a:ext cx="12192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152400</xdr:colOff>
      <xdr:row>10</xdr:row>
      <xdr:rowOff>0</xdr:rowOff>
    </xdr:from>
    <xdr:to>
      <xdr:col>1</xdr:col>
      <xdr:colOff>1400175</xdr:colOff>
      <xdr:row>10</xdr:row>
      <xdr:rowOff>1066800</xdr:rowOff>
    </xdr:to>
    <xdr:pic>
      <xdr:nvPicPr>
        <xdr:cNvPr id="38103" name="image940.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9800" y="6781800"/>
          <a:ext cx="12477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485775</xdr:colOff>
      <xdr:row>10</xdr:row>
      <xdr:rowOff>1209675</xdr:rowOff>
    </xdr:from>
    <xdr:to>
      <xdr:col>1</xdr:col>
      <xdr:colOff>1057275</xdr:colOff>
      <xdr:row>11</xdr:row>
      <xdr:rowOff>1228725</xdr:rowOff>
    </xdr:to>
    <xdr:pic>
      <xdr:nvPicPr>
        <xdr:cNvPr id="38104" name="image945.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43175" y="7991475"/>
          <a:ext cx="571500" cy="1257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495300</xdr:colOff>
      <xdr:row>11</xdr:row>
      <xdr:rowOff>1228725</xdr:rowOff>
    </xdr:from>
    <xdr:to>
      <xdr:col>1</xdr:col>
      <xdr:colOff>1066800</xdr:colOff>
      <xdr:row>13</xdr:row>
      <xdr:rowOff>9525</xdr:rowOff>
    </xdr:to>
    <xdr:pic>
      <xdr:nvPicPr>
        <xdr:cNvPr id="38105" name="image945.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52700" y="9248775"/>
          <a:ext cx="571500" cy="1257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219075</xdr:colOff>
      <xdr:row>13</xdr:row>
      <xdr:rowOff>95250</xdr:rowOff>
    </xdr:from>
    <xdr:to>
      <xdr:col>1</xdr:col>
      <xdr:colOff>1333500</xdr:colOff>
      <xdr:row>13</xdr:row>
      <xdr:rowOff>1085850</xdr:rowOff>
    </xdr:to>
    <xdr:pic>
      <xdr:nvPicPr>
        <xdr:cNvPr id="38106" name="image942.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76475" y="10591800"/>
          <a:ext cx="1114425"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14</xdr:row>
      <xdr:rowOff>114300</xdr:rowOff>
    </xdr:from>
    <xdr:to>
      <xdr:col>1</xdr:col>
      <xdr:colOff>1352550</xdr:colOff>
      <xdr:row>14</xdr:row>
      <xdr:rowOff>1114425</xdr:rowOff>
    </xdr:to>
    <xdr:pic>
      <xdr:nvPicPr>
        <xdr:cNvPr id="38107" name="image942.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66950" y="11849100"/>
          <a:ext cx="1143000" cy="1000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409575</xdr:colOff>
      <xdr:row>15</xdr:row>
      <xdr:rowOff>38100</xdr:rowOff>
    </xdr:from>
    <xdr:to>
      <xdr:col>1</xdr:col>
      <xdr:colOff>1085850</xdr:colOff>
      <xdr:row>15</xdr:row>
      <xdr:rowOff>1123950</xdr:rowOff>
    </xdr:to>
    <xdr:pic>
      <xdr:nvPicPr>
        <xdr:cNvPr id="38108" name="image943.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66975" y="13011150"/>
          <a:ext cx="676275" cy="1085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390525</xdr:colOff>
      <xdr:row>16</xdr:row>
      <xdr:rowOff>38100</xdr:rowOff>
    </xdr:from>
    <xdr:to>
      <xdr:col>1</xdr:col>
      <xdr:colOff>1066800</xdr:colOff>
      <xdr:row>16</xdr:row>
      <xdr:rowOff>1123950</xdr:rowOff>
    </xdr:to>
    <xdr:pic>
      <xdr:nvPicPr>
        <xdr:cNvPr id="38109" name="image943.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47925" y="14249400"/>
          <a:ext cx="676275" cy="1085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390525</xdr:colOff>
      <xdr:row>17</xdr:row>
      <xdr:rowOff>266700</xdr:rowOff>
    </xdr:from>
    <xdr:to>
      <xdr:col>1</xdr:col>
      <xdr:colOff>1181100</xdr:colOff>
      <xdr:row>17</xdr:row>
      <xdr:rowOff>828675</xdr:rowOff>
    </xdr:to>
    <xdr:pic>
      <xdr:nvPicPr>
        <xdr:cNvPr id="38110" name="image944.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47925" y="15716250"/>
          <a:ext cx="79057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419100</xdr:colOff>
      <xdr:row>18</xdr:row>
      <xdr:rowOff>314325</xdr:rowOff>
    </xdr:from>
    <xdr:to>
      <xdr:col>1</xdr:col>
      <xdr:colOff>1162050</xdr:colOff>
      <xdr:row>18</xdr:row>
      <xdr:rowOff>762000</xdr:rowOff>
    </xdr:to>
    <xdr:pic>
      <xdr:nvPicPr>
        <xdr:cNvPr id="38111" name="image947.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76500" y="17002125"/>
          <a:ext cx="742950" cy="447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485775</xdr:colOff>
      <xdr:row>19</xdr:row>
      <xdr:rowOff>76200</xdr:rowOff>
    </xdr:from>
    <xdr:to>
      <xdr:col>1</xdr:col>
      <xdr:colOff>1190625</xdr:colOff>
      <xdr:row>19</xdr:row>
      <xdr:rowOff>828675</xdr:rowOff>
    </xdr:to>
    <xdr:pic>
      <xdr:nvPicPr>
        <xdr:cNvPr id="38112" name="image946.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543175" y="18002250"/>
          <a:ext cx="704850"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476250</xdr:colOff>
      <xdr:row>20</xdr:row>
      <xdr:rowOff>104775</xdr:rowOff>
    </xdr:from>
    <xdr:to>
      <xdr:col>1</xdr:col>
      <xdr:colOff>1181100</xdr:colOff>
      <xdr:row>20</xdr:row>
      <xdr:rowOff>857250</xdr:rowOff>
    </xdr:to>
    <xdr:pic>
      <xdr:nvPicPr>
        <xdr:cNvPr id="38113" name="image946.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533650" y="19021425"/>
          <a:ext cx="704850"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447675</xdr:colOff>
      <xdr:row>21</xdr:row>
      <xdr:rowOff>76200</xdr:rowOff>
    </xdr:from>
    <xdr:to>
      <xdr:col>1</xdr:col>
      <xdr:colOff>1152525</xdr:colOff>
      <xdr:row>21</xdr:row>
      <xdr:rowOff>828675</xdr:rowOff>
    </xdr:to>
    <xdr:pic>
      <xdr:nvPicPr>
        <xdr:cNvPr id="38114" name="image946.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505075" y="19983450"/>
          <a:ext cx="704850"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571500</xdr:colOff>
      <xdr:row>22</xdr:row>
      <xdr:rowOff>390525</xdr:rowOff>
    </xdr:from>
    <xdr:to>
      <xdr:col>1</xdr:col>
      <xdr:colOff>1047750</xdr:colOff>
      <xdr:row>23</xdr:row>
      <xdr:rowOff>561975</xdr:rowOff>
    </xdr:to>
    <xdr:pic>
      <xdr:nvPicPr>
        <xdr:cNvPr id="38115" name="image948.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28900" y="21288375"/>
          <a:ext cx="476250" cy="1162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581025</xdr:colOff>
      <xdr:row>24</xdr:row>
      <xdr:rowOff>0</xdr:rowOff>
    </xdr:from>
    <xdr:to>
      <xdr:col>1</xdr:col>
      <xdr:colOff>990600</xdr:colOff>
      <xdr:row>24</xdr:row>
      <xdr:rowOff>952500</xdr:rowOff>
    </xdr:to>
    <xdr:pic>
      <xdr:nvPicPr>
        <xdr:cNvPr id="38116" name="image949.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38425" y="22879050"/>
          <a:ext cx="4095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590550</xdr:colOff>
      <xdr:row>25</xdr:row>
      <xdr:rowOff>9525</xdr:rowOff>
    </xdr:from>
    <xdr:to>
      <xdr:col>1</xdr:col>
      <xdr:colOff>1000125</xdr:colOff>
      <xdr:row>25</xdr:row>
      <xdr:rowOff>962025</xdr:rowOff>
    </xdr:to>
    <xdr:pic>
      <xdr:nvPicPr>
        <xdr:cNvPr id="38117" name="image949.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47950" y="23879175"/>
          <a:ext cx="4095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476250</xdr:colOff>
      <xdr:row>26</xdr:row>
      <xdr:rowOff>342900</xdr:rowOff>
    </xdr:from>
    <xdr:to>
      <xdr:col>1</xdr:col>
      <xdr:colOff>1076325</xdr:colOff>
      <xdr:row>27</xdr:row>
      <xdr:rowOff>333375</xdr:rowOff>
    </xdr:to>
    <xdr:pic>
      <xdr:nvPicPr>
        <xdr:cNvPr id="38118" name="image951.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533650" y="25203150"/>
          <a:ext cx="600075"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28</xdr:row>
      <xdr:rowOff>266700</xdr:rowOff>
    </xdr:from>
    <xdr:to>
      <xdr:col>1</xdr:col>
      <xdr:colOff>1133475</xdr:colOff>
      <xdr:row>29</xdr:row>
      <xdr:rowOff>476250</xdr:rowOff>
    </xdr:to>
    <xdr:pic>
      <xdr:nvPicPr>
        <xdr:cNvPr id="38119" name="image952.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457450" y="27108150"/>
          <a:ext cx="733425" cy="1200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561975</xdr:colOff>
      <xdr:row>30</xdr:row>
      <xdr:rowOff>228600</xdr:rowOff>
    </xdr:from>
    <xdr:to>
      <xdr:col>1</xdr:col>
      <xdr:colOff>1019175</xdr:colOff>
      <xdr:row>31</xdr:row>
      <xdr:rowOff>533400</xdr:rowOff>
    </xdr:to>
    <xdr:pic>
      <xdr:nvPicPr>
        <xdr:cNvPr id="38120" name="image950.pn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619375" y="29051250"/>
          <a:ext cx="457200" cy="1295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514350</xdr:colOff>
      <xdr:row>32</xdr:row>
      <xdr:rowOff>447675</xdr:rowOff>
    </xdr:from>
    <xdr:to>
      <xdr:col>1</xdr:col>
      <xdr:colOff>1085850</xdr:colOff>
      <xdr:row>33</xdr:row>
      <xdr:rowOff>371475</xdr:rowOff>
    </xdr:to>
    <xdr:pic>
      <xdr:nvPicPr>
        <xdr:cNvPr id="38121" name="image956.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71750" y="31251525"/>
          <a:ext cx="571500"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34</xdr:row>
      <xdr:rowOff>428625</xdr:rowOff>
    </xdr:from>
    <xdr:to>
      <xdr:col>1</xdr:col>
      <xdr:colOff>1171575</xdr:colOff>
      <xdr:row>35</xdr:row>
      <xdr:rowOff>476250</xdr:rowOff>
    </xdr:to>
    <xdr:pic>
      <xdr:nvPicPr>
        <xdr:cNvPr id="38122" name="image953.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457450" y="33213675"/>
          <a:ext cx="771525" cy="1038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381000</xdr:colOff>
      <xdr:row>38</xdr:row>
      <xdr:rowOff>581025</xdr:rowOff>
    </xdr:from>
    <xdr:to>
      <xdr:col>1</xdr:col>
      <xdr:colOff>1247775</xdr:colOff>
      <xdr:row>39</xdr:row>
      <xdr:rowOff>266700</xdr:rowOff>
    </xdr:to>
    <xdr:pic>
      <xdr:nvPicPr>
        <xdr:cNvPr id="38123" name="image954.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438400" y="36680775"/>
          <a:ext cx="866775" cy="676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409575</xdr:colOff>
      <xdr:row>40</xdr:row>
      <xdr:rowOff>104775</xdr:rowOff>
    </xdr:from>
    <xdr:to>
      <xdr:col>1</xdr:col>
      <xdr:colOff>1123950</xdr:colOff>
      <xdr:row>40</xdr:row>
      <xdr:rowOff>762000</xdr:rowOff>
    </xdr:to>
    <xdr:pic>
      <xdr:nvPicPr>
        <xdr:cNvPr id="38124" name="image955.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466975" y="38185725"/>
          <a:ext cx="714375" cy="657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542925</xdr:colOff>
      <xdr:row>42</xdr:row>
      <xdr:rowOff>161925</xdr:rowOff>
    </xdr:from>
    <xdr:to>
      <xdr:col>1</xdr:col>
      <xdr:colOff>1076325</xdr:colOff>
      <xdr:row>42</xdr:row>
      <xdr:rowOff>723900</xdr:rowOff>
    </xdr:to>
    <xdr:pic>
      <xdr:nvPicPr>
        <xdr:cNvPr id="38125" name="image957.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600325" y="40224075"/>
          <a:ext cx="533400"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571500</xdr:colOff>
      <xdr:row>43</xdr:row>
      <xdr:rowOff>152400</xdr:rowOff>
    </xdr:from>
    <xdr:to>
      <xdr:col>1</xdr:col>
      <xdr:colOff>1095375</xdr:colOff>
      <xdr:row>43</xdr:row>
      <xdr:rowOff>742950</xdr:rowOff>
    </xdr:to>
    <xdr:pic>
      <xdr:nvPicPr>
        <xdr:cNvPr id="38126" name="image960.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628900" y="41205150"/>
          <a:ext cx="523875" cy="590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466725</xdr:colOff>
      <xdr:row>44</xdr:row>
      <xdr:rowOff>142875</xdr:rowOff>
    </xdr:from>
    <xdr:to>
      <xdr:col>1</xdr:col>
      <xdr:colOff>1085850</xdr:colOff>
      <xdr:row>44</xdr:row>
      <xdr:rowOff>762000</xdr:rowOff>
    </xdr:to>
    <xdr:pic>
      <xdr:nvPicPr>
        <xdr:cNvPr id="38127" name="image958.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524125" y="42186225"/>
          <a:ext cx="619125"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571500</xdr:colOff>
      <xdr:row>45</xdr:row>
      <xdr:rowOff>200025</xdr:rowOff>
    </xdr:from>
    <xdr:to>
      <xdr:col>1</xdr:col>
      <xdr:colOff>990600</xdr:colOff>
      <xdr:row>45</xdr:row>
      <xdr:rowOff>628650</xdr:rowOff>
    </xdr:to>
    <xdr:pic>
      <xdr:nvPicPr>
        <xdr:cNvPr id="38128" name="image959.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628900" y="43233975"/>
          <a:ext cx="419100" cy="428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533400</xdr:colOff>
      <xdr:row>46</xdr:row>
      <xdr:rowOff>219075</xdr:rowOff>
    </xdr:from>
    <xdr:to>
      <xdr:col>1</xdr:col>
      <xdr:colOff>962025</xdr:colOff>
      <xdr:row>46</xdr:row>
      <xdr:rowOff>647700</xdr:rowOff>
    </xdr:to>
    <xdr:pic>
      <xdr:nvPicPr>
        <xdr:cNvPr id="38129" name="image961.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590800" y="44243625"/>
          <a:ext cx="428625" cy="428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581025</xdr:colOff>
      <xdr:row>47</xdr:row>
      <xdr:rowOff>200025</xdr:rowOff>
    </xdr:from>
    <xdr:to>
      <xdr:col>1</xdr:col>
      <xdr:colOff>876300</xdr:colOff>
      <xdr:row>47</xdr:row>
      <xdr:rowOff>590550</xdr:rowOff>
    </xdr:to>
    <xdr:pic>
      <xdr:nvPicPr>
        <xdr:cNvPr id="38130" name="image962.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638425" y="45215175"/>
          <a:ext cx="295275" cy="390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571500</xdr:colOff>
      <xdr:row>48</xdr:row>
      <xdr:rowOff>219075</xdr:rowOff>
    </xdr:from>
    <xdr:to>
      <xdr:col>1</xdr:col>
      <xdr:colOff>1009650</xdr:colOff>
      <xdr:row>48</xdr:row>
      <xdr:rowOff>647700</xdr:rowOff>
    </xdr:to>
    <xdr:pic>
      <xdr:nvPicPr>
        <xdr:cNvPr id="38131" name="image961.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628900" y="46224825"/>
          <a:ext cx="438150" cy="428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647700</xdr:colOff>
      <xdr:row>49</xdr:row>
      <xdr:rowOff>219075</xdr:rowOff>
    </xdr:from>
    <xdr:to>
      <xdr:col>1</xdr:col>
      <xdr:colOff>942975</xdr:colOff>
      <xdr:row>49</xdr:row>
      <xdr:rowOff>609600</xdr:rowOff>
    </xdr:to>
    <xdr:pic>
      <xdr:nvPicPr>
        <xdr:cNvPr id="38132" name="image962.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705100" y="47215425"/>
          <a:ext cx="295275" cy="390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533400</xdr:colOff>
      <xdr:row>50</xdr:row>
      <xdr:rowOff>152400</xdr:rowOff>
    </xdr:from>
    <xdr:to>
      <xdr:col>1</xdr:col>
      <xdr:colOff>1104900</xdr:colOff>
      <xdr:row>50</xdr:row>
      <xdr:rowOff>752475</xdr:rowOff>
    </xdr:to>
    <xdr:pic>
      <xdr:nvPicPr>
        <xdr:cNvPr id="38133" name="image963.pn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590800" y="48139350"/>
          <a:ext cx="571500"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381000</xdr:colOff>
      <xdr:row>51</xdr:row>
      <xdr:rowOff>219075</xdr:rowOff>
    </xdr:from>
    <xdr:to>
      <xdr:col>1</xdr:col>
      <xdr:colOff>1143000</xdr:colOff>
      <xdr:row>51</xdr:row>
      <xdr:rowOff>809625</xdr:rowOff>
    </xdr:to>
    <xdr:pic>
      <xdr:nvPicPr>
        <xdr:cNvPr id="38134" name="image964.pn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438400" y="49196625"/>
          <a:ext cx="762000" cy="590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409575</xdr:colOff>
      <xdr:row>53</xdr:row>
      <xdr:rowOff>200025</xdr:rowOff>
    </xdr:from>
    <xdr:to>
      <xdr:col>1</xdr:col>
      <xdr:colOff>1171575</xdr:colOff>
      <xdr:row>53</xdr:row>
      <xdr:rowOff>790575</xdr:rowOff>
    </xdr:to>
    <xdr:pic>
      <xdr:nvPicPr>
        <xdr:cNvPr id="38135" name="image964.pn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466975" y="51158775"/>
          <a:ext cx="762000" cy="590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381000</xdr:colOff>
      <xdr:row>52</xdr:row>
      <xdr:rowOff>200025</xdr:rowOff>
    </xdr:from>
    <xdr:to>
      <xdr:col>1</xdr:col>
      <xdr:colOff>1143000</xdr:colOff>
      <xdr:row>52</xdr:row>
      <xdr:rowOff>762000</xdr:rowOff>
    </xdr:to>
    <xdr:pic>
      <xdr:nvPicPr>
        <xdr:cNvPr id="38136" name="image965.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438400" y="50168175"/>
          <a:ext cx="762000"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54</xdr:row>
      <xdr:rowOff>152400</xdr:rowOff>
    </xdr:from>
    <xdr:to>
      <xdr:col>1</xdr:col>
      <xdr:colOff>1162050</xdr:colOff>
      <xdr:row>54</xdr:row>
      <xdr:rowOff>714375</xdr:rowOff>
    </xdr:to>
    <xdr:pic>
      <xdr:nvPicPr>
        <xdr:cNvPr id="38137" name="image965.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457450" y="52101750"/>
          <a:ext cx="762000"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342900</xdr:colOff>
      <xdr:row>55</xdr:row>
      <xdr:rowOff>152400</xdr:rowOff>
    </xdr:from>
    <xdr:to>
      <xdr:col>1</xdr:col>
      <xdr:colOff>1152525</xdr:colOff>
      <xdr:row>55</xdr:row>
      <xdr:rowOff>819150</xdr:rowOff>
    </xdr:to>
    <xdr:pic>
      <xdr:nvPicPr>
        <xdr:cNvPr id="38138" name="image967.pn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400300" y="53092350"/>
          <a:ext cx="809625" cy="666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323850</xdr:colOff>
      <xdr:row>56</xdr:row>
      <xdr:rowOff>123825</xdr:rowOff>
    </xdr:from>
    <xdr:to>
      <xdr:col>1</xdr:col>
      <xdr:colOff>1200150</xdr:colOff>
      <xdr:row>56</xdr:row>
      <xdr:rowOff>790575</xdr:rowOff>
    </xdr:to>
    <xdr:pic>
      <xdr:nvPicPr>
        <xdr:cNvPr id="38139" name="image966.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381250" y="54054375"/>
          <a:ext cx="876300" cy="666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409575</xdr:colOff>
      <xdr:row>57</xdr:row>
      <xdr:rowOff>219075</xdr:rowOff>
    </xdr:from>
    <xdr:to>
      <xdr:col>1</xdr:col>
      <xdr:colOff>1133475</xdr:colOff>
      <xdr:row>57</xdr:row>
      <xdr:rowOff>733425</xdr:rowOff>
    </xdr:to>
    <xdr:pic>
      <xdr:nvPicPr>
        <xdr:cNvPr id="38140" name="image968.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466975" y="55140225"/>
          <a:ext cx="723900" cy="514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390525</xdr:colOff>
      <xdr:row>58</xdr:row>
      <xdr:rowOff>219075</xdr:rowOff>
    </xdr:from>
    <xdr:to>
      <xdr:col>1</xdr:col>
      <xdr:colOff>1209675</xdr:colOff>
      <xdr:row>58</xdr:row>
      <xdr:rowOff>714375</xdr:rowOff>
    </xdr:to>
    <xdr:pic>
      <xdr:nvPicPr>
        <xdr:cNvPr id="38141" name="image970.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447925" y="56130825"/>
          <a:ext cx="819150" cy="495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342900</xdr:colOff>
      <xdr:row>59</xdr:row>
      <xdr:rowOff>276225</xdr:rowOff>
    </xdr:from>
    <xdr:to>
      <xdr:col>1</xdr:col>
      <xdr:colOff>1314450</xdr:colOff>
      <xdr:row>59</xdr:row>
      <xdr:rowOff>666750</xdr:rowOff>
    </xdr:to>
    <xdr:pic>
      <xdr:nvPicPr>
        <xdr:cNvPr id="38142" name="image971.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400300" y="57178575"/>
          <a:ext cx="971550" cy="390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390525</xdr:colOff>
      <xdr:row>60</xdr:row>
      <xdr:rowOff>133350</xdr:rowOff>
    </xdr:from>
    <xdr:to>
      <xdr:col>1</xdr:col>
      <xdr:colOff>1209675</xdr:colOff>
      <xdr:row>60</xdr:row>
      <xdr:rowOff>714375</xdr:rowOff>
    </xdr:to>
    <xdr:pic>
      <xdr:nvPicPr>
        <xdr:cNvPr id="38143" name="image969.pn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447925" y="58026300"/>
          <a:ext cx="819150" cy="581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523875</xdr:colOff>
      <xdr:row>61</xdr:row>
      <xdr:rowOff>200025</xdr:rowOff>
    </xdr:from>
    <xdr:to>
      <xdr:col>1</xdr:col>
      <xdr:colOff>1066800</xdr:colOff>
      <xdr:row>61</xdr:row>
      <xdr:rowOff>704850</xdr:rowOff>
    </xdr:to>
    <xdr:pic>
      <xdr:nvPicPr>
        <xdr:cNvPr id="38144" name="image975.pn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581275" y="59083575"/>
          <a:ext cx="542925"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371475</xdr:colOff>
      <xdr:row>62</xdr:row>
      <xdr:rowOff>152400</xdr:rowOff>
    </xdr:from>
    <xdr:to>
      <xdr:col>1</xdr:col>
      <xdr:colOff>1228725</xdr:colOff>
      <xdr:row>62</xdr:row>
      <xdr:rowOff>819150</xdr:rowOff>
    </xdr:to>
    <xdr:pic>
      <xdr:nvPicPr>
        <xdr:cNvPr id="38145" name="image972.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8875" y="60026550"/>
          <a:ext cx="857250" cy="666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342900</xdr:colOff>
      <xdr:row>64</xdr:row>
      <xdr:rowOff>171450</xdr:rowOff>
    </xdr:from>
    <xdr:to>
      <xdr:col>1</xdr:col>
      <xdr:colOff>1162050</xdr:colOff>
      <xdr:row>64</xdr:row>
      <xdr:rowOff>752475</xdr:rowOff>
    </xdr:to>
    <xdr:pic>
      <xdr:nvPicPr>
        <xdr:cNvPr id="38146" name="image969.pn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400300" y="62026800"/>
          <a:ext cx="819150" cy="581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352425</xdr:colOff>
      <xdr:row>63</xdr:row>
      <xdr:rowOff>171450</xdr:rowOff>
    </xdr:from>
    <xdr:to>
      <xdr:col>1</xdr:col>
      <xdr:colOff>1304925</xdr:colOff>
      <xdr:row>63</xdr:row>
      <xdr:rowOff>752475</xdr:rowOff>
    </xdr:to>
    <xdr:pic>
      <xdr:nvPicPr>
        <xdr:cNvPr id="38147" name="image973.pn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409825" y="61036200"/>
          <a:ext cx="952500" cy="581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65</xdr:row>
      <xdr:rowOff>123825</xdr:rowOff>
    </xdr:from>
    <xdr:to>
      <xdr:col>1</xdr:col>
      <xdr:colOff>1219200</xdr:colOff>
      <xdr:row>65</xdr:row>
      <xdr:rowOff>781050</xdr:rowOff>
    </xdr:to>
    <xdr:pic>
      <xdr:nvPicPr>
        <xdr:cNvPr id="38148" name="image974.pn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457450" y="62969775"/>
          <a:ext cx="819150" cy="657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190500</xdr:colOff>
      <xdr:row>6</xdr:row>
      <xdr:rowOff>180975</xdr:rowOff>
    </xdr:from>
    <xdr:to>
      <xdr:col>1</xdr:col>
      <xdr:colOff>1323975</xdr:colOff>
      <xdr:row>6</xdr:row>
      <xdr:rowOff>962025</xdr:rowOff>
    </xdr:to>
    <xdr:pic>
      <xdr:nvPicPr>
        <xdr:cNvPr id="38149" name="image976.jp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247900" y="2009775"/>
          <a:ext cx="113347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447675</xdr:colOff>
      <xdr:row>36</xdr:row>
      <xdr:rowOff>104775</xdr:rowOff>
    </xdr:from>
    <xdr:to>
      <xdr:col>1</xdr:col>
      <xdr:colOff>1152525</xdr:colOff>
      <xdr:row>36</xdr:row>
      <xdr:rowOff>857250</xdr:rowOff>
    </xdr:to>
    <xdr:pic>
      <xdr:nvPicPr>
        <xdr:cNvPr id="38150" name="image946.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505075" y="34871025"/>
          <a:ext cx="704850"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7</xdr:row>
      <xdr:rowOff>171450</xdr:rowOff>
    </xdr:from>
    <xdr:to>
      <xdr:col>1</xdr:col>
      <xdr:colOff>1371600</xdr:colOff>
      <xdr:row>7</xdr:row>
      <xdr:rowOff>952500</xdr:rowOff>
    </xdr:to>
    <xdr:pic>
      <xdr:nvPicPr>
        <xdr:cNvPr id="38151" name="image976.jp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295525" y="3238500"/>
          <a:ext cx="113347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190500</xdr:colOff>
      <xdr:row>9</xdr:row>
      <xdr:rowOff>152400</xdr:rowOff>
    </xdr:from>
    <xdr:to>
      <xdr:col>1</xdr:col>
      <xdr:colOff>1409700</xdr:colOff>
      <xdr:row>9</xdr:row>
      <xdr:rowOff>1047750</xdr:rowOff>
    </xdr:to>
    <xdr:pic>
      <xdr:nvPicPr>
        <xdr:cNvPr id="38152" name="image94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47900" y="5695950"/>
          <a:ext cx="12192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95250</xdr:colOff>
      <xdr:row>6</xdr:row>
      <xdr:rowOff>142875</xdr:rowOff>
    </xdr:from>
    <xdr:to>
      <xdr:col>2</xdr:col>
      <xdr:colOff>104775</xdr:colOff>
      <xdr:row>6</xdr:row>
      <xdr:rowOff>790575</xdr:rowOff>
    </xdr:to>
    <xdr:pic>
      <xdr:nvPicPr>
        <xdr:cNvPr id="38993" name="image97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2000250"/>
          <a:ext cx="1514475" cy="647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95250</xdr:colOff>
      <xdr:row>7</xdr:row>
      <xdr:rowOff>200025</xdr:rowOff>
    </xdr:from>
    <xdr:to>
      <xdr:col>2</xdr:col>
      <xdr:colOff>123825</xdr:colOff>
      <xdr:row>7</xdr:row>
      <xdr:rowOff>771525</xdr:rowOff>
    </xdr:to>
    <xdr:pic>
      <xdr:nvPicPr>
        <xdr:cNvPr id="38994" name="image980.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52650" y="3295650"/>
          <a:ext cx="1533525" cy="571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8</xdr:row>
      <xdr:rowOff>200025</xdr:rowOff>
    </xdr:from>
    <xdr:to>
      <xdr:col>1</xdr:col>
      <xdr:colOff>1457325</xdr:colOff>
      <xdr:row>8</xdr:row>
      <xdr:rowOff>628650</xdr:rowOff>
    </xdr:to>
    <xdr:pic>
      <xdr:nvPicPr>
        <xdr:cNvPr id="38995" name="image978.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24075" y="4533900"/>
          <a:ext cx="1390650" cy="428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95250</xdr:colOff>
      <xdr:row>9</xdr:row>
      <xdr:rowOff>171450</xdr:rowOff>
    </xdr:from>
    <xdr:to>
      <xdr:col>2</xdr:col>
      <xdr:colOff>104775</xdr:colOff>
      <xdr:row>9</xdr:row>
      <xdr:rowOff>819150</xdr:rowOff>
    </xdr:to>
    <xdr:pic>
      <xdr:nvPicPr>
        <xdr:cNvPr id="38996" name="image979.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52650" y="5743575"/>
          <a:ext cx="1514475" cy="647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10</xdr:row>
      <xdr:rowOff>85725</xdr:rowOff>
    </xdr:from>
    <xdr:to>
      <xdr:col>2</xdr:col>
      <xdr:colOff>180975</xdr:colOff>
      <xdr:row>10</xdr:row>
      <xdr:rowOff>1085850</xdr:rowOff>
    </xdr:to>
    <xdr:pic>
      <xdr:nvPicPr>
        <xdr:cNvPr id="38997" name="image982.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33600" y="6896100"/>
          <a:ext cx="1609725" cy="1000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514350</xdr:colOff>
      <xdr:row>11</xdr:row>
      <xdr:rowOff>66675</xdr:rowOff>
    </xdr:from>
    <xdr:to>
      <xdr:col>1</xdr:col>
      <xdr:colOff>1028700</xdr:colOff>
      <xdr:row>11</xdr:row>
      <xdr:rowOff>952500</xdr:rowOff>
    </xdr:to>
    <xdr:pic>
      <xdr:nvPicPr>
        <xdr:cNvPr id="38998" name="image981.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71750" y="8115300"/>
          <a:ext cx="514350"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12</xdr:row>
      <xdr:rowOff>381000</xdr:rowOff>
    </xdr:from>
    <xdr:to>
      <xdr:col>2</xdr:col>
      <xdr:colOff>66675</xdr:colOff>
      <xdr:row>12</xdr:row>
      <xdr:rowOff>676275</xdr:rowOff>
    </xdr:to>
    <xdr:pic>
      <xdr:nvPicPr>
        <xdr:cNvPr id="38999" name="image1009.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14550" y="9667875"/>
          <a:ext cx="1514475" cy="295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13</xdr:row>
      <xdr:rowOff>333375</xdr:rowOff>
    </xdr:from>
    <xdr:to>
      <xdr:col>1</xdr:col>
      <xdr:colOff>1495425</xdr:colOff>
      <xdr:row>13</xdr:row>
      <xdr:rowOff>647700</xdr:rowOff>
    </xdr:to>
    <xdr:pic>
      <xdr:nvPicPr>
        <xdr:cNvPr id="39000" name="image1009.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124075" y="10858500"/>
          <a:ext cx="1428750" cy="314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14</xdr:row>
      <xdr:rowOff>304800</xdr:rowOff>
    </xdr:from>
    <xdr:to>
      <xdr:col>2</xdr:col>
      <xdr:colOff>76200</xdr:colOff>
      <xdr:row>14</xdr:row>
      <xdr:rowOff>638175</xdr:rowOff>
    </xdr:to>
    <xdr:pic>
      <xdr:nvPicPr>
        <xdr:cNvPr id="39001" name="image983.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14550" y="12068175"/>
          <a:ext cx="1524000"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15</xdr:row>
      <xdr:rowOff>352425</xdr:rowOff>
    </xdr:from>
    <xdr:to>
      <xdr:col>2</xdr:col>
      <xdr:colOff>28575</xdr:colOff>
      <xdr:row>15</xdr:row>
      <xdr:rowOff>647700</xdr:rowOff>
    </xdr:to>
    <xdr:pic>
      <xdr:nvPicPr>
        <xdr:cNvPr id="39002" name="image983.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24075" y="13354050"/>
          <a:ext cx="1466850" cy="295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523875</xdr:colOff>
      <xdr:row>17</xdr:row>
      <xdr:rowOff>38100</xdr:rowOff>
    </xdr:from>
    <xdr:to>
      <xdr:col>1</xdr:col>
      <xdr:colOff>933450</xdr:colOff>
      <xdr:row>17</xdr:row>
      <xdr:rowOff>904875</xdr:rowOff>
    </xdr:to>
    <xdr:pic>
      <xdr:nvPicPr>
        <xdr:cNvPr id="39003" name="image984.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581275" y="14620875"/>
          <a:ext cx="409575"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466725</xdr:colOff>
      <xdr:row>18</xdr:row>
      <xdr:rowOff>38100</xdr:rowOff>
    </xdr:from>
    <xdr:to>
      <xdr:col>1</xdr:col>
      <xdr:colOff>933450</xdr:colOff>
      <xdr:row>18</xdr:row>
      <xdr:rowOff>923925</xdr:rowOff>
    </xdr:to>
    <xdr:pic>
      <xdr:nvPicPr>
        <xdr:cNvPr id="39004" name="image985.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524125" y="15611475"/>
          <a:ext cx="466725"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20</xdr:row>
      <xdr:rowOff>352425</xdr:rowOff>
    </xdr:from>
    <xdr:to>
      <xdr:col>2</xdr:col>
      <xdr:colOff>47625</xdr:colOff>
      <xdr:row>20</xdr:row>
      <xdr:rowOff>647700</xdr:rowOff>
    </xdr:to>
    <xdr:pic>
      <xdr:nvPicPr>
        <xdr:cNvPr id="39005" name="image986.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124075" y="17259300"/>
          <a:ext cx="1485900" cy="295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21</xdr:row>
      <xdr:rowOff>304800</xdr:rowOff>
    </xdr:from>
    <xdr:to>
      <xdr:col>2</xdr:col>
      <xdr:colOff>57150</xdr:colOff>
      <xdr:row>21</xdr:row>
      <xdr:rowOff>657225</xdr:rowOff>
    </xdr:to>
    <xdr:pic>
      <xdr:nvPicPr>
        <xdr:cNvPr id="39006" name="image989.pn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24075" y="18202275"/>
          <a:ext cx="1495425"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552450</xdr:colOff>
      <xdr:row>22</xdr:row>
      <xdr:rowOff>47625</xdr:rowOff>
    </xdr:from>
    <xdr:to>
      <xdr:col>1</xdr:col>
      <xdr:colOff>952500</xdr:colOff>
      <xdr:row>22</xdr:row>
      <xdr:rowOff>914400</xdr:rowOff>
    </xdr:to>
    <xdr:pic>
      <xdr:nvPicPr>
        <xdr:cNvPr id="39007" name="image984.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609850" y="18935700"/>
          <a:ext cx="400050"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523875</xdr:colOff>
      <xdr:row>26</xdr:row>
      <xdr:rowOff>38100</xdr:rowOff>
    </xdr:from>
    <xdr:to>
      <xdr:col>1</xdr:col>
      <xdr:colOff>933450</xdr:colOff>
      <xdr:row>26</xdr:row>
      <xdr:rowOff>933450</xdr:rowOff>
    </xdr:to>
    <xdr:pic>
      <xdr:nvPicPr>
        <xdr:cNvPr id="39008" name="image987.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81275" y="22240875"/>
          <a:ext cx="409575"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342900</xdr:colOff>
      <xdr:row>0</xdr:row>
      <xdr:rowOff>200025</xdr:rowOff>
    </xdr:from>
    <xdr:to>
      <xdr:col>0</xdr:col>
      <xdr:colOff>1819275</xdr:colOff>
      <xdr:row>1</xdr:row>
      <xdr:rowOff>457200</xdr:rowOff>
    </xdr:to>
    <xdr:pic>
      <xdr:nvPicPr>
        <xdr:cNvPr id="39009" name="image751.gif"/>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42900" y="200025"/>
          <a:ext cx="1476375"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24</xdr:row>
      <xdr:rowOff>142875</xdr:rowOff>
    </xdr:from>
    <xdr:to>
      <xdr:col>2</xdr:col>
      <xdr:colOff>19050</xdr:colOff>
      <xdr:row>24</xdr:row>
      <xdr:rowOff>628650</xdr:rowOff>
    </xdr:to>
    <xdr:pic>
      <xdr:nvPicPr>
        <xdr:cNvPr id="39010" name="image988.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105025" y="21012150"/>
          <a:ext cx="1476375" cy="485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23</xdr:row>
      <xdr:rowOff>142875</xdr:rowOff>
    </xdr:from>
    <xdr:to>
      <xdr:col>2</xdr:col>
      <xdr:colOff>95250</xdr:colOff>
      <xdr:row>23</xdr:row>
      <xdr:rowOff>695325</xdr:rowOff>
    </xdr:to>
    <xdr:pic>
      <xdr:nvPicPr>
        <xdr:cNvPr id="39011" name="image990.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162175" y="20021550"/>
          <a:ext cx="1495425" cy="552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342900</xdr:colOff>
      <xdr:row>0</xdr:row>
      <xdr:rowOff>171450</xdr:rowOff>
    </xdr:from>
    <xdr:to>
      <xdr:col>0</xdr:col>
      <xdr:colOff>1819275</xdr:colOff>
      <xdr:row>1</xdr:row>
      <xdr:rowOff>457200</xdr:rowOff>
    </xdr:to>
    <xdr:pic>
      <xdr:nvPicPr>
        <xdr:cNvPr id="40001" name="image751.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71450"/>
          <a:ext cx="1476375"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6</xdr:row>
      <xdr:rowOff>104775</xdr:rowOff>
    </xdr:from>
    <xdr:to>
      <xdr:col>1</xdr:col>
      <xdr:colOff>1276350</xdr:colOff>
      <xdr:row>6</xdr:row>
      <xdr:rowOff>1066800</xdr:rowOff>
    </xdr:to>
    <xdr:pic>
      <xdr:nvPicPr>
        <xdr:cNvPr id="40002" name="image99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1933575"/>
          <a:ext cx="971550"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542925</xdr:colOff>
      <xdr:row>7</xdr:row>
      <xdr:rowOff>180975</xdr:rowOff>
    </xdr:from>
    <xdr:to>
      <xdr:col>1</xdr:col>
      <xdr:colOff>990600</xdr:colOff>
      <xdr:row>7</xdr:row>
      <xdr:rowOff>933450</xdr:rowOff>
    </xdr:to>
    <xdr:pic>
      <xdr:nvPicPr>
        <xdr:cNvPr id="40003" name="image992.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0325" y="3248025"/>
          <a:ext cx="44767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419100</xdr:colOff>
      <xdr:row>8</xdr:row>
      <xdr:rowOff>161925</xdr:rowOff>
    </xdr:from>
    <xdr:to>
      <xdr:col>1</xdr:col>
      <xdr:colOff>1076325</xdr:colOff>
      <xdr:row>8</xdr:row>
      <xdr:rowOff>990600</xdr:rowOff>
    </xdr:to>
    <xdr:pic>
      <xdr:nvPicPr>
        <xdr:cNvPr id="40004" name="image993.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76500" y="4467225"/>
          <a:ext cx="657225"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514350</xdr:colOff>
      <xdr:row>9</xdr:row>
      <xdr:rowOff>171450</xdr:rowOff>
    </xdr:from>
    <xdr:to>
      <xdr:col>1</xdr:col>
      <xdr:colOff>1009650</xdr:colOff>
      <xdr:row>9</xdr:row>
      <xdr:rowOff>1009650</xdr:rowOff>
    </xdr:to>
    <xdr:pic>
      <xdr:nvPicPr>
        <xdr:cNvPr id="40005" name="image994.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71750" y="5715000"/>
          <a:ext cx="495300"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561975</xdr:colOff>
      <xdr:row>12</xdr:row>
      <xdr:rowOff>133350</xdr:rowOff>
    </xdr:from>
    <xdr:to>
      <xdr:col>1</xdr:col>
      <xdr:colOff>1047750</xdr:colOff>
      <xdr:row>12</xdr:row>
      <xdr:rowOff>981075</xdr:rowOff>
    </xdr:to>
    <xdr:pic>
      <xdr:nvPicPr>
        <xdr:cNvPr id="40006" name="image995.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19375" y="9391650"/>
          <a:ext cx="485775" cy="847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533400</xdr:colOff>
      <xdr:row>13</xdr:row>
      <xdr:rowOff>76200</xdr:rowOff>
    </xdr:from>
    <xdr:to>
      <xdr:col>1</xdr:col>
      <xdr:colOff>1057275</xdr:colOff>
      <xdr:row>13</xdr:row>
      <xdr:rowOff>895350</xdr:rowOff>
    </xdr:to>
    <xdr:pic>
      <xdr:nvPicPr>
        <xdr:cNvPr id="40007" name="image996.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590800" y="10572750"/>
          <a:ext cx="523875" cy="819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14</xdr:row>
      <xdr:rowOff>257175</xdr:rowOff>
    </xdr:from>
    <xdr:to>
      <xdr:col>1</xdr:col>
      <xdr:colOff>1200150</xdr:colOff>
      <xdr:row>14</xdr:row>
      <xdr:rowOff>666750</xdr:rowOff>
    </xdr:to>
    <xdr:pic>
      <xdr:nvPicPr>
        <xdr:cNvPr id="40008" name="image997.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57450" y="11744325"/>
          <a:ext cx="800100" cy="409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352425</xdr:colOff>
      <xdr:row>25</xdr:row>
      <xdr:rowOff>276225</xdr:rowOff>
    </xdr:from>
    <xdr:to>
      <xdr:col>1</xdr:col>
      <xdr:colOff>1238250</xdr:colOff>
      <xdr:row>26</xdr:row>
      <xdr:rowOff>571500</xdr:rowOff>
    </xdr:to>
    <xdr:pic>
      <xdr:nvPicPr>
        <xdr:cNvPr id="40009" name="image1015.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409825" y="22012275"/>
          <a:ext cx="885825" cy="1285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381000</xdr:colOff>
      <xdr:row>23</xdr:row>
      <xdr:rowOff>323850</xdr:rowOff>
    </xdr:from>
    <xdr:to>
      <xdr:col>1</xdr:col>
      <xdr:colOff>1266825</xdr:colOff>
      <xdr:row>24</xdr:row>
      <xdr:rowOff>619125</xdr:rowOff>
    </xdr:to>
    <xdr:pic>
      <xdr:nvPicPr>
        <xdr:cNvPr id="40010" name="image1015.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438400" y="20078700"/>
          <a:ext cx="885825" cy="1285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371475</xdr:colOff>
      <xdr:row>21</xdr:row>
      <xdr:rowOff>257175</xdr:rowOff>
    </xdr:from>
    <xdr:to>
      <xdr:col>1</xdr:col>
      <xdr:colOff>1133475</xdr:colOff>
      <xdr:row>22</xdr:row>
      <xdr:rowOff>533400</xdr:rowOff>
    </xdr:to>
    <xdr:pic>
      <xdr:nvPicPr>
        <xdr:cNvPr id="40011" name="image998.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428875" y="18030825"/>
          <a:ext cx="762000" cy="1266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419100</xdr:colOff>
      <xdr:row>19</xdr:row>
      <xdr:rowOff>342900</xdr:rowOff>
    </xdr:from>
    <xdr:to>
      <xdr:col>1</xdr:col>
      <xdr:colOff>1190625</xdr:colOff>
      <xdr:row>20</xdr:row>
      <xdr:rowOff>619125</xdr:rowOff>
    </xdr:to>
    <xdr:pic>
      <xdr:nvPicPr>
        <xdr:cNvPr id="40012" name="image998.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476500" y="16135350"/>
          <a:ext cx="771525" cy="1266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533400</xdr:colOff>
      <xdr:row>17</xdr:row>
      <xdr:rowOff>47625</xdr:rowOff>
    </xdr:from>
    <xdr:to>
      <xdr:col>1</xdr:col>
      <xdr:colOff>1038225</xdr:colOff>
      <xdr:row>18</xdr:row>
      <xdr:rowOff>142875</xdr:rowOff>
    </xdr:to>
    <xdr:pic>
      <xdr:nvPicPr>
        <xdr:cNvPr id="40013" name="image999.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590800" y="13858875"/>
          <a:ext cx="504825" cy="1085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542925</xdr:colOff>
      <xdr:row>18</xdr:row>
      <xdr:rowOff>57150</xdr:rowOff>
    </xdr:from>
    <xdr:to>
      <xdr:col>1</xdr:col>
      <xdr:colOff>1028700</xdr:colOff>
      <xdr:row>19</xdr:row>
      <xdr:rowOff>114300</xdr:rowOff>
    </xdr:to>
    <xdr:pic>
      <xdr:nvPicPr>
        <xdr:cNvPr id="40014" name="image1000.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00325" y="14859000"/>
          <a:ext cx="485775" cy="1047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561975</xdr:colOff>
      <xdr:row>16</xdr:row>
      <xdr:rowOff>19050</xdr:rowOff>
    </xdr:from>
    <xdr:to>
      <xdr:col>1</xdr:col>
      <xdr:colOff>1066800</xdr:colOff>
      <xdr:row>16</xdr:row>
      <xdr:rowOff>933450</xdr:rowOff>
    </xdr:to>
    <xdr:pic>
      <xdr:nvPicPr>
        <xdr:cNvPr id="40015" name="image999.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19375" y="12839700"/>
          <a:ext cx="504825"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342900</xdr:colOff>
      <xdr:row>0</xdr:row>
      <xdr:rowOff>180975</xdr:rowOff>
    </xdr:from>
    <xdr:to>
      <xdr:col>0</xdr:col>
      <xdr:colOff>1819275</xdr:colOff>
      <xdr:row>1</xdr:row>
      <xdr:rowOff>457200</xdr:rowOff>
    </xdr:to>
    <xdr:pic>
      <xdr:nvPicPr>
        <xdr:cNvPr id="41509" name="image751.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80975"/>
          <a:ext cx="1476375"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514350</xdr:colOff>
      <xdr:row>7</xdr:row>
      <xdr:rowOff>247650</xdr:rowOff>
    </xdr:from>
    <xdr:to>
      <xdr:col>1</xdr:col>
      <xdr:colOff>962025</xdr:colOff>
      <xdr:row>7</xdr:row>
      <xdr:rowOff>847725</xdr:rowOff>
    </xdr:to>
    <xdr:pic>
      <xdr:nvPicPr>
        <xdr:cNvPr id="41510" name="image100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1750" y="3324225"/>
          <a:ext cx="447675"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485775</xdr:colOff>
      <xdr:row>8</xdr:row>
      <xdr:rowOff>257175</xdr:rowOff>
    </xdr:from>
    <xdr:to>
      <xdr:col>1</xdr:col>
      <xdr:colOff>1019175</xdr:colOff>
      <xdr:row>8</xdr:row>
      <xdr:rowOff>838200</xdr:rowOff>
    </xdr:to>
    <xdr:pic>
      <xdr:nvPicPr>
        <xdr:cNvPr id="41511" name="image1002.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3175" y="4572000"/>
          <a:ext cx="533400" cy="581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523875</xdr:colOff>
      <xdr:row>9</xdr:row>
      <xdr:rowOff>285750</xdr:rowOff>
    </xdr:from>
    <xdr:to>
      <xdr:col>1</xdr:col>
      <xdr:colOff>1076325</xdr:colOff>
      <xdr:row>9</xdr:row>
      <xdr:rowOff>857250</xdr:rowOff>
    </xdr:to>
    <xdr:pic>
      <xdr:nvPicPr>
        <xdr:cNvPr id="41512" name="image1003.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81275" y="5838825"/>
          <a:ext cx="552450" cy="571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495300</xdr:colOff>
      <xdr:row>10</xdr:row>
      <xdr:rowOff>314325</xdr:rowOff>
    </xdr:from>
    <xdr:to>
      <xdr:col>1</xdr:col>
      <xdr:colOff>1038225</xdr:colOff>
      <xdr:row>10</xdr:row>
      <xdr:rowOff>904875</xdr:rowOff>
    </xdr:to>
    <xdr:pic>
      <xdr:nvPicPr>
        <xdr:cNvPr id="41513" name="image1004.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52700" y="7105650"/>
          <a:ext cx="542925" cy="590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11</xdr:row>
      <xdr:rowOff>209550</xdr:rowOff>
    </xdr:from>
    <xdr:to>
      <xdr:col>1</xdr:col>
      <xdr:colOff>1095375</xdr:colOff>
      <xdr:row>11</xdr:row>
      <xdr:rowOff>895350</xdr:rowOff>
    </xdr:to>
    <xdr:pic>
      <xdr:nvPicPr>
        <xdr:cNvPr id="41514" name="image1005.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57450" y="8239125"/>
          <a:ext cx="695325"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409575</xdr:colOff>
      <xdr:row>12</xdr:row>
      <xdr:rowOff>238125</xdr:rowOff>
    </xdr:from>
    <xdr:to>
      <xdr:col>1</xdr:col>
      <xdr:colOff>1038225</xdr:colOff>
      <xdr:row>12</xdr:row>
      <xdr:rowOff>800100</xdr:rowOff>
    </xdr:to>
    <xdr:pic>
      <xdr:nvPicPr>
        <xdr:cNvPr id="41515" name="image1006.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66975" y="9505950"/>
          <a:ext cx="628650"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409575</xdr:colOff>
      <xdr:row>13</xdr:row>
      <xdr:rowOff>323850</xdr:rowOff>
    </xdr:from>
    <xdr:to>
      <xdr:col>1</xdr:col>
      <xdr:colOff>1066800</xdr:colOff>
      <xdr:row>13</xdr:row>
      <xdr:rowOff>904875</xdr:rowOff>
    </xdr:to>
    <xdr:pic>
      <xdr:nvPicPr>
        <xdr:cNvPr id="41516" name="image1007.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66975" y="10829925"/>
          <a:ext cx="657225" cy="581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428625</xdr:colOff>
      <xdr:row>14</xdr:row>
      <xdr:rowOff>247650</xdr:rowOff>
    </xdr:from>
    <xdr:to>
      <xdr:col>1</xdr:col>
      <xdr:colOff>1114425</xdr:colOff>
      <xdr:row>14</xdr:row>
      <xdr:rowOff>847725</xdr:rowOff>
    </xdr:to>
    <xdr:pic>
      <xdr:nvPicPr>
        <xdr:cNvPr id="41517" name="image1008.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486025" y="11991975"/>
          <a:ext cx="685800"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15</xdr:row>
      <xdr:rowOff>266700</xdr:rowOff>
    </xdr:from>
    <xdr:to>
      <xdr:col>1</xdr:col>
      <xdr:colOff>1133475</xdr:colOff>
      <xdr:row>15</xdr:row>
      <xdr:rowOff>847725</xdr:rowOff>
    </xdr:to>
    <xdr:pic>
      <xdr:nvPicPr>
        <xdr:cNvPr id="41518" name="image1010.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457450" y="13249275"/>
          <a:ext cx="733425" cy="581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16</xdr:row>
      <xdr:rowOff>323850</xdr:rowOff>
    </xdr:from>
    <xdr:to>
      <xdr:col>1</xdr:col>
      <xdr:colOff>1123950</xdr:colOff>
      <xdr:row>16</xdr:row>
      <xdr:rowOff>866775</xdr:rowOff>
    </xdr:to>
    <xdr:pic>
      <xdr:nvPicPr>
        <xdr:cNvPr id="41519" name="image1011.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57450" y="14544675"/>
          <a:ext cx="723900" cy="542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476250</xdr:colOff>
      <xdr:row>17</xdr:row>
      <xdr:rowOff>257175</xdr:rowOff>
    </xdr:from>
    <xdr:to>
      <xdr:col>1</xdr:col>
      <xdr:colOff>1085850</xdr:colOff>
      <xdr:row>17</xdr:row>
      <xdr:rowOff>704850</xdr:rowOff>
    </xdr:to>
    <xdr:pic>
      <xdr:nvPicPr>
        <xdr:cNvPr id="41520" name="image1012.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533650" y="15716250"/>
          <a:ext cx="609600" cy="447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457200</xdr:colOff>
      <xdr:row>18</xdr:row>
      <xdr:rowOff>171450</xdr:rowOff>
    </xdr:from>
    <xdr:to>
      <xdr:col>1</xdr:col>
      <xdr:colOff>1085850</xdr:colOff>
      <xdr:row>18</xdr:row>
      <xdr:rowOff>704850</xdr:rowOff>
    </xdr:to>
    <xdr:pic>
      <xdr:nvPicPr>
        <xdr:cNvPr id="41521" name="image1013.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14600" y="16621125"/>
          <a:ext cx="628650"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428625</xdr:colOff>
      <xdr:row>19</xdr:row>
      <xdr:rowOff>238125</xdr:rowOff>
    </xdr:from>
    <xdr:to>
      <xdr:col>1</xdr:col>
      <xdr:colOff>1076325</xdr:colOff>
      <xdr:row>19</xdr:row>
      <xdr:rowOff>723900</xdr:rowOff>
    </xdr:to>
    <xdr:pic>
      <xdr:nvPicPr>
        <xdr:cNvPr id="41522" name="image1014.pn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486025" y="17678400"/>
          <a:ext cx="647700" cy="485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476250</xdr:colOff>
      <xdr:row>20</xdr:row>
      <xdr:rowOff>104775</xdr:rowOff>
    </xdr:from>
    <xdr:to>
      <xdr:col>1</xdr:col>
      <xdr:colOff>952500</xdr:colOff>
      <xdr:row>20</xdr:row>
      <xdr:rowOff>771525</xdr:rowOff>
    </xdr:to>
    <xdr:pic>
      <xdr:nvPicPr>
        <xdr:cNvPr id="41523" name="image1016.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33650" y="18535650"/>
          <a:ext cx="476250" cy="666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514350</xdr:colOff>
      <xdr:row>21</xdr:row>
      <xdr:rowOff>190500</xdr:rowOff>
    </xdr:from>
    <xdr:to>
      <xdr:col>1</xdr:col>
      <xdr:colOff>942975</xdr:colOff>
      <xdr:row>21</xdr:row>
      <xdr:rowOff>790575</xdr:rowOff>
    </xdr:to>
    <xdr:pic>
      <xdr:nvPicPr>
        <xdr:cNvPr id="41524" name="image1052.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71750" y="19611975"/>
          <a:ext cx="428625"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561975</xdr:colOff>
      <xdr:row>25</xdr:row>
      <xdr:rowOff>47625</xdr:rowOff>
    </xdr:from>
    <xdr:to>
      <xdr:col>1</xdr:col>
      <xdr:colOff>1019175</xdr:colOff>
      <xdr:row>25</xdr:row>
      <xdr:rowOff>904875</xdr:rowOff>
    </xdr:to>
    <xdr:pic>
      <xdr:nvPicPr>
        <xdr:cNvPr id="41525" name="image1017.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619375" y="23431500"/>
          <a:ext cx="457200"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26</xdr:row>
      <xdr:rowOff>133350</xdr:rowOff>
    </xdr:from>
    <xdr:to>
      <xdr:col>1</xdr:col>
      <xdr:colOff>1257300</xdr:colOff>
      <xdr:row>26</xdr:row>
      <xdr:rowOff>771525</xdr:rowOff>
    </xdr:to>
    <xdr:pic>
      <xdr:nvPicPr>
        <xdr:cNvPr id="41526" name="image1025.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24507825"/>
          <a:ext cx="952500" cy="638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27</xdr:row>
      <xdr:rowOff>28575</xdr:rowOff>
    </xdr:from>
    <xdr:to>
      <xdr:col>1</xdr:col>
      <xdr:colOff>1295400</xdr:colOff>
      <xdr:row>27</xdr:row>
      <xdr:rowOff>809625</xdr:rowOff>
    </xdr:to>
    <xdr:pic>
      <xdr:nvPicPr>
        <xdr:cNvPr id="41527" name="image1018.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352675" y="25393650"/>
          <a:ext cx="10001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28</xdr:row>
      <xdr:rowOff>28575</xdr:rowOff>
    </xdr:from>
    <xdr:to>
      <xdr:col>1</xdr:col>
      <xdr:colOff>1304925</xdr:colOff>
      <xdr:row>28</xdr:row>
      <xdr:rowOff>809625</xdr:rowOff>
    </xdr:to>
    <xdr:pic>
      <xdr:nvPicPr>
        <xdr:cNvPr id="41528" name="image1018.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362200" y="26384250"/>
          <a:ext cx="10001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29</xdr:row>
      <xdr:rowOff>161925</xdr:rowOff>
    </xdr:from>
    <xdr:to>
      <xdr:col>1</xdr:col>
      <xdr:colOff>1314450</xdr:colOff>
      <xdr:row>29</xdr:row>
      <xdr:rowOff>790575</xdr:rowOff>
    </xdr:to>
    <xdr:pic>
      <xdr:nvPicPr>
        <xdr:cNvPr id="41529" name="image1021.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295525" y="27508200"/>
          <a:ext cx="1076325" cy="628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285750</xdr:colOff>
      <xdr:row>30</xdr:row>
      <xdr:rowOff>47625</xdr:rowOff>
    </xdr:from>
    <xdr:to>
      <xdr:col>1</xdr:col>
      <xdr:colOff>1219200</xdr:colOff>
      <xdr:row>30</xdr:row>
      <xdr:rowOff>857250</xdr:rowOff>
    </xdr:to>
    <xdr:pic>
      <xdr:nvPicPr>
        <xdr:cNvPr id="41530" name="image1019.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343150" y="28384500"/>
          <a:ext cx="933450"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342900</xdr:colOff>
      <xdr:row>31</xdr:row>
      <xdr:rowOff>38100</xdr:rowOff>
    </xdr:from>
    <xdr:to>
      <xdr:col>1</xdr:col>
      <xdr:colOff>1257300</xdr:colOff>
      <xdr:row>31</xdr:row>
      <xdr:rowOff>809625</xdr:rowOff>
    </xdr:to>
    <xdr:pic>
      <xdr:nvPicPr>
        <xdr:cNvPr id="41531" name="image1020.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400300" y="29365575"/>
          <a:ext cx="914400"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352425</xdr:colOff>
      <xdr:row>32</xdr:row>
      <xdr:rowOff>95250</xdr:rowOff>
    </xdr:from>
    <xdr:to>
      <xdr:col>1</xdr:col>
      <xdr:colOff>1238250</xdr:colOff>
      <xdr:row>32</xdr:row>
      <xdr:rowOff>847725</xdr:rowOff>
    </xdr:to>
    <xdr:pic>
      <xdr:nvPicPr>
        <xdr:cNvPr id="41532" name="image1024.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409825" y="30413325"/>
          <a:ext cx="88582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33</xdr:row>
      <xdr:rowOff>38100</xdr:rowOff>
    </xdr:from>
    <xdr:to>
      <xdr:col>1</xdr:col>
      <xdr:colOff>1162050</xdr:colOff>
      <xdr:row>33</xdr:row>
      <xdr:rowOff>809625</xdr:rowOff>
    </xdr:to>
    <xdr:pic>
      <xdr:nvPicPr>
        <xdr:cNvPr id="41533" name="image1022.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305050" y="31346775"/>
          <a:ext cx="914400"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314325</xdr:colOff>
      <xdr:row>34</xdr:row>
      <xdr:rowOff>161925</xdr:rowOff>
    </xdr:from>
    <xdr:to>
      <xdr:col>1</xdr:col>
      <xdr:colOff>1304925</xdr:colOff>
      <xdr:row>34</xdr:row>
      <xdr:rowOff>762000</xdr:rowOff>
    </xdr:to>
    <xdr:pic>
      <xdr:nvPicPr>
        <xdr:cNvPr id="41534" name="image1023.pn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71725" y="32461200"/>
          <a:ext cx="990600"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323850</xdr:colOff>
      <xdr:row>35</xdr:row>
      <xdr:rowOff>161925</xdr:rowOff>
    </xdr:from>
    <xdr:to>
      <xdr:col>1</xdr:col>
      <xdr:colOff>1219200</xdr:colOff>
      <xdr:row>35</xdr:row>
      <xdr:rowOff>771525</xdr:rowOff>
    </xdr:to>
    <xdr:pic>
      <xdr:nvPicPr>
        <xdr:cNvPr id="41535" name="image1027.pn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381250" y="33451800"/>
          <a:ext cx="89535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466725</xdr:colOff>
      <xdr:row>36</xdr:row>
      <xdr:rowOff>57150</xdr:rowOff>
    </xdr:from>
    <xdr:to>
      <xdr:col>1</xdr:col>
      <xdr:colOff>1219200</xdr:colOff>
      <xdr:row>36</xdr:row>
      <xdr:rowOff>762000</xdr:rowOff>
    </xdr:to>
    <xdr:pic>
      <xdr:nvPicPr>
        <xdr:cNvPr id="41536" name="image1026.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524125" y="34337625"/>
          <a:ext cx="752475" cy="704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323850</xdr:colOff>
      <xdr:row>37</xdr:row>
      <xdr:rowOff>95250</xdr:rowOff>
    </xdr:from>
    <xdr:to>
      <xdr:col>1</xdr:col>
      <xdr:colOff>1276350</xdr:colOff>
      <xdr:row>37</xdr:row>
      <xdr:rowOff>790575</xdr:rowOff>
    </xdr:to>
    <xdr:pic>
      <xdr:nvPicPr>
        <xdr:cNvPr id="41537" name="image1028.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381250" y="35366325"/>
          <a:ext cx="952500"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609600</xdr:colOff>
      <xdr:row>39</xdr:row>
      <xdr:rowOff>85725</xdr:rowOff>
    </xdr:from>
    <xdr:to>
      <xdr:col>1</xdr:col>
      <xdr:colOff>1066800</xdr:colOff>
      <xdr:row>39</xdr:row>
      <xdr:rowOff>866775</xdr:rowOff>
    </xdr:to>
    <xdr:pic>
      <xdr:nvPicPr>
        <xdr:cNvPr id="41538" name="image1031.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667000" y="37338000"/>
          <a:ext cx="457200"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619125</xdr:colOff>
      <xdr:row>41</xdr:row>
      <xdr:rowOff>76200</xdr:rowOff>
    </xdr:from>
    <xdr:to>
      <xdr:col>1</xdr:col>
      <xdr:colOff>1038225</xdr:colOff>
      <xdr:row>41</xdr:row>
      <xdr:rowOff>857250</xdr:rowOff>
    </xdr:to>
    <xdr:pic>
      <xdr:nvPicPr>
        <xdr:cNvPr id="41539" name="image1030.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676525" y="39309675"/>
          <a:ext cx="419100"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628650</xdr:colOff>
      <xdr:row>42</xdr:row>
      <xdr:rowOff>123825</xdr:rowOff>
    </xdr:from>
    <xdr:to>
      <xdr:col>1</xdr:col>
      <xdr:colOff>885825</xdr:colOff>
      <xdr:row>42</xdr:row>
      <xdr:rowOff>838200</xdr:rowOff>
    </xdr:to>
    <xdr:pic>
      <xdr:nvPicPr>
        <xdr:cNvPr id="41540" name="image1029.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686050" y="40347900"/>
          <a:ext cx="257175" cy="714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619125</xdr:colOff>
      <xdr:row>43</xdr:row>
      <xdr:rowOff>114300</xdr:rowOff>
    </xdr:from>
    <xdr:to>
      <xdr:col>1</xdr:col>
      <xdr:colOff>876300</xdr:colOff>
      <xdr:row>43</xdr:row>
      <xdr:rowOff>828675</xdr:rowOff>
    </xdr:to>
    <xdr:pic>
      <xdr:nvPicPr>
        <xdr:cNvPr id="41541" name="image1029.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676525" y="41328975"/>
          <a:ext cx="257175" cy="714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571500</xdr:colOff>
      <xdr:row>44</xdr:row>
      <xdr:rowOff>38100</xdr:rowOff>
    </xdr:from>
    <xdr:to>
      <xdr:col>1</xdr:col>
      <xdr:colOff>933450</xdr:colOff>
      <xdr:row>44</xdr:row>
      <xdr:rowOff>876300</xdr:rowOff>
    </xdr:to>
    <xdr:pic>
      <xdr:nvPicPr>
        <xdr:cNvPr id="41542" name="image1033.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628900" y="42243375"/>
          <a:ext cx="361950"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485775</xdr:colOff>
      <xdr:row>45</xdr:row>
      <xdr:rowOff>114300</xdr:rowOff>
    </xdr:from>
    <xdr:to>
      <xdr:col>1</xdr:col>
      <xdr:colOff>1076325</xdr:colOff>
      <xdr:row>45</xdr:row>
      <xdr:rowOff>828675</xdr:rowOff>
    </xdr:to>
    <xdr:pic>
      <xdr:nvPicPr>
        <xdr:cNvPr id="41543" name="image1032.pn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543175" y="43310175"/>
          <a:ext cx="590550" cy="714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46</xdr:row>
      <xdr:rowOff>38100</xdr:rowOff>
    </xdr:from>
    <xdr:to>
      <xdr:col>1</xdr:col>
      <xdr:colOff>1190625</xdr:colOff>
      <xdr:row>46</xdr:row>
      <xdr:rowOff>847725</xdr:rowOff>
    </xdr:to>
    <xdr:pic>
      <xdr:nvPicPr>
        <xdr:cNvPr id="41544" name="image1034.pn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57450" y="44224575"/>
          <a:ext cx="790575"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485775</xdr:colOff>
      <xdr:row>47</xdr:row>
      <xdr:rowOff>95250</xdr:rowOff>
    </xdr:from>
    <xdr:to>
      <xdr:col>1</xdr:col>
      <xdr:colOff>1181100</xdr:colOff>
      <xdr:row>47</xdr:row>
      <xdr:rowOff>838200</xdr:rowOff>
    </xdr:to>
    <xdr:pic>
      <xdr:nvPicPr>
        <xdr:cNvPr id="41545" name="image1035.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543175" y="45272325"/>
          <a:ext cx="695325"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657225</xdr:colOff>
      <xdr:row>48</xdr:row>
      <xdr:rowOff>38100</xdr:rowOff>
    </xdr:from>
    <xdr:to>
      <xdr:col>1</xdr:col>
      <xdr:colOff>971550</xdr:colOff>
      <xdr:row>48</xdr:row>
      <xdr:rowOff>838200</xdr:rowOff>
    </xdr:to>
    <xdr:pic>
      <xdr:nvPicPr>
        <xdr:cNvPr id="41546" name="image1037.pn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714625" y="46205775"/>
          <a:ext cx="314325"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514350</xdr:colOff>
      <xdr:row>49</xdr:row>
      <xdr:rowOff>47625</xdr:rowOff>
    </xdr:from>
    <xdr:to>
      <xdr:col>1</xdr:col>
      <xdr:colOff>971550</xdr:colOff>
      <xdr:row>49</xdr:row>
      <xdr:rowOff>933450</xdr:rowOff>
    </xdr:to>
    <xdr:pic>
      <xdr:nvPicPr>
        <xdr:cNvPr id="41547" name="image1036.pn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571750" y="47205900"/>
          <a:ext cx="457200"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50</xdr:row>
      <xdr:rowOff>276225</xdr:rowOff>
    </xdr:from>
    <xdr:to>
      <xdr:col>1</xdr:col>
      <xdr:colOff>1400175</xdr:colOff>
      <xdr:row>50</xdr:row>
      <xdr:rowOff>704850</xdr:rowOff>
    </xdr:to>
    <xdr:pic>
      <xdr:nvPicPr>
        <xdr:cNvPr id="41548" name="image1049.pn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228850" y="48425100"/>
          <a:ext cx="1228725" cy="428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51</xdr:row>
      <xdr:rowOff>142875</xdr:rowOff>
    </xdr:from>
    <xdr:to>
      <xdr:col>1</xdr:col>
      <xdr:colOff>1219200</xdr:colOff>
      <xdr:row>51</xdr:row>
      <xdr:rowOff>676275</xdr:rowOff>
    </xdr:to>
    <xdr:pic>
      <xdr:nvPicPr>
        <xdr:cNvPr id="41549" name="image1038.pn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228850" y="49282350"/>
          <a:ext cx="1047750"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52</xdr:row>
      <xdr:rowOff>228600</xdr:rowOff>
    </xdr:from>
    <xdr:to>
      <xdr:col>1</xdr:col>
      <xdr:colOff>1352550</xdr:colOff>
      <xdr:row>52</xdr:row>
      <xdr:rowOff>609600</xdr:rowOff>
    </xdr:to>
    <xdr:pic>
      <xdr:nvPicPr>
        <xdr:cNvPr id="41550" name="image1039.pn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2257425" y="50358675"/>
          <a:ext cx="1152525"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53</xdr:row>
      <xdr:rowOff>180975</xdr:rowOff>
    </xdr:from>
    <xdr:to>
      <xdr:col>1</xdr:col>
      <xdr:colOff>1352550</xdr:colOff>
      <xdr:row>53</xdr:row>
      <xdr:rowOff>657225</xdr:rowOff>
    </xdr:to>
    <xdr:pic>
      <xdr:nvPicPr>
        <xdr:cNvPr id="41551" name="image1040.png"/>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2333625" y="51301650"/>
          <a:ext cx="1076325" cy="476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314325</xdr:colOff>
      <xdr:row>54</xdr:row>
      <xdr:rowOff>171450</xdr:rowOff>
    </xdr:from>
    <xdr:to>
      <xdr:col>1</xdr:col>
      <xdr:colOff>1247775</xdr:colOff>
      <xdr:row>54</xdr:row>
      <xdr:rowOff>742950</xdr:rowOff>
    </xdr:to>
    <xdr:pic>
      <xdr:nvPicPr>
        <xdr:cNvPr id="41552" name="image1041.png"/>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2371725" y="52282725"/>
          <a:ext cx="933450" cy="571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314325</xdr:colOff>
      <xdr:row>55</xdr:row>
      <xdr:rowOff>171450</xdr:rowOff>
    </xdr:from>
    <xdr:to>
      <xdr:col>1</xdr:col>
      <xdr:colOff>1276350</xdr:colOff>
      <xdr:row>55</xdr:row>
      <xdr:rowOff>752475</xdr:rowOff>
    </xdr:to>
    <xdr:pic>
      <xdr:nvPicPr>
        <xdr:cNvPr id="41553" name="image1044.png"/>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2371725" y="53273325"/>
          <a:ext cx="962025" cy="581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381000</xdr:colOff>
      <xdr:row>56</xdr:row>
      <xdr:rowOff>123825</xdr:rowOff>
    </xdr:from>
    <xdr:to>
      <xdr:col>1</xdr:col>
      <xdr:colOff>1266825</xdr:colOff>
      <xdr:row>56</xdr:row>
      <xdr:rowOff>723900</xdr:rowOff>
    </xdr:to>
    <xdr:pic>
      <xdr:nvPicPr>
        <xdr:cNvPr id="41554" name="image1042.png"/>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2438400" y="54216300"/>
          <a:ext cx="885825"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323850</xdr:colOff>
      <xdr:row>57</xdr:row>
      <xdr:rowOff>66675</xdr:rowOff>
    </xdr:from>
    <xdr:to>
      <xdr:col>1</xdr:col>
      <xdr:colOff>1285875</xdr:colOff>
      <xdr:row>57</xdr:row>
      <xdr:rowOff>857250</xdr:rowOff>
    </xdr:to>
    <xdr:pic>
      <xdr:nvPicPr>
        <xdr:cNvPr id="41555" name="image1043.jpg"/>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381250" y="55149750"/>
          <a:ext cx="962025" cy="790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361950</xdr:colOff>
      <xdr:row>58</xdr:row>
      <xdr:rowOff>133350</xdr:rowOff>
    </xdr:from>
    <xdr:to>
      <xdr:col>1</xdr:col>
      <xdr:colOff>1276350</xdr:colOff>
      <xdr:row>58</xdr:row>
      <xdr:rowOff>790575</xdr:rowOff>
    </xdr:to>
    <xdr:pic>
      <xdr:nvPicPr>
        <xdr:cNvPr id="41556" name="image1045.png"/>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419350" y="56207025"/>
          <a:ext cx="914400" cy="657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59</xdr:row>
      <xdr:rowOff>114300</xdr:rowOff>
    </xdr:from>
    <xdr:to>
      <xdr:col>1</xdr:col>
      <xdr:colOff>1209675</xdr:colOff>
      <xdr:row>59</xdr:row>
      <xdr:rowOff>752475</xdr:rowOff>
    </xdr:to>
    <xdr:pic>
      <xdr:nvPicPr>
        <xdr:cNvPr id="41557" name="image1046.png"/>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457450" y="57178575"/>
          <a:ext cx="809625" cy="638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466725</xdr:colOff>
      <xdr:row>60</xdr:row>
      <xdr:rowOff>66675</xdr:rowOff>
    </xdr:from>
    <xdr:to>
      <xdr:col>1</xdr:col>
      <xdr:colOff>1162050</xdr:colOff>
      <xdr:row>60</xdr:row>
      <xdr:rowOff>876300</xdr:rowOff>
    </xdr:to>
    <xdr:pic>
      <xdr:nvPicPr>
        <xdr:cNvPr id="41558" name="image1047.png"/>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2524125" y="58121550"/>
          <a:ext cx="695325"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381000</xdr:colOff>
      <xdr:row>61</xdr:row>
      <xdr:rowOff>95250</xdr:rowOff>
    </xdr:from>
    <xdr:to>
      <xdr:col>1</xdr:col>
      <xdr:colOff>1228725</xdr:colOff>
      <xdr:row>61</xdr:row>
      <xdr:rowOff>819150</xdr:rowOff>
    </xdr:to>
    <xdr:pic>
      <xdr:nvPicPr>
        <xdr:cNvPr id="41559" name="image1048.png"/>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2438400" y="59140725"/>
          <a:ext cx="847725"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62</xdr:row>
      <xdr:rowOff>47625</xdr:rowOff>
    </xdr:from>
    <xdr:to>
      <xdr:col>1</xdr:col>
      <xdr:colOff>1257300</xdr:colOff>
      <xdr:row>62</xdr:row>
      <xdr:rowOff>838200</xdr:rowOff>
    </xdr:to>
    <xdr:pic>
      <xdr:nvPicPr>
        <xdr:cNvPr id="41560" name="image1050.png"/>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2457450" y="60083700"/>
          <a:ext cx="857250" cy="790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476250</xdr:colOff>
      <xdr:row>63</xdr:row>
      <xdr:rowOff>57150</xdr:rowOff>
    </xdr:from>
    <xdr:to>
      <xdr:col>1</xdr:col>
      <xdr:colOff>1190625</xdr:colOff>
      <xdr:row>63</xdr:row>
      <xdr:rowOff>904875</xdr:rowOff>
    </xdr:to>
    <xdr:pic>
      <xdr:nvPicPr>
        <xdr:cNvPr id="41561" name="image1051.png"/>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2533650" y="61083825"/>
          <a:ext cx="714375" cy="847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371475</xdr:colOff>
      <xdr:row>64</xdr:row>
      <xdr:rowOff>161925</xdr:rowOff>
    </xdr:from>
    <xdr:to>
      <xdr:col>1</xdr:col>
      <xdr:colOff>1219200</xdr:colOff>
      <xdr:row>64</xdr:row>
      <xdr:rowOff>762000</xdr:rowOff>
    </xdr:to>
    <xdr:pic>
      <xdr:nvPicPr>
        <xdr:cNvPr id="41562" name="image1053.png"/>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2428875" y="62179200"/>
          <a:ext cx="847725"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65</xdr:row>
      <xdr:rowOff>57150</xdr:rowOff>
    </xdr:from>
    <xdr:to>
      <xdr:col>1</xdr:col>
      <xdr:colOff>1219200</xdr:colOff>
      <xdr:row>65</xdr:row>
      <xdr:rowOff>857250</xdr:rowOff>
    </xdr:to>
    <xdr:pic>
      <xdr:nvPicPr>
        <xdr:cNvPr id="41563" name="image1056.png"/>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2352675" y="63065025"/>
          <a:ext cx="923925"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66</xdr:row>
      <xdr:rowOff>47625</xdr:rowOff>
    </xdr:from>
    <xdr:to>
      <xdr:col>1</xdr:col>
      <xdr:colOff>1228725</xdr:colOff>
      <xdr:row>66</xdr:row>
      <xdr:rowOff>847725</xdr:rowOff>
    </xdr:to>
    <xdr:pic>
      <xdr:nvPicPr>
        <xdr:cNvPr id="41564" name="image1056.png"/>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2362200" y="64046100"/>
          <a:ext cx="923925"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67</xdr:row>
      <xdr:rowOff>38100</xdr:rowOff>
    </xdr:from>
    <xdr:to>
      <xdr:col>1</xdr:col>
      <xdr:colOff>1228725</xdr:colOff>
      <xdr:row>67</xdr:row>
      <xdr:rowOff>876300</xdr:rowOff>
    </xdr:to>
    <xdr:pic>
      <xdr:nvPicPr>
        <xdr:cNvPr id="41565" name="image1054.jpg"/>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2362200" y="65027175"/>
          <a:ext cx="923925"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371475</xdr:colOff>
      <xdr:row>68</xdr:row>
      <xdr:rowOff>85725</xdr:rowOff>
    </xdr:from>
    <xdr:to>
      <xdr:col>1</xdr:col>
      <xdr:colOff>1181100</xdr:colOff>
      <xdr:row>68</xdr:row>
      <xdr:rowOff>828675</xdr:rowOff>
    </xdr:to>
    <xdr:pic>
      <xdr:nvPicPr>
        <xdr:cNvPr id="41566" name="image1055.png"/>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2428875" y="66065400"/>
          <a:ext cx="809625"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69</xdr:row>
      <xdr:rowOff>123825</xdr:rowOff>
    </xdr:from>
    <xdr:to>
      <xdr:col>1</xdr:col>
      <xdr:colOff>1247775</xdr:colOff>
      <xdr:row>69</xdr:row>
      <xdr:rowOff>809625</xdr:rowOff>
    </xdr:to>
    <xdr:pic>
      <xdr:nvPicPr>
        <xdr:cNvPr id="41567" name="image1087.png"/>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2457450" y="67094100"/>
          <a:ext cx="847725"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352425</xdr:colOff>
      <xdr:row>70</xdr:row>
      <xdr:rowOff>95250</xdr:rowOff>
    </xdr:from>
    <xdr:to>
      <xdr:col>1</xdr:col>
      <xdr:colOff>1200150</xdr:colOff>
      <xdr:row>70</xdr:row>
      <xdr:rowOff>838200</xdr:rowOff>
    </xdr:to>
    <xdr:pic>
      <xdr:nvPicPr>
        <xdr:cNvPr id="41568" name="image1057.png"/>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2409825" y="68056125"/>
          <a:ext cx="847725"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390525</xdr:colOff>
      <xdr:row>71</xdr:row>
      <xdr:rowOff>104775</xdr:rowOff>
    </xdr:from>
    <xdr:to>
      <xdr:col>1</xdr:col>
      <xdr:colOff>1181100</xdr:colOff>
      <xdr:row>71</xdr:row>
      <xdr:rowOff>828675</xdr:rowOff>
    </xdr:to>
    <xdr:pic>
      <xdr:nvPicPr>
        <xdr:cNvPr id="41569" name="image1058.png"/>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2447925" y="69056250"/>
          <a:ext cx="790575"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409575</xdr:colOff>
      <xdr:row>72</xdr:row>
      <xdr:rowOff>85725</xdr:rowOff>
    </xdr:from>
    <xdr:to>
      <xdr:col>1</xdr:col>
      <xdr:colOff>1038225</xdr:colOff>
      <xdr:row>72</xdr:row>
      <xdr:rowOff>800100</xdr:rowOff>
    </xdr:to>
    <xdr:pic>
      <xdr:nvPicPr>
        <xdr:cNvPr id="41570" name="image1059.png"/>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2466975" y="70027800"/>
          <a:ext cx="628650" cy="714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381000</xdr:colOff>
      <xdr:row>73</xdr:row>
      <xdr:rowOff>142875</xdr:rowOff>
    </xdr:from>
    <xdr:to>
      <xdr:col>1</xdr:col>
      <xdr:colOff>1209675</xdr:colOff>
      <xdr:row>73</xdr:row>
      <xdr:rowOff>742950</xdr:rowOff>
    </xdr:to>
    <xdr:pic>
      <xdr:nvPicPr>
        <xdr:cNvPr id="41571" name="image1060.png"/>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2438400" y="71075550"/>
          <a:ext cx="828675"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74</xdr:row>
      <xdr:rowOff>228600</xdr:rowOff>
    </xdr:from>
    <xdr:to>
      <xdr:col>1</xdr:col>
      <xdr:colOff>1447800</xdr:colOff>
      <xdr:row>74</xdr:row>
      <xdr:rowOff>695325</xdr:rowOff>
    </xdr:to>
    <xdr:pic>
      <xdr:nvPicPr>
        <xdr:cNvPr id="41572" name="image1118.png"/>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2181225" y="72151875"/>
          <a:ext cx="1323975"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75</xdr:row>
      <xdr:rowOff>104775</xdr:rowOff>
    </xdr:from>
    <xdr:to>
      <xdr:col>1</xdr:col>
      <xdr:colOff>1209675</xdr:colOff>
      <xdr:row>75</xdr:row>
      <xdr:rowOff>857250</xdr:rowOff>
    </xdr:to>
    <xdr:pic>
      <xdr:nvPicPr>
        <xdr:cNvPr id="41573" name="image1061.png"/>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2457450" y="73018650"/>
          <a:ext cx="80962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381000</xdr:colOff>
      <xdr:row>76</xdr:row>
      <xdr:rowOff>104775</xdr:rowOff>
    </xdr:from>
    <xdr:to>
      <xdr:col>1</xdr:col>
      <xdr:colOff>1200150</xdr:colOff>
      <xdr:row>76</xdr:row>
      <xdr:rowOff>819150</xdr:rowOff>
    </xdr:to>
    <xdr:pic>
      <xdr:nvPicPr>
        <xdr:cNvPr id="41574" name="image1062.jpg"/>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2438400" y="74009250"/>
          <a:ext cx="819150" cy="714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428625</xdr:colOff>
      <xdr:row>77</xdr:row>
      <xdr:rowOff>171450</xdr:rowOff>
    </xdr:from>
    <xdr:to>
      <xdr:col>1</xdr:col>
      <xdr:colOff>1190625</xdr:colOff>
      <xdr:row>77</xdr:row>
      <xdr:rowOff>695325</xdr:rowOff>
    </xdr:to>
    <xdr:pic>
      <xdr:nvPicPr>
        <xdr:cNvPr id="41575" name="image1064.png"/>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2486025" y="75066525"/>
          <a:ext cx="76200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78</xdr:row>
      <xdr:rowOff>161925</xdr:rowOff>
    </xdr:from>
    <xdr:to>
      <xdr:col>1</xdr:col>
      <xdr:colOff>1228725</xdr:colOff>
      <xdr:row>78</xdr:row>
      <xdr:rowOff>723900</xdr:rowOff>
    </xdr:to>
    <xdr:pic>
      <xdr:nvPicPr>
        <xdr:cNvPr id="41576" name="image1063.jpg"/>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2457450" y="76047600"/>
          <a:ext cx="82867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79</xdr:row>
      <xdr:rowOff>171450</xdr:rowOff>
    </xdr:from>
    <xdr:to>
      <xdr:col>1</xdr:col>
      <xdr:colOff>1228725</xdr:colOff>
      <xdr:row>79</xdr:row>
      <xdr:rowOff>733425</xdr:rowOff>
    </xdr:to>
    <xdr:pic>
      <xdr:nvPicPr>
        <xdr:cNvPr id="41577" name="image1063.jpg"/>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2457450" y="77047725"/>
          <a:ext cx="82867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428625</xdr:colOff>
      <xdr:row>80</xdr:row>
      <xdr:rowOff>180975</xdr:rowOff>
    </xdr:from>
    <xdr:to>
      <xdr:col>1</xdr:col>
      <xdr:colOff>1228725</xdr:colOff>
      <xdr:row>80</xdr:row>
      <xdr:rowOff>714375</xdr:rowOff>
    </xdr:to>
    <xdr:pic>
      <xdr:nvPicPr>
        <xdr:cNvPr id="41578" name="image1065.jpg"/>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2486025" y="78047850"/>
          <a:ext cx="800100"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361950</xdr:colOff>
      <xdr:row>81</xdr:row>
      <xdr:rowOff>200025</xdr:rowOff>
    </xdr:from>
    <xdr:to>
      <xdr:col>1</xdr:col>
      <xdr:colOff>1162050</xdr:colOff>
      <xdr:row>81</xdr:row>
      <xdr:rowOff>733425</xdr:rowOff>
    </xdr:to>
    <xdr:pic>
      <xdr:nvPicPr>
        <xdr:cNvPr id="41579" name="image1065.jpg"/>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2419350" y="79057500"/>
          <a:ext cx="800100"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352425</xdr:colOff>
      <xdr:row>82</xdr:row>
      <xdr:rowOff>209550</xdr:rowOff>
    </xdr:from>
    <xdr:to>
      <xdr:col>1</xdr:col>
      <xdr:colOff>1152525</xdr:colOff>
      <xdr:row>82</xdr:row>
      <xdr:rowOff>742950</xdr:rowOff>
    </xdr:to>
    <xdr:pic>
      <xdr:nvPicPr>
        <xdr:cNvPr id="41580" name="image1065.jpg"/>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2409825" y="80057625"/>
          <a:ext cx="800100"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83</xdr:row>
      <xdr:rowOff>219075</xdr:rowOff>
    </xdr:from>
    <xdr:to>
      <xdr:col>1</xdr:col>
      <xdr:colOff>1285875</xdr:colOff>
      <xdr:row>83</xdr:row>
      <xdr:rowOff>647700</xdr:rowOff>
    </xdr:to>
    <xdr:pic>
      <xdr:nvPicPr>
        <xdr:cNvPr id="41581" name="image1066.jpg"/>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2305050" y="81057750"/>
          <a:ext cx="1038225" cy="428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84</xdr:row>
      <xdr:rowOff>247650</xdr:rowOff>
    </xdr:from>
    <xdr:to>
      <xdr:col>1</xdr:col>
      <xdr:colOff>1276350</xdr:colOff>
      <xdr:row>84</xdr:row>
      <xdr:rowOff>676275</xdr:rowOff>
    </xdr:to>
    <xdr:pic>
      <xdr:nvPicPr>
        <xdr:cNvPr id="41582" name="image1066.jpg"/>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2295525" y="82076925"/>
          <a:ext cx="1038225" cy="428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85</xdr:row>
      <xdr:rowOff>209550</xdr:rowOff>
    </xdr:from>
    <xdr:to>
      <xdr:col>1</xdr:col>
      <xdr:colOff>1276350</xdr:colOff>
      <xdr:row>85</xdr:row>
      <xdr:rowOff>638175</xdr:rowOff>
    </xdr:to>
    <xdr:pic>
      <xdr:nvPicPr>
        <xdr:cNvPr id="41583" name="image1066.jpg"/>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2295525" y="83029425"/>
          <a:ext cx="1038225" cy="428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257175</xdr:colOff>
      <xdr:row>86</xdr:row>
      <xdr:rowOff>209550</xdr:rowOff>
    </xdr:from>
    <xdr:to>
      <xdr:col>1</xdr:col>
      <xdr:colOff>1295400</xdr:colOff>
      <xdr:row>86</xdr:row>
      <xdr:rowOff>638175</xdr:rowOff>
    </xdr:to>
    <xdr:pic>
      <xdr:nvPicPr>
        <xdr:cNvPr id="41584" name="image1066.jpg"/>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2314575" y="84020025"/>
          <a:ext cx="1038225" cy="428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409575</xdr:colOff>
      <xdr:row>87</xdr:row>
      <xdr:rowOff>333375</xdr:rowOff>
    </xdr:from>
    <xdr:to>
      <xdr:col>1</xdr:col>
      <xdr:colOff>1152525</xdr:colOff>
      <xdr:row>87</xdr:row>
      <xdr:rowOff>619125</xdr:rowOff>
    </xdr:to>
    <xdr:pic>
      <xdr:nvPicPr>
        <xdr:cNvPr id="41585" name="image1067.png"/>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2466975" y="85134450"/>
          <a:ext cx="742950" cy="285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428625</xdr:colOff>
      <xdr:row>88</xdr:row>
      <xdr:rowOff>190500</xdr:rowOff>
    </xdr:from>
    <xdr:to>
      <xdr:col>1</xdr:col>
      <xdr:colOff>1143000</xdr:colOff>
      <xdr:row>88</xdr:row>
      <xdr:rowOff>714375</xdr:rowOff>
    </xdr:to>
    <xdr:pic>
      <xdr:nvPicPr>
        <xdr:cNvPr id="41586" name="image1068.png"/>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2486025" y="85982175"/>
          <a:ext cx="7143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89</xdr:row>
      <xdr:rowOff>190500</xdr:rowOff>
    </xdr:from>
    <xdr:to>
      <xdr:col>1</xdr:col>
      <xdr:colOff>1114425</xdr:colOff>
      <xdr:row>89</xdr:row>
      <xdr:rowOff>714375</xdr:rowOff>
    </xdr:to>
    <xdr:pic>
      <xdr:nvPicPr>
        <xdr:cNvPr id="41587" name="image1068.png"/>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2457450" y="86972775"/>
          <a:ext cx="714375"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419100</xdr:colOff>
      <xdr:row>90</xdr:row>
      <xdr:rowOff>238125</xdr:rowOff>
    </xdr:from>
    <xdr:to>
      <xdr:col>1</xdr:col>
      <xdr:colOff>1190625</xdr:colOff>
      <xdr:row>90</xdr:row>
      <xdr:rowOff>666750</xdr:rowOff>
    </xdr:to>
    <xdr:pic>
      <xdr:nvPicPr>
        <xdr:cNvPr id="41588" name="image1070.jpg"/>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2476500" y="88011000"/>
          <a:ext cx="771525" cy="428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91</xdr:row>
      <xdr:rowOff>266700</xdr:rowOff>
    </xdr:from>
    <xdr:to>
      <xdr:col>1</xdr:col>
      <xdr:colOff>1123950</xdr:colOff>
      <xdr:row>91</xdr:row>
      <xdr:rowOff>676275</xdr:rowOff>
    </xdr:to>
    <xdr:pic>
      <xdr:nvPicPr>
        <xdr:cNvPr id="41589" name="image1071.jpg"/>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2457450" y="89030175"/>
          <a:ext cx="723900" cy="409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93</xdr:row>
      <xdr:rowOff>342900</xdr:rowOff>
    </xdr:from>
    <xdr:to>
      <xdr:col>1</xdr:col>
      <xdr:colOff>1400175</xdr:colOff>
      <xdr:row>93</xdr:row>
      <xdr:rowOff>533400</xdr:rowOff>
    </xdr:to>
    <xdr:pic>
      <xdr:nvPicPr>
        <xdr:cNvPr id="41590" name="image1069.jpg"/>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2305050" y="91087575"/>
          <a:ext cx="1152525" cy="190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92</xdr:row>
      <xdr:rowOff>333375</xdr:rowOff>
    </xdr:from>
    <xdr:to>
      <xdr:col>1</xdr:col>
      <xdr:colOff>1362075</xdr:colOff>
      <xdr:row>92</xdr:row>
      <xdr:rowOff>523875</xdr:rowOff>
    </xdr:to>
    <xdr:pic>
      <xdr:nvPicPr>
        <xdr:cNvPr id="41591" name="image1069.jpg"/>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2266950" y="90087450"/>
          <a:ext cx="1152525" cy="190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342900</xdr:colOff>
      <xdr:row>111</xdr:row>
      <xdr:rowOff>171450</xdr:rowOff>
    </xdr:from>
    <xdr:to>
      <xdr:col>1</xdr:col>
      <xdr:colOff>1219200</xdr:colOff>
      <xdr:row>111</xdr:row>
      <xdr:rowOff>742950</xdr:rowOff>
    </xdr:to>
    <xdr:pic>
      <xdr:nvPicPr>
        <xdr:cNvPr id="41592" name="image1073.png"/>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2400300" y="108746925"/>
          <a:ext cx="876300" cy="571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466725</xdr:colOff>
      <xdr:row>109</xdr:row>
      <xdr:rowOff>85725</xdr:rowOff>
    </xdr:from>
    <xdr:to>
      <xdr:col>1</xdr:col>
      <xdr:colOff>1133475</xdr:colOff>
      <xdr:row>109</xdr:row>
      <xdr:rowOff>819150</xdr:rowOff>
    </xdr:to>
    <xdr:pic>
      <xdr:nvPicPr>
        <xdr:cNvPr id="41593" name="image1072.jpg"/>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2524125" y="106680000"/>
          <a:ext cx="666750" cy="733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466725</xdr:colOff>
      <xdr:row>108</xdr:row>
      <xdr:rowOff>95250</xdr:rowOff>
    </xdr:from>
    <xdr:to>
      <xdr:col>1</xdr:col>
      <xdr:colOff>1133475</xdr:colOff>
      <xdr:row>108</xdr:row>
      <xdr:rowOff>828675</xdr:rowOff>
    </xdr:to>
    <xdr:pic>
      <xdr:nvPicPr>
        <xdr:cNvPr id="41594" name="image1072.jpg"/>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2524125" y="105698925"/>
          <a:ext cx="666750" cy="733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466725</xdr:colOff>
      <xdr:row>107</xdr:row>
      <xdr:rowOff>104775</xdr:rowOff>
    </xdr:from>
    <xdr:to>
      <xdr:col>1</xdr:col>
      <xdr:colOff>1133475</xdr:colOff>
      <xdr:row>107</xdr:row>
      <xdr:rowOff>838200</xdr:rowOff>
    </xdr:to>
    <xdr:pic>
      <xdr:nvPicPr>
        <xdr:cNvPr id="41595" name="image1072.jpg"/>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2524125" y="104717850"/>
          <a:ext cx="666750" cy="733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409575</xdr:colOff>
      <xdr:row>105</xdr:row>
      <xdr:rowOff>190500</xdr:rowOff>
    </xdr:from>
    <xdr:to>
      <xdr:col>1</xdr:col>
      <xdr:colOff>1038225</xdr:colOff>
      <xdr:row>105</xdr:row>
      <xdr:rowOff>742950</xdr:rowOff>
    </xdr:to>
    <xdr:pic>
      <xdr:nvPicPr>
        <xdr:cNvPr id="41596" name="image1074.jpg"/>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2466975" y="102822375"/>
          <a:ext cx="628650" cy="552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419100</xdr:colOff>
      <xdr:row>104</xdr:row>
      <xdr:rowOff>180975</xdr:rowOff>
    </xdr:from>
    <xdr:to>
      <xdr:col>1</xdr:col>
      <xdr:colOff>1047750</xdr:colOff>
      <xdr:row>104</xdr:row>
      <xdr:rowOff>733425</xdr:rowOff>
    </xdr:to>
    <xdr:pic>
      <xdr:nvPicPr>
        <xdr:cNvPr id="41597" name="image1074.jpg"/>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2476500" y="101822250"/>
          <a:ext cx="628650" cy="552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428625</xdr:colOff>
      <xdr:row>103</xdr:row>
      <xdr:rowOff>200025</xdr:rowOff>
    </xdr:from>
    <xdr:to>
      <xdr:col>1</xdr:col>
      <xdr:colOff>1104900</xdr:colOff>
      <xdr:row>103</xdr:row>
      <xdr:rowOff>733425</xdr:rowOff>
    </xdr:to>
    <xdr:pic>
      <xdr:nvPicPr>
        <xdr:cNvPr id="41598" name="image1075.png"/>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486025" y="100850700"/>
          <a:ext cx="676275"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438150</xdr:colOff>
      <xdr:row>102</xdr:row>
      <xdr:rowOff>180975</xdr:rowOff>
    </xdr:from>
    <xdr:to>
      <xdr:col>1</xdr:col>
      <xdr:colOff>1114425</xdr:colOff>
      <xdr:row>102</xdr:row>
      <xdr:rowOff>714375</xdr:rowOff>
    </xdr:to>
    <xdr:pic>
      <xdr:nvPicPr>
        <xdr:cNvPr id="41599" name="image1075.png"/>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495550" y="99841050"/>
          <a:ext cx="676275"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428625</xdr:colOff>
      <xdr:row>100</xdr:row>
      <xdr:rowOff>142875</xdr:rowOff>
    </xdr:from>
    <xdr:to>
      <xdr:col>1</xdr:col>
      <xdr:colOff>1104900</xdr:colOff>
      <xdr:row>100</xdr:row>
      <xdr:rowOff>847725</xdr:rowOff>
    </xdr:to>
    <xdr:pic>
      <xdr:nvPicPr>
        <xdr:cNvPr id="41600" name="image1076.jpg"/>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2486025" y="97821750"/>
          <a:ext cx="676275" cy="704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323850</xdr:colOff>
      <xdr:row>97</xdr:row>
      <xdr:rowOff>133350</xdr:rowOff>
    </xdr:from>
    <xdr:to>
      <xdr:col>1</xdr:col>
      <xdr:colOff>1266825</xdr:colOff>
      <xdr:row>97</xdr:row>
      <xdr:rowOff>695325</xdr:rowOff>
    </xdr:to>
    <xdr:pic>
      <xdr:nvPicPr>
        <xdr:cNvPr id="41601" name="image1078.jpg"/>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2381250" y="94840425"/>
          <a:ext cx="94297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409575</xdr:colOff>
      <xdr:row>98</xdr:row>
      <xdr:rowOff>47625</xdr:rowOff>
    </xdr:from>
    <xdr:to>
      <xdr:col>1</xdr:col>
      <xdr:colOff>1209675</xdr:colOff>
      <xdr:row>98</xdr:row>
      <xdr:rowOff>895350</xdr:rowOff>
    </xdr:to>
    <xdr:pic>
      <xdr:nvPicPr>
        <xdr:cNvPr id="41602" name="image1077.png"/>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2466975" y="95745300"/>
          <a:ext cx="800100" cy="847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219075</xdr:colOff>
      <xdr:row>94</xdr:row>
      <xdr:rowOff>342900</xdr:rowOff>
    </xdr:from>
    <xdr:to>
      <xdr:col>1</xdr:col>
      <xdr:colOff>1371600</xdr:colOff>
      <xdr:row>94</xdr:row>
      <xdr:rowOff>533400</xdr:rowOff>
    </xdr:to>
    <xdr:pic>
      <xdr:nvPicPr>
        <xdr:cNvPr id="41603" name="image1069.jpg"/>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2276475" y="92078175"/>
          <a:ext cx="1152525" cy="190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219075</xdr:colOff>
      <xdr:row>95</xdr:row>
      <xdr:rowOff>381000</xdr:rowOff>
    </xdr:from>
    <xdr:to>
      <xdr:col>1</xdr:col>
      <xdr:colOff>1371600</xdr:colOff>
      <xdr:row>95</xdr:row>
      <xdr:rowOff>571500</xdr:rowOff>
    </xdr:to>
    <xdr:pic>
      <xdr:nvPicPr>
        <xdr:cNvPr id="41604" name="image1069.jpg"/>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2276475" y="93106875"/>
          <a:ext cx="1152525" cy="190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96</xdr:row>
      <xdr:rowOff>361950</xdr:rowOff>
    </xdr:from>
    <xdr:to>
      <xdr:col>1</xdr:col>
      <xdr:colOff>1362075</xdr:colOff>
      <xdr:row>96</xdr:row>
      <xdr:rowOff>552450</xdr:rowOff>
    </xdr:to>
    <xdr:pic>
      <xdr:nvPicPr>
        <xdr:cNvPr id="41605" name="image1069.jpg"/>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2266950" y="94078425"/>
          <a:ext cx="1152525" cy="190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419100</xdr:colOff>
      <xdr:row>113</xdr:row>
      <xdr:rowOff>228600</xdr:rowOff>
    </xdr:from>
    <xdr:to>
      <xdr:col>1</xdr:col>
      <xdr:colOff>1133475</xdr:colOff>
      <xdr:row>113</xdr:row>
      <xdr:rowOff>666750</xdr:rowOff>
    </xdr:to>
    <xdr:pic>
      <xdr:nvPicPr>
        <xdr:cNvPr id="41606" name="image1079.png"/>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476500" y="110137575"/>
          <a:ext cx="714375" cy="438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114</xdr:row>
      <xdr:rowOff>247650</xdr:rowOff>
    </xdr:from>
    <xdr:to>
      <xdr:col>1</xdr:col>
      <xdr:colOff>1047750</xdr:colOff>
      <xdr:row>114</xdr:row>
      <xdr:rowOff>590550</xdr:rowOff>
    </xdr:to>
    <xdr:pic>
      <xdr:nvPicPr>
        <xdr:cNvPr id="41607" name="image1113.png"/>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2457450" y="111147225"/>
          <a:ext cx="64770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409575</xdr:colOff>
      <xdr:row>115</xdr:row>
      <xdr:rowOff>304800</xdr:rowOff>
    </xdr:from>
    <xdr:to>
      <xdr:col>1</xdr:col>
      <xdr:colOff>1057275</xdr:colOff>
      <xdr:row>115</xdr:row>
      <xdr:rowOff>647700</xdr:rowOff>
    </xdr:to>
    <xdr:pic>
      <xdr:nvPicPr>
        <xdr:cNvPr id="41608" name="image1113.png"/>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2466975" y="112194975"/>
          <a:ext cx="64770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466725</xdr:colOff>
      <xdr:row>116</xdr:row>
      <xdr:rowOff>57150</xdr:rowOff>
    </xdr:from>
    <xdr:to>
      <xdr:col>1</xdr:col>
      <xdr:colOff>1076325</xdr:colOff>
      <xdr:row>116</xdr:row>
      <xdr:rowOff>885825</xdr:rowOff>
    </xdr:to>
    <xdr:pic>
      <xdr:nvPicPr>
        <xdr:cNvPr id="41609" name="image1081.png"/>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2524125" y="112937925"/>
          <a:ext cx="609600"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419100</xdr:colOff>
      <xdr:row>120</xdr:row>
      <xdr:rowOff>200025</xdr:rowOff>
    </xdr:from>
    <xdr:to>
      <xdr:col>1</xdr:col>
      <xdr:colOff>971550</xdr:colOff>
      <xdr:row>120</xdr:row>
      <xdr:rowOff>638175</xdr:rowOff>
    </xdr:to>
    <xdr:pic>
      <xdr:nvPicPr>
        <xdr:cNvPr id="41610" name="image1082.png"/>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2476500" y="117043200"/>
          <a:ext cx="552450" cy="438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428625</xdr:colOff>
      <xdr:row>121</xdr:row>
      <xdr:rowOff>171450</xdr:rowOff>
    </xdr:from>
    <xdr:to>
      <xdr:col>1</xdr:col>
      <xdr:colOff>1038225</xdr:colOff>
      <xdr:row>121</xdr:row>
      <xdr:rowOff>647700</xdr:rowOff>
    </xdr:to>
    <xdr:pic>
      <xdr:nvPicPr>
        <xdr:cNvPr id="41611" name="image1084.png"/>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2486025" y="118005225"/>
          <a:ext cx="609600" cy="476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419100</xdr:colOff>
      <xdr:row>122</xdr:row>
      <xdr:rowOff>247650</xdr:rowOff>
    </xdr:from>
    <xdr:to>
      <xdr:col>1</xdr:col>
      <xdr:colOff>1038225</xdr:colOff>
      <xdr:row>122</xdr:row>
      <xdr:rowOff>685800</xdr:rowOff>
    </xdr:to>
    <xdr:pic>
      <xdr:nvPicPr>
        <xdr:cNvPr id="41612" name="image1085.png"/>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2476500" y="119072025"/>
          <a:ext cx="619125" cy="438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428625</xdr:colOff>
      <xdr:row>123</xdr:row>
      <xdr:rowOff>333375</xdr:rowOff>
    </xdr:from>
    <xdr:to>
      <xdr:col>1</xdr:col>
      <xdr:colOff>1133475</xdr:colOff>
      <xdr:row>123</xdr:row>
      <xdr:rowOff>581025</xdr:rowOff>
    </xdr:to>
    <xdr:pic>
      <xdr:nvPicPr>
        <xdr:cNvPr id="41613" name="image1086.png"/>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2486025" y="120148350"/>
          <a:ext cx="704850" cy="247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124</xdr:row>
      <xdr:rowOff>114300</xdr:rowOff>
    </xdr:from>
    <xdr:to>
      <xdr:col>1</xdr:col>
      <xdr:colOff>1190625</xdr:colOff>
      <xdr:row>124</xdr:row>
      <xdr:rowOff>838200</xdr:rowOff>
    </xdr:to>
    <xdr:pic>
      <xdr:nvPicPr>
        <xdr:cNvPr id="41614" name="image1089.png"/>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2457450" y="120919875"/>
          <a:ext cx="790575"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447675</xdr:colOff>
      <xdr:row>125</xdr:row>
      <xdr:rowOff>333375</xdr:rowOff>
    </xdr:from>
    <xdr:to>
      <xdr:col>1</xdr:col>
      <xdr:colOff>1190625</xdr:colOff>
      <xdr:row>125</xdr:row>
      <xdr:rowOff>571500</xdr:rowOff>
    </xdr:to>
    <xdr:pic>
      <xdr:nvPicPr>
        <xdr:cNvPr id="41615" name="image1091.png"/>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2505075" y="122129550"/>
          <a:ext cx="742950" cy="238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504825</xdr:colOff>
      <xdr:row>126</xdr:row>
      <xdr:rowOff>266700</xdr:rowOff>
    </xdr:from>
    <xdr:to>
      <xdr:col>1</xdr:col>
      <xdr:colOff>1133475</xdr:colOff>
      <xdr:row>126</xdr:row>
      <xdr:rowOff>647700</xdr:rowOff>
    </xdr:to>
    <xdr:pic>
      <xdr:nvPicPr>
        <xdr:cNvPr id="41616" name="image1093.png"/>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2562225" y="123053475"/>
          <a:ext cx="628650"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381000</xdr:colOff>
      <xdr:row>127</xdr:row>
      <xdr:rowOff>295275</xdr:rowOff>
    </xdr:from>
    <xdr:to>
      <xdr:col>1</xdr:col>
      <xdr:colOff>1133475</xdr:colOff>
      <xdr:row>127</xdr:row>
      <xdr:rowOff>619125</xdr:rowOff>
    </xdr:to>
    <xdr:pic>
      <xdr:nvPicPr>
        <xdr:cNvPr id="41617" name="image1095.png"/>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2438400" y="124072650"/>
          <a:ext cx="752475"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476250</xdr:colOff>
      <xdr:row>128</xdr:row>
      <xdr:rowOff>342900</xdr:rowOff>
    </xdr:from>
    <xdr:to>
      <xdr:col>1</xdr:col>
      <xdr:colOff>1066800</xdr:colOff>
      <xdr:row>128</xdr:row>
      <xdr:rowOff>638175</xdr:rowOff>
    </xdr:to>
    <xdr:pic>
      <xdr:nvPicPr>
        <xdr:cNvPr id="41618" name="image1097.jpg"/>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2533650" y="125110875"/>
          <a:ext cx="590550" cy="295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514350</xdr:colOff>
      <xdr:row>129</xdr:row>
      <xdr:rowOff>228600</xdr:rowOff>
    </xdr:from>
    <xdr:to>
      <xdr:col>1</xdr:col>
      <xdr:colOff>1038225</xdr:colOff>
      <xdr:row>129</xdr:row>
      <xdr:rowOff>733425</xdr:rowOff>
    </xdr:to>
    <xdr:pic>
      <xdr:nvPicPr>
        <xdr:cNvPr id="41619" name="image1098.png"/>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2571750" y="125987175"/>
          <a:ext cx="523875"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476250</xdr:colOff>
      <xdr:row>130</xdr:row>
      <xdr:rowOff>200025</xdr:rowOff>
    </xdr:from>
    <xdr:to>
      <xdr:col>1</xdr:col>
      <xdr:colOff>1104900</xdr:colOff>
      <xdr:row>130</xdr:row>
      <xdr:rowOff>723900</xdr:rowOff>
    </xdr:to>
    <xdr:pic>
      <xdr:nvPicPr>
        <xdr:cNvPr id="41620" name="image1100.pn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2533650" y="126949200"/>
          <a:ext cx="6286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485775</xdr:colOff>
      <xdr:row>131</xdr:row>
      <xdr:rowOff>200025</xdr:rowOff>
    </xdr:from>
    <xdr:to>
      <xdr:col>1</xdr:col>
      <xdr:colOff>1143000</xdr:colOff>
      <xdr:row>131</xdr:row>
      <xdr:rowOff>752475</xdr:rowOff>
    </xdr:to>
    <xdr:pic>
      <xdr:nvPicPr>
        <xdr:cNvPr id="41621" name="image1101.png"/>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2543175" y="127939800"/>
          <a:ext cx="657225" cy="552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676275</xdr:colOff>
      <xdr:row>132</xdr:row>
      <xdr:rowOff>95250</xdr:rowOff>
    </xdr:from>
    <xdr:to>
      <xdr:col>1</xdr:col>
      <xdr:colOff>981075</xdr:colOff>
      <xdr:row>132</xdr:row>
      <xdr:rowOff>819150</xdr:rowOff>
    </xdr:to>
    <xdr:pic>
      <xdr:nvPicPr>
        <xdr:cNvPr id="41622" name="image1103.png"/>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2733675" y="128825625"/>
          <a:ext cx="304800"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704850</xdr:colOff>
      <xdr:row>133</xdr:row>
      <xdr:rowOff>133350</xdr:rowOff>
    </xdr:from>
    <xdr:to>
      <xdr:col>1</xdr:col>
      <xdr:colOff>1009650</xdr:colOff>
      <xdr:row>133</xdr:row>
      <xdr:rowOff>857250</xdr:rowOff>
    </xdr:to>
    <xdr:pic>
      <xdr:nvPicPr>
        <xdr:cNvPr id="41623" name="image1103.png"/>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2762250" y="129854325"/>
          <a:ext cx="304800"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704850</xdr:colOff>
      <xdr:row>134</xdr:row>
      <xdr:rowOff>133350</xdr:rowOff>
    </xdr:from>
    <xdr:to>
      <xdr:col>1</xdr:col>
      <xdr:colOff>1009650</xdr:colOff>
      <xdr:row>134</xdr:row>
      <xdr:rowOff>857250</xdr:rowOff>
    </xdr:to>
    <xdr:pic>
      <xdr:nvPicPr>
        <xdr:cNvPr id="41624" name="image1103.png"/>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2762250" y="130844925"/>
          <a:ext cx="304800"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752475</xdr:colOff>
      <xdr:row>135</xdr:row>
      <xdr:rowOff>104775</xdr:rowOff>
    </xdr:from>
    <xdr:to>
      <xdr:col>1</xdr:col>
      <xdr:colOff>1057275</xdr:colOff>
      <xdr:row>135</xdr:row>
      <xdr:rowOff>828675</xdr:rowOff>
    </xdr:to>
    <xdr:pic>
      <xdr:nvPicPr>
        <xdr:cNvPr id="41625" name="image1103.png"/>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2809875" y="131806950"/>
          <a:ext cx="304800"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447675</xdr:colOff>
      <xdr:row>136</xdr:row>
      <xdr:rowOff>323850</xdr:rowOff>
    </xdr:from>
    <xdr:to>
      <xdr:col>1</xdr:col>
      <xdr:colOff>1209675</xdr:colOff>
      <xdr:row>136</xdr:row>
      <xdr:rowOff>514350</xdr:rowOff>
    </xdr:to>
    <xdr:pic>
      <xdr:nvPicPr>
        <xdr:cNvPr id="41626" name="image1104.png"/>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2505075" y="133016625"/>
          <a:ext cx="762000" cy="190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438150</xdr:colOff>
      <xdr:row>137</xdr:row>
      <xdr:rowOff>342900</xdr:rowOff>
    </xdr:from>
    <xdr:to>
      <xdr:col>1</xdr:col>
      <xdr:colOff>1200150</xdr:colOff>
      <xdr:row>137</xdr:row>
      <xdr:rowOff>533400</xdr:rowOff>
    </xdr:to>
    <xdr:pic>
      <xdr:nvPicPr>
        <xdr:cNvPr id="41627" name="image1104.png"/>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2495550" y="134026275"/>
          <a:ext cx="762000" cy="190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523875</xdr:colOff>
      <xdr:row>138</xdr:row>
      <xdr:rowOff>361950</xdr:rowOff>
    </xdr:from>
    <xdr:to>
      <xdr:col>1</xdr:col>
      <xdr:colOff>1066800</xdr:colOff>
      <xdr:row>138</xdr:row>
      <xdr:rowOff>590550</xdr:rowOff>
    </xdr:to>
    <xdr:pic>
      <xdr:nvPicPr>
        <xdr:cNvPr id="41628" name="image1105.png"/>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2581275" y="135035925"/>
          <a:ext cx="542925" cy="228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485775</xdr:colOff>
      <xdr:row>139</xdr:row>
      <xdr:rowOff>247650</xdr:rowOff>
    </xdr:from>
    <xdr:to>
      <xdr:col>1</xdr:col>
      <xdr:colOff>1123950</xdr:colOff>
      <xdr:row>139</xdr:row>
      <xdr:rowOff>657225</xdr:rowOff>
    </xdr:to>
    <xdr:pic>
      <xdr:nvPicPr>
        <xdr:cNvPr id="41629" name="image1106.png"/>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2543175" y="135912225"/>
          <a:ext cx="638175" cy="409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523875</xdr:colOff>
      <xdr:row>140</xdr:row>
      <xdr:rowOff>247650</xdr:rowOff>
    </xdr:from>
    <xdr:to>
      <xdr:col>1</xdr:col>
      <xdr:colOff>1085850</xdr:colOff>
      <xdr:row>140</xdr:row>
      <xdr:rowOff>619125</xdr:rowOff>
    </xdr:to>
    <xdr:pic>
      <xdr:nvPicPr>
        <xdr:cNvPr id="41630" name="image1107.png"/>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2581275" y="136902825"/>
          <a:ext cx="561975" cy="371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141</xdr:row>
      <xdr:rowOff>390525</xdr:rowOff>
    </xdr:from>
    <xdr:to>
      <xdr:col>1</xdr:col>
      <xdr:colOff>1200150</xdr:colOff>
      <xdr:row>141</xdr:row>
      <xdr:rowOff>542925</xdr:rowOff>
    </xdr:to>
    <xdr:pic>
      <xdr:nvPicPr>
        <xdr:cNvPr id="41631" name="image1108.png"/>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2457450" y="138036300"/>
          <a:ext cx="800100" cy="152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447675</xdr:colOff>
      <xdr:row>142</xdr:row>
      <xdr:rowOff>257175</xdr:rowOff>
    </xdr:from>
    <xdr:to>
      <xdr:col>1</xdr:col>
      <xdr:colOff>1133475</xdr:colOff>
      <xdr:row>142</xdr:row>
      <xdr:rowOff>600075</xdr:rowOff>
    </xdr:to>
    <xdr:pic>
      <xdr:nvPicPr>
        <xdr:cNvPr id="41632" name="image1109.png"/>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2505075" y="138893550"/>
          <a:ext cx="68580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428625</xdr:colOff>
      <xdr:row>143</xdr:row>
      <xdr:rowOff>257175</xdr:rowOff>
    </xdr:from>
    <xdr:to>
      <xdr:col>1</xdr:col>
      <xdr:colOff>1181100</xdr:colOff>
      <xdr:row>143</xdr:row>
      <xdr:rowOff>638175</xdr:rowOff>
    </xdr:to>
    <xdr:pic>
      <xdr:nvPicPr>
        <xdr:cNvPr id="41633" name="image1110.jpg"/>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2486025" y="139884150"/>
          <a:ext cx="752475"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552450</xdr:colOff>
      <xdr:row>144</xdr:row>
      <xdr:rowOff>228600</xdr:rowOff>
    </xdr:from>
    <xdr:to>
      <xdr:col>1</xdr:col>
      <xdr:colOff>1114425</xdr:colOff>
      <xdr:row>144</xdr:row>
      <xdr:rowOff>638175</xdr:rowOff>
    </xdr:to>
    <xdr:pic>
      <xdr:nvPicPr>
        <xdr:cNvPr id="41634" name="image1111.png"/>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2609850" y="140846175"/>
          <a:ext cx="561975" cy="409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145</xdr:row>
      <xdr:rowOff>276225</xdr:rowOff>
    </xdr:from>
    <xdr:to>
      <xdr:col>1</xdr:col>
      <xdr:colOff>1190625</xdr:colOff>
      <xdr:row>145</xdr:row>
      <xdr:rowOff>600075</xdr:rowOff>
    </xdr:to>
    <xdr:pic>
      <xdr:nvPicPr>
        <xdr:cNvPr id="41635" name="image1112.jpg"/>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2457450" y="141884400"/>
          <a:ext cx="790575"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542925</xdr:colOff>
      <xdr:row>146</xdr:row>
      <xdr:rowOff>304800</xdr:rowOff>
    </xdr:from>
    <xdr:to>
      <xdr:col>1</xdr:col>
      <xdr:colOff>1162050</xdr:colOff>
      <xdr:row>146</xdr:row>
      <xdr:rowOff>657225</xdr:rowOff>
    </xdr:to>
    <xdr:pic>
      <xdr:nvPicPr>
        <xdr:cNvPr id="41636" name="image1114.png"/>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2600325" y="142903575"/>
          <a:ext cx="619125"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571500</xdr:colOff>
      <xdr:row>147</xdr:row>
      <xdr:rowOff>219075</xdr:rowOff>
    </xdr:from>
    <xdr:to>
      <xdr:col>1</xdr:col>
      <xdr:colOff>1085850</xdr:colOff>
      <xdr:row>147</xdr:row>
      <xdr:rowOff>657225</xdr:rowOff>
    </xdr:to>
    <xdr:pic>
      <xdr:nvPicPr>
        <xdr:cNvPr id="41637" name="image1115.jpg"/>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2628900" y="143808450"/>
          <a:ext cx="514350" cy="438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438150</xdr:colOff>
      <xdr:row>148</xdr:row>
      <xdr:rowOff>180975</xdr:rowOff>
    </xdr:from>
    <xdr:to>
      <xdr:col>1</xdr:col>
      <xdr:colOff>1171575</xdr:colOff>
      <xdr:row>148</xdr:row>
      <xdr:rowOff>742950</xdr:rowOff>
    </xdr:to>
    <xdr:pic>
      <xdr:nvPicPr>
        <xdr:cNvPr id="41638" name="image1116.jpg"/>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2495550" y="144760950"/>
          <a:ext cx="73342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447675</xdr:colOff>
      <xdr:row>149</xdr:row>
      <xdr:rowOff>171450</xdr:rowOff>
    </xdr:from>
    <xdr:to>
      <xdr:col>1</xdr:col>
      <xdr:colOff>1162050</xdr:colOff>
      <xdr:row>149</xdr:row>
      <xdr:rowOff>733425</xdr:rowOff>
    </xdr:to>
    <xdr:pic>
      <xdr:nvPicPr>
        <xdr:cNvPr id="41639" name="image1117.jpg"/>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2505075" y="145742025"/>
          <a:ext cx="71437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400050</xdr:colOff>
      <xdr:row>150</xdr:row>
      <xdr:rowOff>152400</xdr:rowOff>
    </xdr:from>
    <xdr:to>
      <xdr:col>1</xdr:col>
      <xdr:colOff>1228725</xdr:colOff>
      <xdr:row>150</xdr:row>
      <xdr:rowOff>704850</xdr:rowOff>
    </xdr:to>
    <xdr:pic>
      <xdr:nvPicPr>
        <xdr:cNvPr id="41640" name="image1119.png"/>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2457450" y="146713575"/>
          <a:ext cx="828675" cy="552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438150</xdr:colOff>
      <xdr:row>151</xdr:row>
      <xdr:rowOff>104775</xdr:rowOff>
    </xdr:from>
    <xdr:to>
      <xdr:col>1</xdr:col>
      <xdr:colOff>1085850</xdr:colOff>
      <xdr:row>151</xdr:row>
      <xdr:rowOff>790575</xdr:rowOff>
    </xdr:to>
    <xdr:pic>
      <xdr:nvPicPr>
        <xdr:cNvPr id="41641" name="image1120.jpg"/>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2495550" y="147656550"/>
          <a:ext cx="647700"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438150</xdr:colOff>
      <xdr:row>152</xdr:row>
      <xdr:rowOff>142875</xdr:rowOff>
    </xdr:from>
    <xdr:to>
      <xdr:col>1</xdr:col>
      <xdr:colOff>1104900</xdr:colOff>
      <xdr:row>152</xdr:row>
      <xdr:rowOff>762000</xdr:rowOff>
    </xdr:to>
    <xdr:pic>
      <xdr:nvPicPr>
        <xdr:cNvPr id="41642" name="image1123.png"/>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2495550" y="148685250"/>
          <a:ext cx="66675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381000</xdr:colOff>
      <xdr:row>153</xdr:row>
      <xdr:rowOff>209550</xdr:rowOff>
    </xdr:from>
    <xdr:to>
      <xdr:col>1</xdr:col>
      <xdr:colOff>1114425</xdr:colOff>
      <xdr:row>153</xdr:row>
      <xdr:rowOff>685800</xdr:rowOff>
    </xdr:to>
    <xdr:pic>
      <xdr:nvPicPr>
        <xdr:cNvPr id="41643" name="image1121.png"/>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2438400" y="149742525"/>
          <a:ext cx="733425" cy="476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676275</xdr:colOff>
      <xdr:row>154</xdr:row>
      <xdr:rowOff>142875</xdr:rowOff>
    </xdr:from>
    <xdr:to>
      <xdr:col>1</xdr:col>
      <xdr:colOff>904875</xdr:colOff>
      <xdr:row>154</xdr:row>
      <xdr:rowOff>733425</xdr:rowOff>
    </xdr:to>
    <xdr:pic>
      <xdr:nvPicPr>
        <xdr:cNvPr id="41644" name="image1122.jpg"/>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2733675" y="150666450"/>
          <a:ext cx="228600" cy="590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85725</xdr:colOff>
      <xdr:row>1</xdr:row>
      <xdr:rowOff>19050</xdr:rowOff>
    </xdr:from>
    <xdr:to>
      <xdr:col>0</xdr:col>
      <xdr:colOff>1704975</xdr:colOff>
      <xdr:row>1</xdr:row>
      <xdr:rowOff>619125</xdr:rowOff>
    </xdr:to>
    <xdr:pic>
      <xdr:nvPicPr>
        <xdr:cNvPr id="5157" name="image5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61925"/>
          <a:ext cx="1619250"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6</xdr:row>
      <xdr:rowOff>47625</xdr:rowOff>
    </xdr:from>
    <xdr:to>
      <xdr:col>2</xdr:col>
      <xdr:colOff>19050</xdr:colOff>
      <xdr:row>6</xdr:row>
      <xdr:rowOff>628650</xdr:rowOff>
    </xdr:to>
    <xdr:pic>
      <xdr:nvPicPr>
        <xdr:cNvPr id="5158" name="image57.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1743075"/>
          <a:ext cx="1685925" cy="581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9</xdr:row>
      <xdr:rowOff>142875</xdr:rowOff>
    </xdr:from>
    <xdr:to>
      <xdr:col>1</xdr:col>
      <xdr:colOff>1600200</xdr:colOff>
      <xdr:row>9</xdr:row>
      <xdr:rowOff>762000</xdr:rowOff>
    </xdr:to>
    <xdr:pic>
      <xdr:nvPicPr>
        <xdr:cNvPr id="5159" name="image54.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05025" y="3286125"/>
          <a:ext cx="1362075"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10</xdr:row>
      <xdr:rowOff>180975</xdr:rowOff>
    </xdr:from>
    <xdr:to>
      <xdr:col>1</xdr:col>
      <xdr:colOff>1600200</xdr:colOff>
      <xdr:row>10</xdr:row>
      <xdr:rowOff>819150</xdr:rowOff>
    </xdr:to>
    <xdr:pic>
      <xdr:nvPicPr>
        <xdr:cNvPr id="5160" name="image56.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14550" y="4505325"/>
          <a:ext cx="1352550" cy="638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13</xdr:row>
      <xdr:rowOff>219075</xdr:rowOff>
    </xdr:from>
    <xdr:to>
      <xdr:col>1</xdr:col>
      <xdr:colOff>1447800</xdr:colOff>
      <xdr:row>13</xdr:row>
      <xdr:rowOff>647700</xdr:rowOff>
    </xdr:to>
    <xdr:pic>
      <xdr:nvPicPr>
        <xdr:cNvPr id="5161" name="image58.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52625" y="6305550"/>
          <a:ext cx="1362075" cy="428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16</xdr:row>
      <xdr:rowOff>219075</xdr:rowOff>
    </xdr:from>
    <xdr:to>
      <xdr:col>1</xdr:col>
      <xdr:colOff>1657350</xdr:colOff>
      <xdr:row>16</xdr:row>
      <xdr:rowOff>971550</xdr:rowOff>
    </xdr:to>
    <xdr:pic>
      <xdr:nvPicPr>
        <xdr:cNvPr id="5162" name="image60.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2175" y="8782050"/>
          <a:ext cx="136207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34</xdr:row>
      <xdr:rowOff>200025</xdr:rowOff>
    </xdr:from>
    <xdr:to>
      <xdr:col>1</xdr:col>
      <xdr:colOff>1600200</xdr:colOff>
      <xdr:row>34</xdr:row>
      <xdr:rowOff>952500</xdr:rowOff>
    </xdr:to>
    <xdr:pic>
      <xdr:nvPicPr>
        <xdr:cNvPr id="5163" name="image60.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14550" y="13001625"/>
          <a:ext cx="1352550"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14</xdr:row>
      <xdr:rowOff>323850</xdr:rowOff>
    </xdr:from>
    <xdr:to>
      <xdr:col>1</xdr:col>
      <xdr:colOff>1447800</xdr:colOff>
      <xdr:row>14</xdr:row>
      <xdr:rowOff>752475</xdr:rowOff>
    </xdr:to>
    <xdr:pic>
      <xdr:nvPicPr>
        <xdr:cNvPr id="5164" name="image58.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52625" y="7448550"/>
          <a:ext cx="1362075" cy="428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457200</xdr:colOff>
      <xdr:row>229</xdr:row>
      <xdr:rowOff>66675</xdr:rowOff>
    </xdr:from>
    <xdr:to>
      <xdr:col>0</xdr:col>
      <xdr:colOff>1409700</xdr:colOff>
      <xdr:row>229</xdr:row>
      <xdr:rowOff>800100</xdr:rowOff>
    </xdr:to>
    <xdr:pic>
      <xdr:nvPicPr>
        <xdr:cNvPr id="42045" name="image108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64360425"/>
          <a:ext cx="952500" cy="733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438150</xdr:colOff>
      <xdr:row>230</xdr:row>
      <xdr:rowOff>66675</xdr:rowOff>
    </xdr:from>
    <xdr:to>
      <xdr:col>0</xdr:col>
      <xdr:colOff>1390650</xdr:colOff>
      <xdr:row>230</xdr:row>
      <xdr:rowOff>800100</xdr:rowOff>
    </xdr:to>
    <xdr:pic>
      <xdr:nvPicPr>
        <xdr:cNvPr id="42046" name="image108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 y="65551050"/>
          <a:ext cx="952500" cy="733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666750</xdr:colOff>
      <xdr:row>231</xdr:row>
      <xdr:rowOff>123825</xdr:rowOff>
    </xdr:from>
    <xdr:to>
      <xdr:col>0</xdr:col>
      <xdr:colOff>1228725</xdr:colOff>
      <xdr:row>231</xdr:row>
      <xdr:rowOff>847725</xdr:rowOff>
    </xdr:to>
    <xdr:pic>
      <xdr:nvPicPr>
        <xdr:cNvPr id="42047" name="image1083.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0" y="66798825"/>
          <a:ext cx="561975"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666750</xdr:colOff>
      <xdr:row>232</xdr:row>
      <xdr:rowOff>47625</xdr:rowOff>
    </xdr:from>
    <xdr:to>
      <xdr:col>0</xdr:col>
      <xdr:colOff>1228725</xdr:colOff>
      <xdr:row>232</xdr:row>
      <xdr:rowOff>771525</xdr:rowOff>
    </xdr:to>
    <xdr:pic>
      <xdr:nvPicPr>
        <xdr:cNvPr id="42048" name="image1083.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0" y="67913250"/>
          <a:ext cx="561975"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666750</xdr:colOff>
      <xdr:row>233</xdr:row>
      <xdr:rowOff>28575</xdr:rowOff>
    </xdr:from>
    <xdr:to>
      <xdr:col>0</xdr:col>
      <xdr:colOff>1228725</xdr:colOff>
      <xdr:row>233</xdr:row>
      <xdr:rowOff>752475</xdr:rowOff>
    </xdr:to>
    <xdr:pic>
      <xdr:nvPicPr>
        <xdr:cNvPr id="42049" name="image1083.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0" y="69084825"/>
          <a:ext cx="561975"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457200</xdr:colOff>
      <xdr:row>234</xdr:row>
      <xdr:rowOff>142875</xdr:rowOff>
    </xdr:from>
    <xdr:to>
      <xdr:col>0</xdr:col>
      <xdr:colOff>1400175</xdr:colOff>
      <xdr:row>234</xdr:row>
      <xdr:rowOff>866775</xdr:rowOff>
    </xdr:to>
    <xdr:pic>
      <xdr:nvPicPr>
        <xdr:cNvPr id="42050" name="image1088.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7200" y="70389750"/>
          <a:ext cx="942975"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352425</xdr:colOff>
      <xdr:row>235</xdr:row>
      <xdr:rowOff>66675</xdr:rowOff>
    </xdr:from>
    <xdr:to>
      <xdr:col>0</xdr:col>
      <xdr:colOff>1457325</xdr:colOff>
      <xdr:row>235</xdr:row>
      <xdr:rowOff>971550</xdr:rowOff>
    </xdr:to>
    <xdr:pic>
      <xdr:nvPicPr>
        <xdr:cNvPr id="42051" name="image1090.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425" y="71504175"/>
          <a:ext cx="1104900"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628650</xdr:colOff>
      <xdr:row>236</xdr:row>
      <xdr:rowOff>133350</xdr:rowOff>
    </xdr:from>
    <xdr:to>
      <xdr:col>0</xdr:col>
      <xdr:colOff>1323975</xdr:colOff>
      <xdr:row>236</xdr:row>
      <xdr:rowOff>857250</xdr:rowOff>
    </xdr:to>
    <xdr:pic>
      <xdr:nvPicPr>
        <xdr:cNvPr id="42052" name="image1092.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28650" y="72761475"/>
          <a:ext cx="695325"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381000</xdr:colOff>
      <xdr:row>237</xdr:row>
      <xdr:rowOff>57150</xdr:rowOff>
    </xdr:from>
    <xdr:to>
      <xdr:col>0</xdr:col>
      <xdr:colOff>1514475</xdr:colOff>
      <xdr:row>237</xdr:row>
      <xdr:rowOff>847725</xdr:rowOff>
    </xdr:to>
    <xdr:pic>
      <xdr:nvPicPr>
        <xdr:cNvPr id="42053" name="image1094.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0" y="73875900"/>
          <a:ext cx="1133475" cy="790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219075</xdr:colOff>
      <xdr:row>238</xdr:row>
      <xdr:rowOff>57150</xdr:rowOff>
    </xdr:from>
    <xdr:to>
      <xdr:col>0</xdr:col>
      <xdr:colOff>1609725</xdr:colOff>
      <xdr:row>238</xdr:row>
      <xdr:rowOff>847725</xdr:rowOff>
    </xdr:to>
    <xdr:pic>
      <xdr:nvPicPr>
        <xdr:cNvPr id="42054" name="image1096.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9075" y="75066525"/>
          <a:ext cx="1390650" cy="790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247650</xdr:colOff>
      <xdr:row>239</xdr:row>
      <xdr:rowOff>9525</xdr:rowOff>
    </xdr:from>
    <xdr:to>
      <xdr:col>0</xdr:col>
      <xdr:colOff>1638300</xdr:colOff>
      <xdr:row>239</xdr:row>
      <xdr:rowOff>800100</xdr:rowOff>
    </xdr:to>
    <xdr:pic>
      <xdr:nvPicPr>
        <xdr:cNvPr id="42055" name="image1096.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7650" y="76209525"/>
          <a:ext cx="1390650" cy="790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447675</xdr:colOff>
      <xdr:row>240</xdr:row>
      <xdr:rowOff>19050</xdr:rowOff>
    </xdr:from>
    <xdr:to>
      <xdr:col>0</xdr:col>
      <xdr:colOff>1447800</xdr:colOff>
      <xdr:row>240</xdr:row>
      <xdr:rowOff>923925</xdr:rowOff>
    </xdr:to>
    <xdr:pic>
      <xdr:nvPicPr>
        <xdr:cNvPr id="42056" name="image1099.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47675" y="77409675"/>
          <a:ext cx="1000125"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447675</xdr:colOff>
      <xdr:row>241</xdr:row>
      <xdr:rowOff>38100</xdr:rowOff>
    </xdr:from>
    <xdr:to>
      <xdr:col>0</xdr:col>
      <xdr:colOff>1447800</xdr:colOff>
      <xdr:row>241</xdr:row>
      <xdr:rowOff>942975</xdr:rowOff>
    </xdr:to>
    <xdr:pic>
      <xdr:nvPicPr>
        <xdr:cNvPr id="42057" name="image1099.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47675" y="78619350"/>
          <a:ext cx="1000125"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619125</xdr:colOff>
      <xdr:row>242</xdr:row>
      <xdr:rowOff>76200</xdr:rowOff>
    </xdr:from>
    <xdr:to>
      <xdr:col>0</xdr:col>
      <xdr:colOff>1238250</xdr:colOff>
      <xdr:row>242</xdr:row>
      <xdr:rowOff>800100</xdr:rowOff>
    </xdr:to>
    <xdr:pic>
      <xdr:nvPicPr>
        <xdr:cNvPr id="42058" name="image1102.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9125" y="79848075"/>
          <a:ext cx="619125"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285750</xdr:colOff>
      <xdr:row>0</xdr:row>
      <xdr:rowOff>19050</xdr:rowOff>
    </xdr:from>
    <xdr:to>
      <xdr:col>0</xdr:col>
      <xdr:colOff>1743075</xdr:colOff>
      <xdr:row>1</xdr:row>
      <xdr:rowOff>200025</xdr:rowOff>
    </xdr:to>
    <xdr:pic>
      <xdr:nvPicPr>
        <xdr:cNvPr id="43017" name="image112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9050"/>
          <a:ext cx="1457325"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85725</xdr:colOff>
      <xdr:row>0</xdr:row>
      <xdr:rowOff>38100</xdr:rowOff>
    </xdr:from>
    <xdr:to>
      <xdr:col>0</xdr:col>
      <xdr:colOff>2047875</xdr:colOff>
      <xdr:row>1</xdr:row>
      <xdr:rowOff>200025</xdr:rowOff>
    </xdr:to>
    <xdr:grpSp>
      <xdr:nvGrpSpPr>
        <xdr:cNvPr id="44085" name="Shape 2"/>
        <xdr:cNvGrpSpPr>
          <a:grpSpLocks/>
        </xdr:cNvGrpSpPr>
      </xdr:nvGrpSpPr>
      <xdr:grpSpPr bwMode="auto">
        <a:xfrm>
          <a:off x="85725" y="38100"/>
          <a:ext cx="1962150" cy="666750"/>
          <a:chOff x="147" y="61"/>
          <a:chExt cx="3239" cy="1049"/>
        </a:xfrm>
      </xdr:grpSpPr>
      <xdr:pic>
        <xdr:nvPicPr>
          <xdr:cNvPr id="44096" name="Shap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 y="61"/>
            <a:ext cx="3238" cy="104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xdr:col>
      <xdr:colOff>371475</xdr:colOff>
      <xdr:row>5</xdr:row>
      <xdr:rowOff>28575</xdr:rowOff>
    </xdr:from>
    <xdr:to>
      <xdr:col>1</xdr:col>
      <xdr:colOff>1133475</xdr:colOff>
      <xdr:row>5</xdr:row>
      <xdr:rowOff>1152525</xdr:rowOff>
    </xdr:to>
    <xdr:grpSp>
      <xdr:nvGrpSpPr>
        <xdr:cNvPr id="44086" name="Shape 2"/>
        <xdr:cNvGrpSpPr>
          <a:grpSpLocks/>
        </xdr:cNvGrpSpPr>
      </xdr:nvGrpSpPr>
      <xdr:grpSpPr bwMode="auto">
        <a:xfrm>
          <a:off x="2428875" y="1733550"/>
          <a:ext cx="762000" cy="1123950"/>
          <a:chOff x="4021" y="2699"/>
          <a:chExt cx="1259" cy="1769"/>
        </a:xfrm>
      </xdr:grpSpPr>
      <xdr:pic>
        <xdr:nvPicPr>
          <xdr:cNvPr id="44095" name="Shap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21" y="2699"/>
            <a:ext cx="1259" cy="176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xdr:col>
      <xdr:colOff>238125</xdr:colOff>
      <xdr:row>10</xdr:row>
      <xdr:rowOff>495300</xdr:rowOff>
    </xdr:from>
    <xdr:to>
      <xdr:col>1</xdr:col>
      <xdr:colOff>1247775</xdr:colOff>
      <xdr:row>11</xdr:row>
      <xdr:rowOff>381000</xdr:rowOff>
    </xdr:to>
    <xdr:grpSp>
      <xdr:nvGrpSpPr>
        <xdr:cNvPr id="44087" name="Shape 2"/>
        <xdr:cNvGrpSpPr>
          <a:grpSpLocks/>
        </xdr:cNvGrpSpPr>
      </xdr:nvGrpSpPr>
      <xdr:grpSpPr bwMode="auto">
        <a:xfrm>
          <a:off x="2295525" y="8343900"/>
          <a:ext cx="1009650" cy="1076325"/>
          <a:chOff x="3810" y="13073"/>
          <a:chExt cx="1664" cy="1679"/>
        </a:xfrm>
      </xdr:grpSpPr>
      <xdr:pic>
        <xdr:nvPicPr>
          <xdr:cNvPr id="44094" name="Shape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 y="13073"/>
            <a:ext cx="1664" cy="167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xdr:col>
      <xdr:colOff>257175</xdr:colOff>
      <xdr:row>6</xdr:row>
      <xdr:rowOff>704850</xdr:rowOff>
    </xdr:from>
    <xdr:to>
      <xdr:col>1</xdr:col>
      <xdr:colOff>1390650</xdr:colOff>
      <xdr:row>7</xdr:row>
      <xdr:rowOff>523875</xdr:rowOff>
    </xdr:to>
    <xdr:grpSp>
      <xdr:nvGrpSpPr>
        <xdr:cNvPr id="44088" name="Shape 2"/>
        <xdr:cNvGrpSpPr>
          <a:grpSpLocks/>
        </xdr:cNvGrpSpPr>
      </xdr:nvGrpSpPr>
      <xdr:grpSpPr bwMode="auto">
        <a:xfrm>
          <a:off x="2314575" y="3648075"/>
          <a:ext cx="1133475" cy="1057275"/>
          <a:chOff x="3840" y="5706"/>
          <a:chExt cx="1875" cy="1649"/>
        </a:xfrm>
      </xdr:grpSpPr>
      <xdr:pic>
        <xdr:nvPicPr>
          <xdr:cNvPr id="44093" name="Shape 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40" y="5706"/>
            <a:ext cx="1874" cy="164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xdr:col>
      <xdr:colOff>542925</xdr:colOff>
      <xdr:row>8</xdr:row>
      <xdr:rowOff>552450</xdr:rowOff>
    </xdr:from>
    <xdr:to>
      <xdr:col>1</xdr:col>
      <xdr:colOff>1152525</xdr:colOff>
      <xdr:row>9</xdr:row>
      <xdr:rowOff>371475</xdr:rowOff>
    </xdr:to>
    <xdr:grpSp>
      <xdr:nvGrpSpPr>
        <xdr:cNvPr id="44089" name="Shape 2"/>
        <xdr:cNvGrpSpPr>
          <a:grpSpLocks/>
        </xdr:cNvGrpSpPr>
      </xdr:nvGrpSpPr>
      <xdr:grpSpPr bwMode="auto">
        <a:xfrm>
          <a:off x="2600325" y="5972175"/>
          <a:ext cx="609600" cy="1057275"/>
          <a:chOff x="4305" y="9351"/>
          <a:chExt cx="1020" cy="1649"/>
        </a:xfrm>
      </xdr:grpSpPr>
      <xdr:pic>
        <xdr:nvPicPr>
          <xdr:cNvPr id="44092" name="Shape 1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2438" r="23576"/>
          <a:stretch>
            <a:fillRect/>
          </a:stretch>
        </xdr:blipFill>
        <xdr:spPr bwMode="auto">
          <a:xfrm>
            <a:off x="4305" y="9351"/>
            <a:ext cx="1019" cy="164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22438" r="23576"/>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xdr:col>
      <xdr:colOff>400050</xdr:colOff>
      <xdr:row>12</xdr:row>
      <xdr:rowOff>390525</xdr:rowOff>
    </xdr:from>
    <xdr:to>
      <xdr:col>1</xdr:col>
      <xdr:colOff>1190625</xdr:colOff>
      <xdr:row>13</xdr:row>
      <xdr:rowOff>276225</xdr:rowOff>
    </xdr:to>
    <xdr:grpSp>
      <xdr:nvGrpSpPr>
        <xdr:cNvPr id="44090" name="Shape 2"/>
        <xdr:cNvGrpSpPr>
          <a:grpSpLocks/>
        </xdr:cNvGrpSpPr>
      </xdr:nvGrpSpPr>
      <xdr:grpSpPr bwMode="auto">
        <a:xfrm>
          <a:off x="2457450" y="10639425"/>
          <a:ext cx="790575" cy="1314450"/>
          <a:chOff x="4065" y="16673"/>
          <a:chExt cx="1319" cy="2054"/>
        </a:xfrm>
      </xdr:grpSpPr>
      <xdr:pic>
        <xdr:nvPicPr>
          <xdr:cNvPr id="44091" name="Shape 1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065" y="16673"/>
            <a:ext cx="1318" cy="205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0</xdr:rowOff>
    </xdr:from>
    <xdr:to>
      <xdr:col>0</xdr:col>
      <xdr:colOff>1685925</xdr:colOff>
      <xdr:row>1</xdr:row>
      <xdr:rowOff>581025</xdr:rowOff>
    </xdr:to>
    <xdr:pic>
      <xdr:nvPicPr>
        <xdr:cNvPr id="6313" name="image5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42875"/>
          <a:ext cx="1609725" cy="581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47625</xdr:colOff>
      <xdr:row>1</xdr:row>
      <xdr:rowOff>142875</xdr:rowOff>
    </xdr:from>
    <xdr:to>
      <xdr:col>4</xdr:col>
      <xdr:colOff>0</xdr:colOff>
      <xdr:row>1</xdr:row>
      <xdr:rowOff>447675</xdr:rowOff>
    </xdr:to>
    <xdr:pic>
      <xdr:nvPicPr>
        <xdr:cNvPr id="6314" name="image55.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30050" y="285750"/>
          <a:ext cx="1228725"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314325</xdr:colOff>
      <xdr:row>19</xdr:row>
      <xdr:rowOff>133350</xdr:rowOff>
    </xdr:from>
    <xdr:to>
      <xdr:col>1</xdr:col>
      <xdr:colOff>1666875</xdr:colOff>
      <xdr:row>19</xdr:row>
      <xdr:rowOff>828675</xdr:rowOff>
    </xdr:to>
    <xdr:pic>
      <xdr:nvPicPr>
        <xdr:cNvPr id="6315" name="image61.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0" y="12020550"/>
          <a:ext cx="1352550"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26</xdr:row>
      <xdr:rowOff>9525</xdr:rowOff>
    </xdr:from>
    <xdr:to>
      <xdr:col>1</xdr:col>
      <xdr:colOff>1743075</xdr:colOff>
      <xdr:row>26</xdr:row>
      <xdr:rowOff>847725</xdr:rowOff>
    </xdr:to>
    <xdr:pic>
      <xdr:nvPicPr>
        <xdr:cNvPr id="6316" name="image62.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19325" y="14859000"/>
          <a:ext cx="1495425"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33</xdr:row>
      <xdr:rowOff>9525</xdr:rowOff>
    </xdr:from>
    <xdr:to>
      <xdr:col>1</xdr:col>
      <xdr:colOff>1743075</xdr:colOff>
      <xdr:row>33</xdr:row>
      <xdr:rowOff>857250</xdr:rowOff>
    </xdr:to>
    <xdr:pic>
      <xdr:nvPicPr>
        <xdr:cNvPr id="6317" name="image62.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00275" y="16735425"/>
          <a:ext cx="1514475" cy="847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619125</xdr:colOff>
      <xdr:row>42</xdr:row>
      <xdr:rowOff>104775</xdr:rowOff>
    </xdr:from>
    <xdr:to>
      <xdr:col>1</xdr:col>
      <xdr:colOff>1571625</xdr:colOff>
      <xdr:row>42</xdr:row>
      <xdr:rowOff>838200</xdr:rowOff>
    </xdr:to>
    <xdr:pic>
      <xdr:nvPicPr>
        <xdr:cNvPr id="6318" name="image64.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90800" y="19812000"/>
          <a:ext cx="952500" cy="733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60</xdr:row>
      <xdr:rowOff>76200</xdr:rowOff>
    </xdr:from>
    <xdr:to>
      <xdr:col>1</xdr:col>
      <xdr:colOff>1695450</xdr:colOff>
      <xdr:row>60</xdr:row>
      <xdr:rowOff>885825</xdr:rowOff>
    </xdr:to>
    <xdr:pic>
      <xdr:nvPicPr>
        <xdr:cNvPr id="6319" name="image66.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19325" y="26879550"/>
          <a:ext cx="1447800"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333375</xdr:colOff>
      <xdr:row>76</xdr:row>
      <xdr:rowOff>447675</xdr:rowOff>
    </xdr:from>
    <xdr:to>
      <xdr:col>1</xdr:col>
      <xdr:colOff>1752600</xdr:colOff>
      <xdr:row>76</xdr:row>
      <xdr:rowOff>1038225</xdr:rowOff>
    </xdr:to>
    <xdr:pic>
      <xdr:nvPicPr>
        <xdr:cNvPr id="6320" name="image63.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05050" y="36433125"/>
          <a:ext cx="1419225" cy="590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352425</xdr:colOff>
      <xdr:row>77</xdr:row>
      <xdr:rowOff>495300</xdr:rowOff>
    </xdr:from>
    <xdr:to>
      <xdr:col>1</xdr:col>
      <xdr:colOff>1800225</xdr:colOff>
      <xdr:row>77</xdr:row>
      <xdr:rowOff>1095375</xdr:rowOff>
    </xdr:to>
    <xdr:pic>
      <xdr:nvPicPr>
        <xdr:cNvPr id="6321" name="image63.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24100" y="38061900"/>
          <a:ext cx="1447800"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80</xdr:row>
      <xdr:rowOff>428625</xdr:rowOff>
    </xdr:from>
    <xdr:to>
      <xdr:col>1</xdr:col>
      <xdr:colOff>1752600</xdr:colOff>
      <xdr:row>80</xdr:row>
      <xdr:rowOff>1190625</xdr:rowOff>
    </xdr:to>
    <xdr:pic>
      <xdr:nvPicPr>
        <xdr:cNvPr id="6322" name="image65.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19325" y="43110150"/>
          <a:ext cx="1504950" cy="762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81</xdr:row>
      <xdr:rowOff>400050</xdr:rowOff>
    </xdr:from>
    <xdr:to>
      <xdr:col>1</xdr:col>
      <xdr:colOff>1800225</xdr:colOff>
      <xdr:row>81</xdr:row>
      <xdr:rowOff>1181100</xdr:rowOff>
    </xdr:to>
    <xdr:pic>
      <xdr:nvPicPr>
        <xdr:cNvPr id="6323" name="image65.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38375" y="44748450"/>
          <a:ext cx="15335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82</xdr:row>
      <xdr:rowOff>409575</xdr:rowOff>
    </xdr:from>
    <xdr:to>
      <xdr:col>1</xdr:col>
      <xdr:colOff>1809750</xdr:colOff>
      <xdr:row>82</xdr:row>
      <xdr:rowOff>1200150</xdr:rowOff>
    </xdr:to>
    <xdr:pic>
      <xdr:nvPicPr>
        <xdr:cNvPr id="6324" name="image65.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38375" y="46424850"/>
          <a:ext cx="1543050" cy="790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314325</xdr:colOff>
      <xdr:row>85</xdr:row>
      <xdr:rowOff>409575</xdr:rowOff>
    </xdr:from>
    <xdr:to>
      <xdr:col>1</xdr:col>
      <xdr:colOff>1781175</xdr:colOff>
      <xdr:row>85</xdr:row>
      <xdr:rowOff>1019175</xdr:rowOff>
    </xdr:to>
    <xdr:pic>
      <xdr:nvPicPr>
        <xdr:cNvPr id="6325" name="image63.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86000" y="51425475"/>
          <a:ext cx="146685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86</xdr:row>
      <xdr:rowOff>466725</xdr:rowOff>
    </xdr:from>
    <xdr:to>
      <xdr:col>1</xdr:col>
      <xdr:colOff>1809750</xdr:colOff>
      <xdr:row>86</xdr:row>
      <xdr:rowOff>1095375</xdr:rowOff>
    </xdr:to>
    <xdr:pic>
      <xdr:nvPicPr>
        <xdr:cNvPr id="6326" name="image63.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76475" y="53063775"/>
          <a:ext cx="1504950" cy="628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87</xdr:row>
      <xdr:rowOff>419100</xdr:rowOff>
    </xdr:from>
    <xdr:to>
      <xdr:col>1</xdr:col>
      <xdr:colOff>1781175</xdr:colOff>
      <xdr:row>87</xdr:row>
      <xdr:rowOff>1171575</xdr:rowOff>
    </xdr:to>
    <xdr:pic>
      <xdr:nvPicPr>
        <xdr:cNvPr id="6327" name="image65.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76475" y="54721125"/>
          <a:ext cx="147637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285750</xdr:colOff>
      <xdr:row>88</xdr:row>
      <xdr:rowOff>361950</xdr:rowOff>
    </xdr:from>
    <xdr:to>
      <xdr:col>1</xdr:col>
      <xdr:colOff>1752600</xdr:colOff>
      <xdr:row>88</xdr:row>
      <xdr:rowOff>1114425</xdr:rowOff>
    </xdr:to>
    <xdr:pic>
      <xdr:nvPicPr>
        <xdr:cNvPr id="6328" name="image65.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57425" y="56330850"/>
          <a:ext cx="1466850"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323850</xdr:colOff>
      <xdr:row>89</xdr:row>
      <xdr:rowOff>209550</xdr:rowOff>
    </xdr:from>
    <xdr:to>
      <xdr:col>1</xdr:col>
      <xdr:colOff>1752600</xdr:colOff>
      <xdr:row>89</xdr:row>
      <xdr:rowOff>1390650</xdr:rowOff>
    </xdr:to>
    <xdr:pic>
      <xdr:nvPicPr>
        <xdr:cNvPr id="6329" name="image68.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95525" y="57845325"/>
          <a:ext cx="1428750" cy="1181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314325</xdr:colOff>
      <xdr:row>85</xdr:row>
      <xdr:rowOff>514350</xdr:rowOff>
    </xdr:from>
    <xdr:to>
      <xdr:col>1</xdr:col>
      <xdr:colOff>1666875</xdr:colOff>
      <xdr:row>85</xdr:row>
      <xdr:rowOff>1085850</xdr:rowOff>
    </xdr:to>
    <xdr:pic>
      <xdr:nvPicPr>
        <xdr:cNvPr id="6330" name="image63.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86000" y="51530250"/>
          <a:ext cx="1352550" cy="571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342900</xdr:colOff>
      <xdr:row>93</xdr:row>
      <xdr:rowOff>523875</xdr:rowOff>
    </xdr:from>
    <xdr:to>
      <xdr:col>1</xdr:col>
      <xdr:colOff>1809750</xdr:colOff>
      <xdr:row>95</xdr:row>
      <xdr:rowOff>76200</xdr:rowOff>
    </xdr:to>
    <xdr:pic>
      <xdr:nvPicPr>
        <xdr:cNvPr id="6331" name="image65.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14575" y="61255275"/>
          <a:ext cx="1466850"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54</xdr:row>
      <xdr:rowOff>9525</xdr:rowOff>
    </xdr:from>
    <xdr:to>
      <xdr:col>1</xdr:col>
      <xdr:colOff>1724025</xdr:colOff>
      <xdr:row>54</xdr:row>
      <xdr:rowOff>809625</xdr:rowOff>
    </xdr:to>
    <xdr:pic>
      <xdr:nvPicPr>
        <xdr:cNvPr id="6332" name="image66.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76475" y="25022175"/>
          <a:ext cx="1419225"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590550</xdr:colOff>
      <xdr:row>11</xdr:row>
      <xdr:rowOff>47625</xdr:rowOff>
    </xdr:from>
    <xdr:to>
      <xdr:col>1</xdr:col>
      <xdr:colOff>1524000</xdr:colOff>
      <xdr:row>11</xdr:row>
      <xdr:rowOff>628650</xdr:rowOff>
    </xdr:to>
    <xdr:pic>
      <xdr:nvPicPr>
        <xdr:cNvPr id="6333" name="image70.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562225" y="5619750"/>
          <a:ext cx="933450" cy="581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809625</xdr:colOff>
      <xdr:row>9</xdr:row>
      <xdr:rowOff>390525</xdr:rowOff>
    </xdr:from>
    <xdr:to>
      <xdr:col>1</xdr:col>
      <xdr:colOff>1304925</xdr:colOff>
      <xdr:row>10</xdr:row>
      <xdr:rowOff>742950</xdr:rowOff>
    </xdr:to>
    <xdr:pic>
      <xdr:nvPicPr>
        <xdr:cNvPr id="6334" name="image67.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781300" y="4762500"/>
          <a:ext cx="495300"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72</xdr:row>
      <xdr:rowOff>219075</xdr:rowOff>
    </xdr:from>
    <xdr:to>
      <xdr:col>1</xdr:col>
      <xdr:colOff>1857375</xdr:colOff>
      <xdr:row>72</xdr:row>
      <xdr:rowOff>1190625</xdr:rowOff>
    </xdr:to>
    <xdr:pic>
      <xdr:nvPicPr>
        <xdr:cNvPr id="6335" name="image77.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114550" y="31765875"/>
          <a:ext cx="1714500"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885825</xdr:colOff>
      <xdr:row>13</xdr:row>
      <xdr:rowOff>28575</xdr:rowOff>
    </xdr:from>
    <xdr:to>
      <xdr:col>1</xdr:col>
      <xdr:colOff>1276350</xdr:colOff>
      <xdr:row>13</xdr:row>
      <xdr:rowOff>647700</xdr:rowOff>
    </xdr:to>
    <xdr:pic>
      <xdr:nvPicPr>
        <xdr:cNvPr id="6336" name="image69.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57500" y="7181850"/>
          <a:ext cx="390525"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419100</xdr:colOff>
      <xdr:row>14</xdr:row>
      <xdr:rowOff>104775</xdr:rowOff>
    </xdr:from>
    <xdr:to>
      <xdr:col>1</xdr:col>
      <xdr:colOff>1695450</xdr:colOff>
      <xdr:row>14</xdr:row>
      <xdr:rowOff>390525</xdr:rowOff>
    </xdr:to>
    <xdr:pic>
      <xdr:nvPicPr>
        <xdr:cNvPr id="6337" name="image71.pn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390775" y="7991475"/>
          <a:ext cx="1276350" cy="285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628650</xdr:colOff>
      <xdr:row>52</xdr:row>
      <xdr:rowOff>19050</xdr:rowOff>
    </xdr:from>
    <xdr:to>
      <xdr:col>1</xdr:col>
      <xdr:colOff>1495425</xdr:colOff>
      <xdr:row>53</xdr:row>
      <xdr:rowOff>419100</xdr:rowOff>
    </xdr:to>
    <xdr:pic>
      <xdr:nvPicPr>
        <xdr:cNvPr id="6338" name="image72.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600325" y="24003000"/>
          <a:ext cx="866775"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752475</xdr:colOff>
      <xdr:row>14</xdr:row>
      <xdr:rowOff>609600</xdr:rowOff>
    </xdr:from>
    <xdr:to>
      <xdr:col>1</xdr:col>
      <xdr:colOff>1438275</xdr:colOff>
      <xdr:row>15</xdr:row>
      <xdr:rowOff>723900</xdr:rowOff>
    </xdr:to>
    <xdr:pic>
      <xdr:nvPicPr>
        <xdr:cNvPr id="6339" name="image72.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724150" y="8496300"/>
          <a:ext cx="685800" cy="733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581025</xdr:colOff>
      <xdr:row>71</xdr:row>
      <xdr:rowOff>19050</xdr:rowOff>
    </xdr:from>
    <xdr:to>
      <xdr:col>1</xdr:col>
      <xdr:colOff>1552575</xdr:colOff>
      <xdr:row>71</xdr:row>
      <xdr:rowOff>1047750</xdr:rowOff>
    </xdr:to>
    <xdr:pic>
      <xdr:nvPicPr>
        <xdr:cNvPr id="6340" name="image72.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552700" y="30375225"/>
          <a:ext cx="971550" cy="1028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95250</xdr:colOff>
      <xdr:row>74</xdr:row>
      <xdr:rowOff>85725</xdr:rowOff>
    </xdr:from>
    <xdr:to>
      <xdr:col>2</xdr:col>
      <xdr:colOff>57150</xdr:colOff>
      <xdr:row>74</xdr:row>
      <xdr:rowOff>1152525</xdr:rowOff>
    </xdr:to>
    <xdr:pic>
      <xdr:nvPicPr>
        <xdr:cNvPr id="6341" name="image74.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066925" y="34337625"/>
          <a:ext cx="187642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18</xdr:row>
      <xdr:rowOff>28575</xdr:rowOff>
    </xdr:from>
    <xdr:to>
      <xdr:col>1</xdr:col>
      <xdr:colOff>1809750</xdr:colOff>
      <xdr:row>18</xdr:row>
      <xdr:rowOff>942975</xdr:rowOff>
    </xdr:to>
    <xdr:pic>
      <xdr:nvPicPr>
        <xdr:cNvPr id="6342" name="image75.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219325" y="10868025"/>
          <a:ext cx="1562100"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561975</xdr:colOff>
      <xdr:row>21</xdr:row>
      <xdr:rowOff>142875</xdr:rowOff>
    </xdr:from>
    <xdr:to>
      <xdr:col>1</xdr:col>
      <xdr:colOff>1600200</xdr:colOff>
      <xdr:row>21</xdr:row>
      <xdr:rowOff>676275</xdr:rowOff>
    </xdr:to>
    <xdr:pic>
      <xdr:nvPicPr>
        <xdr:cNvPr id="6343" name="image73.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533650" y="13439775"/>
          <a:ext cx="1038225"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419100</xdr:colOff>
      <xdr:row>17</xdr:row>
      <xdr:rowOff>228600</xdr:rowOff>
    </xdr:from>
    <xdr:to>
      <xdr:col>1</xdr:col>
      <xdr:colOff>1638300</xdr:colOff>
      <xdr:row>17</xdr:row>
      <xdr:rowOff>847725</xdr:rowOff>
    </xdr:to>
    <xdr:pic>
      <xdr:nvPicPr>
        <xdr:cNvPr id="6344" name="image73.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390775" y="9906000"/>
          <a:ext cx="12192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219075</xdr:colOff>
      <xdr:row>7</xdr:row>
      <xdr:rowOff>95250</xdr:rowOff>
    </xdr:from>
    <xdr:to>
      <xdr:col>2</xdr:col>
      <xdr:colOff>9525</xdr:colOff>
      <xdr:row>7</xdr:row>
      <xdr:rowOff>1028700</xdr:rowOff>
    </xdr:to>
    <xdr:pic>
      <xdr:nvPicPr>
        <xdr:cNvPr id="6345" name="image74.jp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190750" y="2162175"/>
          <a:ext cx="1704975"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409575</xdr:colOff>
      <xdr:row>46</xdr:row>
      <xdr:rowOff>38100</xdr:rowOff>
    </xdr:from>
    <xdr:to>
      <xdr:col>1</xdr:col>
      <xdr:colOff>1695450</xdr:colOff>
      <xdr:row>46</xdr:row>
      <xdr:rowOff>952500</xdr:rowOff>
    </xdr:to>
    <xdr:pic>
      <xdr:nvPicPr>
        <xdr:cNvPr id="6346" name="image76.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381250" y="21878925"/>
          <a:ext cx="1285875"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73</xdr:row>
      <xdr:rowOff>266700</xdr:rowOff>
    </xdr:from>
    <xdr:to>
      <xdr:col>1</xdr:col>
      <xdr:colOff>1771650</xdr:colOff>
      <xdr:row>73</xdr:row>
      <xdr:rowOff>1038225</xdr:rowOff>
    </xdr:to>
    <xdr:pic>
      <xdr:nvPicPr>
        <xdr:cNvPr id="6347" name="image81.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095500" y="33166050"/>
          <a:ext cx="1647825"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476250</xdr:colOff>
      <xdr:row>12</xdr:row>
      <xdr:rowOff>9525</xdr:rowOff>
    </xdr:from>
    <xdr:to>
      <xdr:col>1</xdr:col>
      <xdr:colOff>1666875</xdr:colOff>
      <xdr:row>12</xdr:row>
      <xdr:rowOff>790575</xdr:rowOff>
    </xdr:to>
    <xdr:pic>
      <xdr:nvPicPr>
        <xdr:cNvPr id="6348" name="image113.jp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447925" y="6315075"/>
          <a:ext cx="11906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419100</xdr:colOff>
      <xdr:row>8</xdr:row>
      <xdr:rowOff>419100</xdr:rowOff>
    </xdr:from>
    <xdr:to>
      <xdr:col>1</xdr:col>
      <xdr:colOff>1771650</xdr:colOff>
      <xdr:row>8</xdr:row>
      <xdr:rowOff>695325</xdr:rowOff>
    </xdr:to>
    <xdr:pic>
      <xdr:nvPicPr>
        <xdr:cNvPr id="6349" name="image116.pn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390775" y="3638550"/>
          <a:ext cx="1352550" cy="276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342900</xdr:colOff>
      <xdr:row>78</xdr:row>
      <xdr:rowOff>85725</xdr:rowOff>
    </xdr:from>
    <xdr:to>
      <xdr:col>1</xdr:col>
      <xdr:colOff>1771650</xdr:colOff>
      <xdr:row>78</xdr:row>
      <xdr:rowOff>1600200</xdr:rowOff>
    </xdr:to>
    <xdr:pic>
      <xdr:nvPicPr>
        <xdr:cNvPr id="6350" name="image78.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14575" y="39357300"/>
          <a:ext cx="1428750" cy="1514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79</xdr:row>
      <xdr:rowOff>38100</xdr:rowOff>
    </xdr:from>
    <xdr:to>
      <xdr:col>1</xdr:col>
      <xdr:colOff>1743075</xdr:colOff>
      <xdr:row>79</xdr:row>
      <xdr:rowOff>1600200</xdr:rowOff>
    </xdr:to>
    <xdr:pic>
      <xdr:nvPicPr>
        <xdr:cNvPr id="6351" name="image79.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238375" y="41014650"/>
          <a:ext cx="1476375" cy="1562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83</xdr:row>
      <xdr:rowOff>9525</xdr:rowOff>
    </xdr:from>
    <xdr:to>
      <xdr:col>1</xdr:col>
      <xdr:colOff>1847850</xdr:colOff>
      <xdr:row>83</xdr:row>
      <xdr:rowOff>1638300</xdr:rowOff>
    </xdr:to>
    <xdr:pic>
      <xdr:nvPicPr>
        <xdr:cNvPr id="6352" name="image80.jp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276475" y="47691675"/>
          <a:ext cx="1543050" cy="1628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314325</xdr:colOff>
      <xdr:row>83</xdr:row>
      <xdr:rowOff>1657350</xdr:rowOff>
    </xdr:from>
    <xdr:to>
      <xdr:col>1</xdr:col>
      <xdr:colOff>1866900</xdr:colOff>
      <xdr:row>84</xdr:row>
      <xdr:rowOff>1638300</xdr:rowOff>
    </xdr:to>
    <xdr:pic>
      <xdr:nvPicPr>
        <xdr:cNvPr id="6353" name="image82.jp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286000" y="49339500"/>
          <a:ext cx="1552575" cy="1647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333375</xdr:colOff>
      <xdr:row>76</xdr:row>
      <xdr:rowOff>0</xdr:rowOff>
    </xdr:from>
    <xdr:to>
      <xdr:col>1</xdr:col>
      <xdr:colOff>1762125</xdr:colOff>
      <xdr:row>76</xdr:row>
      <xdr:rowOff>1504950</xdr:rowOff>
    </xdr:to>
    <xdr:pic>
      <xdr:nvPicPr>
        <xdr:cNvPr id="6354" name="image84.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05050" y="35985450"/>
          <a:ext cx="1428750" cy="1504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323850</xdr:colOff>
      <xdr:row>110</xdr:row>
      <xdr:rowOff>57150</xdr:rowOff>
    </xdr:from>
    <xdr:to>
      <xdr:col>1</xdr:col>
      <xdr:colOff>1047750</xdr:colOff>
      <xdr:row>110</xdr:row>
      <xdr:rowOff>1057275</xdr:rowOff>
    </xdr:to>
    <xdr:grpSp>
      <xdr:nvGrpSpPr>
        <xdr:cNvPr id="7409" name="Shape 2"/>
        <xdr:cNvGrpSpPr>
          <a:grpSpLocks/>
        </xdr:cNvGrpSpPr>
      </xdr:nvGrpSpPr>
      <xdr:grpSpPr bwMode="auto">
        <a:xfrm>
          <a:off x="1905000" y="80972025"/>
          <a:ext cx="723900" cy="1000125"/>
          <a:chOff x="3165" y="127039"/>
          <a:chExt cx="1199" cy="1574"/>
        </a:xfrm>
      </xdr:grpSpPr>
      <xdr:pic>
        <xdr:nvPicPr>
          <xdr:cNvPr id="7467" name="Shap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5" y="127039"/>
            <a:ext cx="1199" cy="157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0</xdr:col>
      <xdr:colOff>133350</xdr:colOff>
      <xdr:row>2</xdr:row>
      <xdr:rowOff>133350</xdr:rowOff>
    </xdr:from>
    <xdr:to>
      <xdr:col>1</xdr:col>
      <xdr:colOff>847725</xdr:colOff>
      <xdr:row>2</xdr:row>
      <xdr:rowOff>600075</xdr:rowOff>
    </xdr:to>
    <xdr:pic>
      <xdr:nvPicPr>
        <xdr:cNvPr id="7410" name="image83.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542925"/>
          <a:ext cx="2295525" cy="466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285750</xdr:colOff>
      <xdr:row>118</xdr:row>
      <xdr:rowOff>0</xdr:rowOff>
    </xdr:from>
    <xdr:to>
      <xdr:col>1</xdr:col>
      <xdr:colOff>1085850</xdr:colOff>
      <xdr:row>118</xdr:row>
      <xdr:rowOff>809625</xdr:rowOff>
    </xdr:to>
    <xdr:pic>
      <xdr:nvPicPr>
        <xdr:cNvPr id="7411" name="image85.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66900" y="86058375"/>
          <a:ext cx="800100"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119</xdr:row>
      <xdr:rowOff>28575</xdr:rowOff>
    </xdr:from>
    <xdr:to>
      <xdr:col>1</xdr:col>
      <xdr:colOff>1038225</xdr:colOff>
      <xdr:row>119</xdr:row>
      <xdr:rowOff>600075</xdr:rowOff>
    </xdr:to>
    <xdr:pic>
      <xdr:nvPicPr>
        <xdr:cNvPr id="7412" name="image86.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76425" y="86925150"/>
          <a:ext cx="742950" cy="571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95250</xdr:colOff>
      <xdr:row>97</xdr:row>
      <xdr:rowOff>9525</xdr:rowOff>
    </xdr:from>
    <xdr:to>
      <xdr:col>1</xdr:col>
      <xdr:colOff>1257300</xdr:colOff>
      <xdr:row>97</xdr:row>
      <xdr:rowOff>1228725</xdr:rowOff>
    </xdr:to>
    <xdr:pic>
      <xdr:nvPicPr>
        <xdr:cNvPr id="7413" name="image88.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0" y="68465700"/>
          <a:ext cx="1162050" cy="1219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47</xdr:row>
      <xdr:rowOff>628650</xdr:rowOff>
    </xdr:from>
    <xdr:to>
      <xdr:col>1</xdr:col>
      <xdr:colOff>1238250</xdr:colOff>
      <xdr:row>49</xdr:row>
      <xdr:rowOff>161925</xdr:rowOff>
    </xdr:to>
    <xdr:pic>
      <xdr:nvPicPr>
        <xdr:cNvPr id="7414" name="image89.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85925" y="32184975"/>
          <a:ext cx="1133475" cy="1152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98</xdr:row>
      <xdr:rowOff>95250</xdr:rowOff>
    </xdr:from>
    <xdr:to>
      <xdr:col>2</xdr:col>
      <xdr:colOff>0</xdr:colOff>
      <xdr:row>98</xdr:row>
      <xdr:rowOff>1285875</xdr:rowOff>
    </xdr:to>
    <xdr:pic>
      <xdr:nvPicPr>
        <xdr:cNvPr id="7415" name="image90.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14500" y="69865875"/>
          <a:ext cx="1133475" cy="1190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57150</xdr:colOff>
      <xdr:row>99</xdr:row>
      <xdr:rowOff>66675</xdr:rowOff>
    </xdr:from>
    <xdr:to>
      <xdr:col>2</xdr:col>
      <xdr:colOff>19050</xdr:colOff>
      <xdr:row>99</xdr:row>
      <xdr:rowOff>1362075</xdr:rowOff>
    </xdr:to>
    <xdr:pic>
      <xdr:nvPicPr>
        <xdr:cNvPr id="7416" name="image92.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38300" y="71266050"/>
          <a:ext cx="1228725" cy="1295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106</xdr:row>
      <xdr:rowOff>361950</xdr:rowOff>
    </xdr:from>
    <xdr:to>
      <xdr:col>1</xdr:col>
      <xdr:colOff>1181100</xdr:colOff>
      <xdr:row>107</xdr:row>
      <xdr:rowOff>609600</xdr:rowOff>
    </xdr:to>
    <xdr:pic>
      <xdr:nvPicPr>
        <xdr:cNvPr id="7417" name="image93.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95450" y="78028800"/>
          <a:ext cx="1066800" cy="1123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105</xdr:row>
      <xdr:rowOff>47625</xdr:rowOff>
    </xdr:from>
    <xdr:to>
      <xdr:col>1</xdr:col>
      <xdr:colOff>1114425</xdr:colOff>
      <xdr:row>105</xdr:row>
      <xdr:rowOff>1038225</xdr:rowOff>
    </xdr:to>
    <xdr:pic>
      <xdr:nvPicPr>
        <xdr:cNvPr id="7418" name="image91.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752600" y="76657200"/>
          <a:ext cx="942975"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68</xdr:row>
      <xdr:rowOff>400050</xdr:rowOff>
    </xdr:from>
    <xdr:to>
      <xdr:col>1</xdr:col>
      <xdr:colOff>1162050</xdr:colOff>
      <xdr:row>69</xdr:row>
      <xdr:rowOff>428625</xdr:rowOff>
    </xdr:to>
    <xdr:pic>
      <xdr:nvPicPr>
        <xdr:cNvPr id="7419" name="image94.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828800" y="48939450"/>
          <a:ext cx="914400"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50</xdr:row>
      <xdr:rowOff>257175</xdr:rowOff>
    </xdr:from>
    <xdr:to>
      <xdr:col>1</xdr:col>
      <xdr:colOff>1257300</xdr:colOff>
      <xdr:row>51</xdr:row>
      <xdr:rowOff>581025</xdr:rowOff>
    </xdr:to>
    <xdr:pic>
      <xdr:nvPicPr>
        <xdr:cNvPr id="7420" name="image95.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47825" y="34242375"/>
          <a:ext cx="1190625" cy="1247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10</xdr:row>
      <xdr:rowOff>28575</xdr:rowOff>
    </xdr:from>
    <xdr:to>
      <xdr:col>1</xdr:col>
      <xdr:colOff>1162050</xdr:colOff>
      <xdr:row>10</xdr:row>
      <xdr:rowOff>771525</xdr:rowOff>
    </xdr:to>
    <xdr:pic>
      <xdr:nvPicPr>
        <xdr:cNvPr id="7421" name="image96.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809750" y="4810125"/>
          <a:ext cx="93345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66</xdr:row>
      <xdr:rowOff>333375</xdr:rowOff>
    </xdr:from>
    <xdr:to>
      <xdr:col>1</xdr:col>
      <xdr:colOff>1209675</xdr:colOff>
      <xdr:row>67</xdr:row>
      <xdr:rowOff>561975</xdr:rowOff>
    </xdr:to>
    <xdr:pic>
      <xdr:nvPicPr>
        <xdr:cNvPr id="7422" name="image97.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752600" y="47120175"/>
          <a:ext cx="1038225" cy="1104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74</xdr:row>
      <xdr:rowOff>9525</xdr:rowOff>
    </xdr:from>
    <xdr:to>
      <xdr:col>1</xdr:col>
      <xdr:colOff>1047750</xdr:colOff>
      <xdr:row>74</xdr:row>
      <xdr:rowOff>790575</xdr:rowOff>
    </xdr:to>
    <xdr:pic>
      <xdr:nvPicPr>
        <xdr:cNvPr id="7423" name="image98.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885950" y="52997100"/>
          <a:ext cx="742950"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95</xdr:row>
      <xdr:rowOff>104775</xdr:rowOff>
    </xdr:from>
    <xdr:to>
      <xdr:col>1</xdr:col>
      <xdr:colOff>1152525</xdr:colOff>
      <xdr:row>95</xdr:row>
      <xdr:rowOff>1066800</xdr:rowOff>
    </xdr:to>
    <xdr:pic>
      <xdr:nvPicPr>
        <xdr:cNvPr id="7424" name="image99.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819275" y="66065400"/>
          <a:ext cx="914400"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94</xdr:row>
      <xdr:rowOff>85725</xdr:rowOff>
    </xdr:from>
    <xdr:to>
      <xdr:col>1</xdr:col>
      <xdr:colOff>1085850</xdr:colOff>
      <xdr:row>94</xdr:row>
      <xdr:rowOff>942975</xdr:rowOff>
    </xdr:to>
    <xdr:pic>
      <xdr:nvPicPr>
        <xdr:cNvPr id="7425" name="image100.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847850" y="64884300"/>
          <a:ext cx="819150"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96</xdr:row>
      <xdr:rowOff>19050</xdr:rowOff>
    </xdr:from>
    <xdr:to>
      <xdr:col>1</xdr:col>
      <xdr:colOff>1085850</xdr:colOff>
      <xdr:row>96</xdr:row>
      <xdr:rowOff>1219200</xdr:rowOff>
    </xdr:to>
    <xdr:pic>
      <xdr:nvPicPr>
        <xdr:cNvPr id="7426" name="image103.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819275" y="67179825"/>
          <a:ext cx="847725" cy="1200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38100</xdr:colOff>
      <xdr:row>88</xdr:row>
      <xdr:rowOff>762000</xdr:rowOff>
    </xdr:from>
    <xdr:to>
      <xdr:col>1</xdr:col>
      <xdr:colOff>1257300</xdr:colOff>
      <xdr:row>89</xdr:row>
      <xdr:rowOff>304800</xdr:rowOff>
    </xdr:to>
    <xdr:pic>
      <xdr:nvPicPr>
        <xdr:cNvPr id="7427" name="image102.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19250" y="60702825"/>
          <a:ext cx="1219200" cy="552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91</xdr:row>
      <xdr:rowOff>666750</xdr:rowOff>
    </xdr:from>
    <xdr:to>
      <xdr:col>1</xdr:col>
      <xdr:colOff>1066800</xdr:colOff>
      <xdr:row>92</xdr:row>
      <xdr:rowOff>438150</xdr:rowOff>
    </xdr:to>
    <xdr:pic>
      <xdr:nvPicPr>
        <xdr:cNvPr id="7428" name="image94.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76425" y="62998350"/>
          <a:ext cx="771525" cy="819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61</xdr:row>
      <xdr:rowOff>552450</xdr:rowOff>
    </xdr:from>
    <xdr:to>
      <xdr:col>1</xdr:col>
      <xdr:colOff>1114425</xdr:colOff>
      <xdr:row>62</xdr:row>
      <xdr:rowOff>447675</xdr:rowOff>
    </xdr:to>
    <xdr:pic>
      <xdr:nvPicPr>
        <xdr:cNvPr id="7429" name="image101.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828800" y="42338625"/>
          <a:ext cx="866775"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39</xdr:row>
      <xdr:rowOff>457200</xdr:rowOff>
    </xdr:from>
    <xdr:to>
      <xdr:col>1</xdr:col>
      <xdr:colOff>1209675</xdr:colOff>
      <xdr:row>40</xdr:row>
      <xdr:rowOff>257175</xdr:rowOff>
    </xdr:to>
    <xdr:pic>
      <xdr:nvPicPr>
        <xdr:cNvPr id="7430" name="image104.jp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657350" y="24317325"/>
          <a:ext cx="113347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66675</xdr:colOff>
      <xdr:row>112</xdr:row>
      <xdr:rowOff>38100</xdr:rowOff>
    </xdr:from>
    <xdr:to>
      <xdr:col>1</xdr:col>
      <xdr:colOff>1257300</xdr:colOff>
      <xdr:row>112</xdr:row>
      <xdr:rowOff>542925</xdr:rowOff>
    </xdr:to>
    <xdr:pic>
      <xdr:nvPicPr>
        <xdr:cNvPr id="7431" name="image106.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647825" y="82467450"/>
          <a:ext cx="1190625"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113</xdr:row>
      <xdr:rowOff>142875</xdr:rowOff>
    </xdr:from>
    <xdr:to>
      <xdr:col>2</xdr:col>
      <xdr:colOff>19050</xdr:colOff>
      <xdr:row>113</xdr:row>
      <xdr:rowOff>476250</xdr:rowOff>
    </xdr:to>
    <xdr:pic>
      <xdr:nvPicPr>
        <xdr:cNvPr id="7432" name="image105.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685925" y="83267550"/>
          <a:ext cx="1181100"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19</xdr:row>
      <xdr:rowOff>476250</xdr:rowOff>
    </xdr:from>
    <xdr:to>
      <xdr:col>1</xdr:col>
      <xdr:colOff>1190625</xdr:colOff>
      <xdr:row>20</xdr:row>
      <xdr:rowOff>552450</xdr:rowOff>
    </xdr:to>
    <xdr:pic>
      <xdr:nvPicPr>
        <xdr:cNvPr id="7433" name="image107.jp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04975" y="10801350"/>
          <a:ext cx="1066800" cy="1133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76200</xdr:colOff>
      <xdr:row>114</xdr:row>
      <xdr:rowOff>104775</xdr:rowOff>
    </xdr:from>
    <xdr:to>
      <xdr:col>2</xdr:col>
      <xdr:colOff>95250</xdr:colOff>
      <xdr:row>114</xdr:row>
      <xdr:rowOff>419100</xdr:rowOff>
    </xdr:to>
    <xdr:pic>
      <xdr:nvPicPr>
        <xdr:cNvPr id="7434" name="image109.pn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657350" y="83924775"/>
          <a:ext cx="1285875" cy="314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115</xdr:row>
      <xdr:rowOff>209550</xdr:rowOff>
    </xdr:from>
    <xdr:to>
      <xdr:col>2</xdr:col>
      <xdr:colOff>38100</xdr:colOff>
      <xdr:row>115</xdr:row>
      <xdr:rowOff>419100</xdr:rowOff>
    </xdr:to>
    <xdr:pic>
      <xdr:nvPicPr>
        <xdr:cNvPr id="7435" name="image108.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628775" y="84724875"/>
          <a:ext cx="1257300" cy="209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95250</xdr:colOff>
      <xdr:row>41</xdr:row>
      <xdr:rowOff>866775</xdr:rowOff>
    </xdr:from>
    <xdr:to>
      <xdr:col>2</xdr:col>
      <xdr:colOff>19050</xdr:colOff>
      <xdr:row>42</xdr:row>
      <xdr:rowOff>781050</xdr:rowOff>
    </xdr:to>
    <xdr:pic>
      <xdr:nvPicPr>
        <xdr:cNvPr id="7436" name="image110.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676400" y="26631900"/>
          <a:ext cx="1190625"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75</xdr:row>
      <xdr:rowOff>76200</xdr:rowOff>
    </xdr:from>
    <xdr:to>
      <xdr:col>1</xdr:col>
      <xdr:colOff>1209675</xdr:colOff>
      <xdr:row>76</xdr:row>
      <xdr:rowOff>361950</xdr:rowOff>
    </xdr:to>
    <xdr:pic>
      <xdr:nvPicPr>
        <xdr:cNvPr id="7437" name="image112.jp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809750" y="53959125"/>
          <a:ext cx="981075"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63</xdr:row>
      <xdr:rowOff>342900</xdr:rowOff>
    </xdr:from>
    <xdr:to>
      <xdr:col>1</xdr:col>
      <xdr:colOff>1209675</xdr:colOff>
      <xdr:row>64</xdr:row>
      <xdr:rowOff>400050</xdr:rowOff>
    </xdr:to>
    <xdr:pic>
      <xdr:nvPicPr>
        <xdr:cNvPr id="7438" name="image132.jp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790700" y="44072175"/>
          <a:ext cx="1000125"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45</xdr:row>
      <xdr:rowOff>485775</xdr:rowOff>
    </xdr:from>
    <xdr:to>
      <xdr:col>1</xdr:col>
      <xdr:colOff>1228725</xdr:colOff>
      <xdr:row>46</xdr:row>
      <xdr:rowOff>371475</xdr:rowOff>
    </xdr:to>
    <xdr:pic>
      <xdr:nvPicPr>
        <xdr:cNvPr id="7439" name="image110.jp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628775" y="30175200"/>
          <a:ext cx="1181100" cy="819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104775</xdr:colOff>
      <xdr:row>30</xdr:row>
      <xdr:rowOff>257175</xdr:rowOff>
    </xdr:from>
    <xdr:to>
      <xdr:col>1</xdr:col>
      <xdr:colOff>1238250</xdr:colOff>
      <xdr:row>32</xdr:row>
      <xdr:rowOff>76200</xdr:rowOff>
    </xdr:to>
    <xdr:pic>
      <xdr:nvPicPr>
        <xdr:cNvPr id="7440" name="image104.jp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685925" y="18621375"/>
          <a:ext cx="113347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257175</xdr:colOff>
      <xdr:row>11</xdr:row>
      <xdr:rowOff>66675</xdr:rowOff>
    </xdr:from>
    <xdr:to>
      <xdr:col>1</xdr:col>
      <xdr:colOff>1019175</xdr:colOff>
      <xdr:row>12</xdr:row>
      <xdr:rowOff>342900</xdr:rowOff>
    </xdr:to>
    <xdr:pic>
      <xdr:nvPicPr>
        <xdr:cNvPr id="7441" name="image111.gif"/>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838325" y="5667375"/>
          <a:ext cx="762000"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53</xdr:row>
      <xdr:rowOff>28575</xdr:rowOff>
    </xdr:from>
    <xdr:to>
      <xdr:col>1</xdr:col>
      <xdr:colOff>1104900</xdr:colOff>
      <xdr:row>54</xdr:row>
      <xdr:rowOff>485775</xdr:rowOff>
    </xdr:to>
    <xdr:pic>
      <xdr:nvPicPr>
        <xdr:cNvPr id="7442" name="image114.pn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743075" y="36233100"/>
          <a:ext cx="942975"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257175</xdr:colOff>
      <xdr:row>101</xdr:row>
      <xdr:rowOff>552450</xdr:rowOff>
    </xdr:from>
    <xdr:to>
      <xdr:col>1</xdr:col>
      <xdr:colOff>1085850</xdr:colOff>
      <xdr:row>102</xdr:row>
      <xdr:rowOff>361950</xdr:rowOff>
    </xdr:to>
    <xdr:pic>
      <xdr:nvPicPr>
        <xdr:cNvPr id="7443" name="image115.pn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838325" y="73628250"/>
          <a:ext cx="828675"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13</xdr:row>
      <xdr:rowOff>76200</xdr:rowOff>
    </xdr:from>
    <xdr:to>
      <xdr:col>1</xdr:col>
      <xdr:colOff>1038225</xdr:colOff>
      <xdr:row>14</xdr:row>
      <xdr:rowOff>304800</xdr:rowOff>
    </xdr:to>
    <xdr:pic>
      <xdr:nvPicPr>
        <xdr:cNvPr id="7444" name="image111.gif"/>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857375" y="6696075"/>
          <a:ext cx="762000"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55</xdr:row>
      <xdr:rowOff>0</xdr:rowOff>
    </xdr:from>
    <xdr:to>
      <xdr:col>1</xdr:col>
      <xdr:colOff>1152525</xdr:colOff>
      <xdr:row>56</xdr:row>
      <xdr:rowOff>447675</xdr:rowOff>
    </xdr:to>
    <xdr:pic>
      <xdr:nvPicPr>
        <xdr:cNvPr id="7445" name="image114.pn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790700" y="37271325"/>
          <a:ext cx="942975"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238125</xdr:colOff>
      <xdr:row>79</xdr:row>
      <xdr:rowOff>123825</xdr:rowOff>
    </xdr:from>
    <xdr:to>
      <xdr:col>1</xdr:col>
      <xdr:colOff>1114425</xdr:colOff>
      <xdr:row>81</xdr:row>
      <xdr:rowOff>247650</xdr:rowOff>
    </xdr:to>
    <xdr:pic>
      <xdr:nvPicPr>
        <xdr:cNvPr id="7446" name="image117.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819275" y="56711850"/>
          <a:ext cx="876300" cy="923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82</xdr:row>
      <xdr:rowOff>95250</xdr:rowOff>
    </xdr:from>
    <xdr:to>
      <xdr:col>1</xdr:col>
      <xdr:colOff>1076325</xdr:colOff>
      <xdr:row>84</xdr:row>
      <xdr:rowOff>219075</xdr:rowOff>
    </xdr:to>
    <xdr:pic>
      <xdr:nvPicPr>
        <xdr:cNvPr id="7447" name="image117.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781175" y="57883425"/>
          <a:ext cx="876300" cy="923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219075</xdr:colOff>
      <xdr:row>16</xdr:row>
      <xdr:rowOff>133350</xdr:rowOff>
    </xdr:from>
    <xdr:to>
      <xdr:col>1</xdr:col>
      <xdr:colOff>1181100</xdr:colOff>
      <xdr:row>17</xdr:row>
      <xdr:rowOff>400050</xdr:rowOff>
    </xdr:to>
    <xdr:pic>
      <xdr:nvPicPr>
        <xdr:cNvPr id="7448" name="image112.jp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800225" y="9010650"/>
          <a:ext cx="962025"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73</xdr:row>
      <xdr:rowOff>38100</xdr:rowOff>
    </xdr:from>
    <xdr:to>
      <xdr:col>1</xdr:col>
      <xdr:colOff>1152525</xdr:colOff>
      <xdr:row>73</xdr:row>
      <xdr:rowOff>904875</xdr:rowOff>
    </xdr:to>
    <xdr:pic>
      <xdr:nvPicPr>
        <xdr:cNvPr id="7449" name="image112.jp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743075" y="52044600"/>
          <a:ext cx="990600"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219075</xdr:colOff>
      <xdr:row>109</xdr:row>
      <xdr:rowOff>28575</xdr:rowOff>
    </xdr:from>
    <xdr:to>
      <xdr:col>1</xdr:col>
      <xdr:colOff>1038225</xdr:colOff>
      <xdr:row>109</xdr:row>
      <xdr:rowOff>933450</xdr:rowOff>
    </xdr:to>
    <xdr:pic>
      <xdr:nvPicPr>
        <xdr:cNvPr id="7450" name="image118.pn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800225" y="79914750"/>
          <a:ext cx="819150"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7</xdr:row>
      <xdr:rowOff>133350</xdr:rowOff>
    </xdr:from>
    <xdr:to>
      <xdr:col>1</xdr:col>
      <xdr:colOff>1219200</xdr:colOff>
      <xdr:row>7</xdr:row>
      <xdr:rowOff>781050</xdr:rowOff>
    </xdr:to>
    <xdr:pic>
      <xdr:nvPicPr>
        <xdr:cNvPr id="7451" name="image119.pn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762125" y="2247900"/>
          <a:ext cx="1038225" cy="647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333375</xdr:colOff>
      <xdr:row>23</xdr:row>
      <xdr:rowOff>485775</xdr:rowOff>
    </xdr:from>
    <xdr:to>
      <xdr:col>1</xdr:col>
      <xdr:colOff>1114425</xdr:colOff>
      <xdr:row>24</xdr:row>
      <xdr:rowOff>371475</xdr:rowOff>
    </xdr:to>
    <xdr:pic>
      <xdr:nvPicPr>
        <xdr:cNvPr id="7452" name="image122.pn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914525" y="14830425"/>
          <a:ext cx="781050" cy="819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21</xdr:row>
      <xdr:rowOff>409575</xdr:rowOff>
    </xdr:from>
    <xdr:to>
      <xdr:col>2</xdr:col>
      <xdr:colOff>0</xdr:colOff>
      <xdr:row>22</xdr:row>
      <xdr:rowOff>276225</xdr:rowOff>
    </xdr:to>
    <xdr:pic>
      <xdr:nvPicPr>
        <xdr:cNvPr id="7453" name="image120.pn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762125" y="12849225"/>
          <a:ext cx="1085850" cy="819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103</xdr:row>
      <xdr:rowOff>361950</xdr:rowOff>
    </xdr:from>
    <xdr:to>
      <xdr:col>1</xdr:col>
      <xdr:colOff>1085850</xdr:colOff>
      <xdr:row>104</xdr:row>
      <xdr:rowOff>952500</xdr:rowOff>
    </xdr:to>
    <xdr:pic>
      <xdr:nvPicPr>
        <xdr:cNvPr id="7454" name="image133.png"/>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752600" y="75571350"/>
          <a:ext cx="914400"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7</xdr:row>
      <xdr:rowOff>885825</xdr:rowOff>
    </xdr:from>
    <xdr:to>
      <xdr:col>1</xdr:col>
      <xdr:colOff>1171575</xdr:colOff>
      <xdr:row>9</xdr:row>
      <xdr:rowOff>28575</xdr:rowOff>
    </xdr:to>
    <xdr:pic>
      <xdr:nvPicPr>
        <xdr:cNvPr id="7455" name="image121.png"/>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762125" y="3000375"/>
          <a:ext cx="990600" cy="1047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33</xdr:row>
      <xdr:rowOff>495300</xdr:rowOff>
    </xdr:from>
    <xdr:to>
      <xdr:col>1</xdr:col>
      <xdr:colOff>1209675</xdr:colOff>
      <xdr:row>34</xdr:row>
      <xdr:rowOff>438150</xdr:rowOff>
    </xdr:to>
    <xdr:pic>
      <xdr:nvPicPr>
        <xdr:cNvPr id="7456" name="image125.png"/>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695450" y="20259675"/>
          <a:ext cx="109537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15</xdr:row>
      <xdr:rowOff>114300</xdr:rowOff>
    </xdr:from>
    <xdr:to>
      <xdr:col>1</xdr:col>
      <xdr:colOff>1143000</xdr:colOff>
      <xdr:row>15</xdr:row>
      <xdr:rowOff>971550</xdr:rowOff>
    </xdr:to>
    <xdr:pic>
      <xdr:nvPicPr>
        <xdr:cNvPr id="7457" name="image123.jpg"/>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828800" y="7877175"/>
          <a:ext cx="895350"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9</xdr:row>
      <xdr:rowOff>57150</xdr:rowOff>
    </xdr:from>
    <xdr:to>
      <xdr:col>1</xdr:col>
      <xdr:colOff>1104900</xdr:colOff>
      <xdr:row>9</xdr:row>
      <xdr:rowOff>695325</xdr:rowOff>
    </xdr:to>
    <xdr:pic>
      <xdr:nvPicPr>
        <xdr:cNvPr id="7458" name="image124.jpg"/>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876425" y="4076700"/>
          <a:ext cx="809625" cy="638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36</xdr:row>
      <xdr:rowOff>342900</xdr:rowOff>
    </xdr:from>
    <xdr:to>
      <xdr:col>1</xdr:col>
      <xdr:colOff>1219200</xdr:colOff>
      <xdr:row>37</xdr:row>
      <xdr:rowOff>238125</xdr:rowOff>
    </xdr:to>
    <xdr:pic>
      <xdr:nvPicPr>
        <xdr:cNvPr id="7459" name="image147.png"/>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666875" y="22078950"/>
          <a:ext cx="1133475"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114300</xdr:colOff>
      <xdr:row>28</xdr:row>
      <xdr:rowOff>171450</xdr:rowOff>
    </xdr:from>
    <xdr:to>
      <xdr:col>2</xdr:col>
      <xdr:colOff>28575</xdr:colOff>
      <xdr:row>29</xdr:row>
      <xdr:rowOff>381000</xdr:rowOff>
    </xdr:to>
    <xdr:pic>
      <xdr:nvPicPr>
        <xdr:cNvPr id="7460" name="image126.jpg"/>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695450" y="17373600"/>
          <a:ext cx="1181100" cy="790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44</xdr:row>
      <xdr:rowOff>114300</xdr:rowOff>
    </xdr:from>
    <xdr:to>
      <xdr:col>1</xdr:col>
      <xdr:colOff>1247775</xdr:colOff>
      <xdr:row>44</xdr:row>
      <xdr:rowOff>952500</xdr:rowOff>
    </xdr:to>
    <xdr:pic>
      <xdr:nvPicPr>
        <xdr:cNvPr id="7461" name="image127.jpg"/>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628775" y="28679775"/>
          <a:ext cx="1200150"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58</xdr:row>
      <xdr:rowOff>514350</xdr:rowOff>
    </xdr:from>
    <xdr:to>
      <xdr:col>1</xdr:col>
      <xdr:colOff>1200150</xdr:colOff>
      <xdr:row>59</xdr:row>
      <xdr:rowOff>295275</xdr:rowOff>
    </xdr:to>
    <xdr:pic>
      <xdr:nvPicPr>
        <xdr:cNvPr id="7462" name="image128.jpg"/>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857375" y="39947850"/>
          <a:ext cx="92392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266700</xdr:colOff>
      <xdr:row>57</xdr:row>
      <xdr:rowOff>66675</xdr:rowOff>
    </xdr:from>
    <xdr:to>
      <xdr:col>1</xdr:col>
      <xdr:colOff>1104900</xdr:colOff>
      <xdr:row>57</xdr:row>
      <xdr:rowOff>952500</xdr:rowOff>
    </xdr:to>
    <xdr:pic>
      <xdr:nvPicPr>
        <xdr:cNvPr id="7463" name="image129.jpg"/>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847850" y="38423850"/>
          <a:ext cx="838200"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71</xdr:row>
      <xdr:rowOff>152400</xdr:rowOff>
    </xdr:from>
    <xdr:to>
      <xdr:col>1</xdr:col>
      <xdr:colOff>1152525</xdr:colOff>
      <xdr:row>72</xdr:row>
      <xdr:rowOff>419100</xdr:rowOff>
    </xdr:to>
    <xdr:pic>
      <xdr:nvPicPr>
        <xdr:cNvPr id="7464" name="image130.jpg"/>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762125" y="50977800"/>
          <a:ext cx="971550"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65</xdr:row>
      <xdr:rowOff>85725</xdr:rowOff>
    </xdr:from>
    <xdr:to>
      <xdr:col>1</xdr:col>
      <xdr:colOff>1209675</xdr:colOff>
      <xdr:row>65</xdr:row>
      <xdr:rowOff>1085850</xdr:rowOff>
    </xdr:to>
    <xdr:pic>
      <xdr:nvPicPr>
        <xdr:cNvPr id="7465" name="image131.jpg"/>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790700" y="45662850"/>
          <a:ext cx="1000125" cy="1000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77</xdr:row>
      <xdr:rowOff>47625</xdr:rowOff>
    </xdr:from>
    <xdr:to>
      <xdr:col>1</xdr:col>
      <xdr:colOff>1171575</xdr:colOff>
      <xdr:row>77</xdr:row>
      <xdr:rowOff>1057275</xdr:rowOff>
    </xdr:to>
    <xdr:pic>
      <xdr:nvPicPr>
        <xdr:cNvPr id="7466" name="image150.jpg"/>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790700" y="55092600"/>
          <a:ext cx="962025"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133350</xdr:colOff>
      <xdr:row>1</xdr:row>
      <xdr:rowOff>66675</xdr:rowOff>
    </xdr:from>
    <xdr:to>
      <xdr:col>1</xdr:col>
      <xdr:colOff>914400</xdr:colOff>
      <xdr:row>1</xdr:row>
      <xdr:rowOff>523875</xdr:rowOff>
    </xdr:to>
    <xdr:pic>
      <xdr:nvPicPr>
        <xdr:cNvPr id="8317" name="image13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85750"/>
          <a:ext cx="2286000" cy="457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133350</xdr:colOff>
      <xdr:row>36</xdr:row>
      <xdr:rowOff>304800</xdr:rowOff>
    </xdr:from>
    <xdr:to>
      <xdr:col>1</xdr:col>
      <xdr:colOff>1238250</xdr:colOff>
      <xdr:row>37</xdr:row>
      <xdr:rowOff>609600</xdr:rowOff>
    </xdr:to>
    <xdr:pic>
      <xdr:nvPicPr>
        <xdr:cNvPr id="8318" name="image13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8300" y="24079200"/>
          <a:ext cx="1104900" cy="1171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95250</xdr:colOff>
      <xdr:row>47</xdr:row>
      <xdr:rowOff>76200</xdr:rowOff>
    </xdr:from>
    <xdr:to>
      <xdr:col>1</xdr:col>
      <xdr:colOff>1238250</xdr:colOff>
      <xdr:row>47</xdr:row>
      <xdr:rowOff>619125</xdr:rowOff>
    </xdr:to>
    <xdr:pic>
      <xdr:nvPicPr>
        <xdr:cNvPr id="8319" name="image137.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0" y="33632775"/>
          <a:ext cx="1143000" cy="542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27</xdr:row>
      <xdr:rowOff>581025</xdr:rowOff>
    </xdr:from>
    <xdr:to>
      <xdr:col>2</xdr:col>
      <xdr:colOff>0</xdr:colOff>
      <xdr:row>29</xdr:row>
      <xdr:rowOff>114300</xdr:rowOff>
    </xdr:to>
    <xdr:pic>
      <xdr:nvPicPr>
        <xdr:cNvPr id="8320" name="image138.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90675" y="16649700"/>
          <a:ext cx="1190625" cy="1266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46</xdr:row>
      <xdr:rowOff>85725</xdr:rowOff>
    </xdr:from>
    <xdr:to>
      <xdr:col>1</xdr:col>
      <xdr:colOff>1162050</xdr:colOff>
      <xdr:row>46</xdr:row>
      <xdr:rowOff>685800</xdr:rowOff>
    </xdr:to>
    <xdr:pic>
      <xdr:nvPicPr>
        <xdr:cNvPr id="8321" name="image140.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28775" y="32832675"/>
          <a:ext cx="1038225"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24</xdr:row>
      <xdr:rowOff>581025</xdr:rowOff>
    </xdr:from>
    <xdr:to>
      <xdr:col>1</xdr:col>
      <xdr:colOff>1219200</xdr:colOff>
      <xdr:row>26</xdr:row>
      <xdr:rowOff>133350</xdr:rowOff>
    </xdr:to>
    <xdr:pic>
      <xdr:nvPicPr>
        <xdr:cNvPr id="8322" name="image139.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66875" y="14297025"/>
          <a:ext cx="1057275" cy="1123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41</xdr:row>
      <xdr:rowOff>47625</xdr:rowOff>
    </xdr:from>
    <xdr:to>
      <xdr:col>1</xdr:col>
      <xdr:colOff>1085850</xdr:colOff>
      <xdr:row>41</xdr:row>
      <xdr:rowOff>904875</xdr:rowOff>
    </xdr:to>
    <xdr:pic>
      <xdr:nvPicPr>
        <xdr:cNvPr id="8323" name="image141.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81175" y="28108275"/>
          <a:ext cx="809625"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40</xdr:row>
      <xdr:rowOff>47625</xdr:rowOff>
    </xdr:from>
    <xdr:to>
      <xdr:col>1</xdr:col>
      <xdr:colOff>1095375</xdr:colOff>
      <xdr:row>40</xdr:row>
      <xdr:rowOff>895350</xdr:rowOff>
    </xdr:to>
    <xdr:pic>
      <xdr:nvPicPr>
        <xdr:cNvPr id="8324" name="image142.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81175" y="27070050"/>
          <a:ext cx="819150" cy="847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42</xdr:row>
      <xdr:rowOff>609600</xdr:rowOff>
    </xdr:from>
    <xdr:to>
      <xdr:col>1</xdr:col>
      <xdr:colOff>1171575</xdr:colOff>
      <xdr:row>43</xdr:row>
      <xdr:rowOff>476250</xdr:rowOff>
    </xdr:to>
    <xdr:pic>
      <xdr:nvPicPr>
        <xdr:cNvPr id="8325" name="image143.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733550" y="29689425"/>
          <a:ext cx="942975"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180975</xdr:colOff>
      <xdr:row>12</xdr:row>
      <xdr:rowOff>447675</xdr:rowOff>
    </xdr:from>
    <xdr:to>
      <xdr:col>1</xdr:col>
      <xdr:colOff>1219200</xdr:colOff>
      <xdr:row>13</xdr:row>
      <xdr:rowOff>333375</xdr:rowOff>
    </xdr:to>
    <xdr:pic>
      <xdr:nvPicPr>
        <xdr:cNvPr id="8326" name="image144.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5925" y="5600700"/>
          <a:ext cx="103822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17</xdr:row>
      <xdr:rowOff>514350</xdr:rowOff>
    </xdr:from>
    <xdr:to>
      <xdr:col>2</xdr:col>
      <xdr:colOff>19050</xdr:colOff>
      <xdr:row>18</xdr:row>
      <xdr:rowOff>295275</xdr:rowOff>
    </xdr:to>
    <xdr:pic>
      <xdr:nvPicPr>
        <xdr:cNvPr id="8327" name="image145.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552575" y="9134475"/>
          <a:ext cx="1247775"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14</xdr:row>
      <xdr:rowOff>438150</xdr:rowOff>
    </xdr:from>
    <xdr:to>
      <xdr:col>1</xdr:col>
      <xdr:colOff>1209675</xdr:colOff>
      <xdr:row>15</xdr:row>
      <xdr:rowOff>323850</xdr:rowOff>
    </xdr:to>
    <xdr:pic>
      <xdr:nvPicPr>
        <xdr:cNvPr id="8328" name="image144.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76400" y="7210425"/>
          <a:ext cx="103822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47625</xdr:colOff>
      <xdr:row>19</xdr:row>
      <xdr:rowOff>457200</xdr:rowOff>
    </xdr:from>
    <xdr:to>
      <xdr:col>2</xdr:col>
      <xdr:colOff>19050</xdr:colOff>
      <xdr:row>20</xdr:row>
      <xdr:rowOff>219075</xdr:rowOff>
    </xdr:to>
    <xdr:pic>
      <xdr:nvPicPr>
        <xdr:cNvPr id="8329" name="image145.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552575" y="10753725"/>
          <a:ext cx="1247775"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32</xdr:row>
      <xdr:rowOff>361950</xdr:rowOff>
    </xdr:from>
    <xdr:to>
      <xdr:col>1</xdr:col>
      <xdr:colOff>1095375</xdr:colOff>
      <xdr:row>33</xdr:row>
      <xdr:rowOff>438150</xdr:rowOff>
    </xdr:to>
    <xdr:pic>
      <xdr:nvPicPr>
        <xdr:cNvPr id="8330" name="image148.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04975" y="20631150"/>
          <a:ext cx="895350"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209550</xdr:colOff>
      <xdr:row>34</xdr:row>
      <xdr:rowOff>371475</xdr:rowOff>
    </xdr:from>
    <xdr:to>
      <xdr:col>1</xdr:col>
      <xdr:colOff>1104900</xdr:colOff>
      <xdr:row>35</xdr:row>
      <xdr:rowOff>447675</xdr:rowOff>
    </xdr:to>
    <xdr:pic>
      <xdr:nvPicPr>
        <xdr:cNvPr id="8331" name="image148.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14500" y="22393275"/>
          <a:ext cx="895350"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11</xdr:row>
      <xdr:rowOff>200025</xdr:rowOff>
    </xdr:from>
    <xdr:to>
      <xdr:col>1</xdr:col>
      <xdr:colOff>381000</xdr:colOff>
      <xdr:row>12</xdr:row>
      <xdr:rowOff>333375</xdr:rowOff>
    </xdr:to>
    <xdr:pic>
      <xdr:nvPicPr>
        <xdr:cNvPr id="8332" name="image146.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33525" y="5143500"/>
          <a:ext cx="352425"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13</xdr:row>
      <xdr:rowOff>800100</xdr:rowOff>
    </xdr:from>
    <xdr:to>
      <xdr:col>1</xdr:col>
      <xdr:colOff>381000</xdr:colOff>
      <xdr:row>14</xdr:row>
      <xdr:rowOff>333375</xdr:rowOff>
    </xdr:to>
    <xdr:pic>
      <xdr:nvPicPr>
        <xdr:cNvPr id="8333" name="image146.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33525" y="6762750"/>
          <a:ext cx="352425"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18</xdr:row>
      <xdr:rowOff>828675</xdr:rowOff>
    </xdr:from>
    <xdr:to>
      <xdr:col>1</xdr:col>
      <xdr:colOff>381000</xdr:colOff>
      <xdr:row>19</xdr:row>
      <xdr:rowOff>333375</xdr:rowOff>
    </xdr:to>
    <xdr:pic>
      <xdr:nvPicPr>
        <xdr:cNvPr id="8334" name="image146.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33525" y="10287000"/>
          <a:ext cx="352425"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9</xdr:row>
      <xdr:rowOff>19050</xdr:rowOff>
    </xdr:from>
    <xdr:to>
      <xdr:col>1</xdr:col>
      <xdr:colOff>1171575</xdr:colOff>
      <xdr:row>9</xdr:row>
      <xdr:rowOff>676275</xdr:rowOff>
    </xdr:to>
    <xdr:pic>
      <xdr:nvPicPr>
        <xdr:cNvPr id="8335" name="image144.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676400" y="3228975"/>
          <a:ext cx="1000125" cy="657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342900</xdr:colOff>
      <xdr:row>39</xdr:row>
      <xdr:rowOff>133350</xdr:rowOff>
    </xdr:from>
    <xdr:to>
      <xdr:col>1</xdr:col>
      <xdr:colOff>1066800</xdr:colOff>
      <xdr:row>39</xdr:row>
      <xdr:rowOff>885825</xdr:rowOff>
    </xdr:to>
    <xdr:pic>
      <xdr:nvPicPr>
        <xdr:cNvPr id="8336" name="image149.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847850" y="26041350"/>
          <a:ext cx="723900"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123825</xdr:colOff>
      <xdr:row>8</xdr:row>
      <xdr:rowOff>485775</xdr:rowOff>
    </xdr:from>
    <xdr:to>
      <xdr:col>1</xdr:col>
      <xdr:colOff>485775</xdr:colOff>
      <xdr:row>8</xdr:row>
      <xdr:rowOff>828675</xdr:rowOff>
    </xdr:to>
    <xdr:pic>
      <xdr:nvPicPr>
        <xdr:cNvPr id="8337" name="image146.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628775" y="2743200"/>
          <a:ext cx="3619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44</xdr:row>
      <xdr:rowOff>123825</xdr:rowOff>
    </xdr:from>
    <xdr:to>
      <xdr:col>1</xdr:col>
      <xdr:colOff>1028700</xdr:colOff>
      <xdr:row>44</xdr:row>
      <xdr:rowOff>876300</xdr:rowOff>
    </xdr:to>
    <xdr:pic>
      <xdr:nvPicPr>
        <xdr:cNvPr id="8338" name="image149.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809750" y="31432500"/>
          <a:ext cx="723900"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142875</xdr:colOff>
      <xdr:row>30</xdr:row>
      <xdr:rowOff>19050</xdr:rowOff>
    </xdr:from>
    <xdr:to>
      <xdr:col>1</xdr:col>
      <xdr:colOff>1200150</xdr:colOff>
      <xdr:row>30</xdr:row>
      <xdr:rowOff>1133475</xdr:rowOff>
    </xdr:to>
    <xdr:pic>
      <xdr:nvPicPr>
        <xdr:cNvPr id="8339" name="image139.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47825" y="18726150"/>
          <a:ext cx="1057275" cy="1114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276225</xdr:colOff>
      <xdr:row>48</xdr:row>
      <xdr:rowOff>304800</xdr:rowOff>
    </xdr:from>
    <xdr:to>
      <xdr:col>1</xdr:col>
      <xdr:colOff>1143000</xdr:colOff>
      <xdr:row>49</xdr:row>
      <xdr:rowOff>742950</xdr:rowOff>
    </xdr:to>
    <xdr:pic>
      <xdr:nvPicPr>
        <xdr:cNvPr id="8340" name="image152.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81175" y="34642425"/>
          <a:ext cx="866775" cy="762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304800</xdr:colOff>
      <xdr:row>49</xdr:row>
      <xdr:rowOff>771525</xdr:rowOff>
    </xdr:from>
    <xdr:to>
      <xdr:col>1</xdr:col>
      <xdr:colOff>1133475</xdr:colOff>
      <xdr:row>50</xdr:row>
      <xdr:rowOff>733425</xdr:rowOff>
    </xdr:to>
    <xdr:pic>
      <xdr:nvPicPr>
        <xdr:cNvPr id="8341" name="image151.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809750" y="35433000"/>
          <a:ext cx="828675"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295275</xdr:colOff>
      <xdr:row>50</xdr:row>
      <xdr:rowOff>771525</xdr:rowOff>
    </xdr:from>
    <xdr:to>
      <xdr:col>1</xdr:col>
      <xdr:colOff>1162050</xdr:colOff>
      <xdr:row>51</xdr:row>
      <xdr:rowOff>742950</xdr:rowOff>
    </xdr:to>
    <xdr:pic>
      <xdr:nvPicPr>
        <xdr:cNvPr id="8342" name="image152.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800225" y="36214050"/>
          <a:ext cx="866775"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52</xdr:row>
      <xdr:rowOff>19050</xdr:rowOff>
    </xdr:from>
    <xdr:to>
      <xdr:col>1</xdr:col>
      <xdr:colOff>1162050</xdr:colOff>
      <xdr:row>53</xdr:row>
      <xdr:rowOff>219075</xdr:rowOff>
    </xdr:to>
    <xdr:pic>
      <xdr:nvPicPr>
        <xdr:cNvPr id="8343" name="image153.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33550" y="37023675"/>
          <a:ext cx="933450"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247650</xdr:colOff>
      <xdr:row>53</xdr:row>
      <xdr:rowOff>28575</xdr:rowOff>
    </xdr:from>
    <xdr:to>
      <xdr:col>1</xdr:col>
      <xdr:colOff>1162050</xdr:colOff>
      <xdr:row>54</xdr:row>
      <xdr:rowOff>209550</xdr:rowOff>
    </xdr:to>
    <xdr:pic>
      <xdr:nvPicPr>
        <xdr:cNvPr id="8344" name="image164.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52600" y="37814250"/>
          <a:ext cx="914400"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228600</xdr:colOff>
      <xdr:row>54</xdr:row>
      <xdr:rowOff>28575</xdr:rowOff>
    </xdr:from>
    <xdr:to>
      <xdr:col>1</xdr:col>
      <xdr:colOff>1162050</xdr:colOff>
      <xdr:row>56</xdr:row>
      <xdr:rowOff>28575</xdr:rowOff>
    </xdr:to>
    <xdr:pic>
      <xdr:nvPicPr>
        <xdr:cNvPr id="8345" name="image153.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33550" y="38595300"/>
          <a:ext cx="933450"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200025</xdr:colOff>
      <xdr:row>22</xdr:row>
      <xdr:rowOff>66675</xdr:rowOff>
    </xdr:from>
    <xdr:to>
      <xdr:col>1</xdr:col>
      <xdr:colOff>1104900</xdr:colOff>
      <xdr:row>22</xdr:row>
      <xdr:rowOff>1019175</xdr:rowOff>
    </xdr:to>
    <xdr:pic>
      <xdr:nvPicPr>
        <xdr:cNvPr id="8346" name="image174.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704975" y="12334875"/>
          <a:ext cx="9048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1</xdr:row>
      <xdr:rowOff>76200</xdr:rowOff>
    </xdr:from>
    <xdr:to>
      <xdr:col>1</xdr:col>
      <xdr:colOff>38100</xdr:colOff>
      <xdr:row>1</xdr:row>
      <xdr:rowOff>619125</xdr:rowOff>
    </xdr:to>
    <xdr:pic>
      <xdr:nvPicPr>
        <xdr:cNvPr id="9477" name="image155.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85750"/>
          <a:ext cx="1504950" cy="542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209550</xdr:colOff>
      <xdr:row>17</xdr:row>
      <xdr:rowOff>219075</xdr:rowOff>
    </xdr:from>
    <xdr:to>
      <xdr:col>2</xdr:col>
      <xdr:colOff>1247775</xdr:colOff>
      <xdr:row>18</xdr:row>
      <xdr:rowOff>476250</xdr:rowOff>
    </xdr:to>
    <xdr:pic>
      <xdr:nvPicPr>
        <xdr:cNvPr id="9478" name="image15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90825" y="10820400"/>
          <a:ext cx="103822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114300</xdr:colOff>
      <xdr:row>19</xdr:row>
      <xdr:rowOff>371475</xdr:rowOff>
    </xdr:from>
    <xdr:to>
      <xdr:col>2</xdr:col>
      <xdr:colOff>1333500</xdr:colOff>
      <xdr:row>21</xdr:row>
      <xdr:rowOff>161925</xdr:rowOff>
    </xdr:to>
    <xdr:pic>
      <xdr:nvPicPr>
        <xdr:cNvPr id="9479" name="image156.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95575" y="12553950"/>
          <a:ext cx="1219200" cy="1171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190500</xdr:colOff>
      <xdr:row>22</xdr:row>
      <xdr:rowOff>381000</xdr:rowOff>
    </xdr:from>
    <xdr:to>
      <xdr:col>2</xdr:col>
      <xdr:colOff>1266825</xdr:colOff>
      <xdr:row>24</xdr:row>
      <xdr:rowOff>295275</xdr:rowOff>
    </xdr:to>
    <xdr:pic>
      <xdr:nvPicPr>
        <xdr:cNvPr id="9480" name="image157.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71775" y="14620875"/>
          <a:ext cx="107632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209550</xdr:colOff>
      <xdr:row>25</xdr:row>
      <xdr:rowOff>447675</xdr:rowOff>
    </xdr:from>
    <xdr:to>
      <xdr:col>2</xdr:col>
      <xdr:colOff>1285875</xdr:colOff>
      <xdr:row>27</xdr:row>
      <xdr:rowOff>276225</xdr:rowOff>
    </xdr:to>
    <xdr:pic>
      <xdr:nvPicPr>
        <xdr:cNvPr id="9481" name="image157.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90825" y="16964025"/>
          <a:ext cx="1076325" cy="1438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104775</xdr:colOff>
      <xdr:row>30</xdr:row>
      <xdr:rowOff>142875</xdr:rowOff>
    </xdr:from>
    <xdr:to>
      <xdr:col>2</xdr:col>
      <xdr:colOff>1381125</xdr:colOff>
      <xdr:row>31</xdr:row>
      <xdr:rowOff>485775</xdr:rowOff>
    </xdr:to>
    <xdr:pic>
      <xdr:nvPicPr>
        <xdr:cNvPr id="9482" name="image160.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86050" y="19859625"/>
          <a:ext cx="1276350"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34</xdr:row>
      <xdr:rowOff>295275</xdr:rowOff>
    </xdr:from>
    <xdr:to>
      <xdr:col>3</xdr:col>
      <xdr:colOff>28575</xdr:colOff>
      <xdr:row>36</xdr:row>
      <xdr:rowOff>390525</xdr:rowOff>
    </xdr:to>
    <xdr:pic>
      <xdr:nvPicPr>
        <xdr:cNvPr id="9483" name="image159.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38425" y="22479000"/>
          <a:ext cx="1362075" cy="1266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95250</xdr:colOff>
      <xdr:row>38</xdr:row>
      <xdr:rowOff>104775</xdr:rowOff>
    </xdr:from>
    <xdr:to>
      <xdr:col>2</xdr:col>
      <xdr:colOff>1381125</xdr:colOff>
      <xdr:row>38</xdr:row>
      <xdr:rowOff>800100</xdr:rowOff>
    </xdr:to>
    <xdr:pic>
      <xdr:nvPicPr>
        <xdr:cNvPr id="9484" name="image158.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76525" y="24631650"/>
          <a:ext cx="128587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266700</xdr:colOff>
      <xdr:row>39</xdr:row>
      <xdr:rowOff>19050</xdr:rowOff>
    </xdr:from>
    <xdr:to>
      <xdr:col>2</xdr:col>
      <xdr:colOff>1200150</xdr:colOff>
      <xdr:row>39</xdr:row>
      <xdr:rowOff>819150</xdr:rowOff>
    </xdr:to>
    <xdr:pic>
      <xdr:nvPicPr>
        <xdr:cNvPr id="9485" name="image161.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847975" y="25517475"/>
          <a:ext cx="933450"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228600</xdr:colOff>
      <xdr:row>78</xdr:row>
      <xdr:rowOff>161925</xdr:rowOff>
    </xdr:from>
    <xdr:to>
      <xdr:col>2</xdr:col>
      <xdr:colOff>1304925</xdr:colOff>
      <xdr:row>79</xdr:row>
      <xdr:rowOff>400050</xdr:rowOff>
    </xdr:to>
    <xdr:pic>
      <xdr:nvPicPr>
        <xdr:cNvPr id="9486" name="image160.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809875" y="67675125"/>
          <a:ext cx="1076325"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161925</xdr:colOff>
      <xdr:row>80</xdr:row>
      <xdr:rowOff>104775</xdr:rowOff>
    </xdr:from>
    <xdr:to>
      <xdr:col>2</xdr:col>
      <xdr:colOff>1304925</xdr:colOff>
      <xdr:row>81</xdr:row>
      <xdr:rowOff>619125</xdr:rowOff>
    </xdr:to>
    <xdr:pic>
      <xdr:nvPicPr>
        <xdr:cNvPr id="9487" name="image163.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743200" y="68808600"/>
          <a:ext cx="1143000" cy="1152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104</xdr:row>
      <xdr:rowOff>0</xdr:rowOff>
    </xdr:from>
    <xdr:to>
      <xdr:col>3</xdr:col>
      <xdr:colOff>0</xdr:colOff>
      <xdr:row>104</xdr:row>
      <xdr:rowOff>1057275</xdr:rowOff>
    </xdr:to>
    <xdr:pic>
      <xdr:nvPicPr>
        <xdr:cNvPr id="9488" name="image162.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28900" y="87830025"/>
          <a:ext cx="1343025"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106</xdr:row>
      <xdr:rowOff>1162050</xdr:rowOff>
    </xdr:from>
    <xdr:to>
      <xdr:col>3</xdr:col>
      <xdr:colOff>0</xdr:colOff>
      <xdr:row>107</xdr:row>
      <xdr:rowOff>1047750</xdr:rowOff>
    </xdr:to>
    <xdr:pic>
      <xdr:nvPicPr>
        <xdr:cNvPr id="9489" name="image162.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28900" y="91335225"/>
          <a:ext cx="1343025"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108</xdr:row>
      <xdr:rowOff>180975</xdr:rowOff>
    </xdr:from>
    <xdr:to>
      <xdr:col>3</xdr:col>
      <xdr:colOff>19050</xdr:colOff>
      <xdr:row>108</xdr:row>
      <xdr:rowOff>1076325</xdr:rowOff>
    </xdr:to>
    <xdr:pic>
      <xdr:nvPicPr>
        <xdr:cNvPr id="9490" name="image165.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28900" y="92706825"/>
          <a:ext cx="1362075"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43</xdr:row>
      <xdr:rowOff>9525</xdr:rowOff>
    </xdr:from>
    <xdr:to>
      <xdr:col>3</xdr:col>
      <xdr:colOff>0</xdr:colOff>
      <xdr:row>43</xdr:row>
      <xdr:rowOff>819150</xdr:rowOff>
    </xdr:to>
    <xdr:pic>
      <xdr:nvPicPr>
        <xdr:cNvPr id="9491" name="image166.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628900" y="28708350"/>
          <a:ext cx="1343025"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66675</xdr:colOff>
      <xdr:row>46</xdr:row>
      <xdr:rowOff>981075</xdr:rowOff>
    </xdr:from>
    <xdr:to>
      <xdr:col>3</xdr:col>
      <xdr:colOff>38100</xdr:colOff>
      <xdr:row>48</xdr:row>
      <xdr:rowOff>142875</xdr:rowOff>
    </xdr:to>
    <xdr:pic>
      <xdr:nvPicPr>
        <xdr:cNvPr id="9492" name="image167.pn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647950" y="32823150"/>
          <a:ext cx="1362075" cy="1219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66675</xdr:colOff>
      <xdr:row>50</xdr:row>
      <xdr:rowOff>228600</xdr:rowOff>
    </xdr:from>
    <xdr:to>
      <xdr:col>3</xdr:col>
      <xdr:colOff>38100</xdr:colOff>
      <xdr:row>50</xdr:row>
      <xdr:rowOff>990600</xdr:rowOff>
    </xdr:to>
    <xdr:pic>
      <xdr:nvPicPr>
        <xdr:cNvPr id="9493" name="image171.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647950" y="36271200"/>
          <a:ext cx="1362075" cy="762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66675</xdr:colOff>
      <xdr:row>52</xdr:row>
      <xdr:rowOff>57150</xdr:rowOff>
    </xdr:from>
    <xdr:to>
      <xdr:col>3</xdr:col>
      <xdr:colOff>38100</xdr:colOff>
      <xdr:row>52</xdr:row>
      <xdr:rowOff>857250</xdr:rowOff>
    </xdr:to>
    <xdr:pic>
      <xdr:nvPicPr>
        <xdr:cNvPr id="9494" name="image168.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647950" y="38242875"/>
          <a:ext cx="1362075"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228600</xdr:colOff>
      <xdr:row>53</xdr:row>
      <xdr:rowOff>19050</xdr:rowOff>
    </xdr:from>
    <xdr:to>
      <xdr:col>2</xdr:col>
      <xdr:colOff>1295400</xdr:colOff>
      <xdr:row>53</xdr:row>
      <xdr:rowOff>1028700</xdr:rowOff>
    </xdr:to>
    <xdr:pic>
      <xdr:nvPicPr>
        <xdr:cNvPr id="9495" name="image169.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09875" y="39176325"/>
          <a:ext cx="1066800"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111</xdr:row>
      <xdr:rowOff>114300</xdr:rowOff>
    </xdr:from>
    <xdr:to>
      <xdr:col>3</xdr:col>
      <xdr:colOff>0</xdr:colOff>
      <xdr:row>111</xdr:row>
      <xdr:rowOff>1181100</xdr:rowOff>
    </xdr:to>
    <xdr:pic>
      <xdr:nvPicPr>
        <xdr:cNvPr id="9496" name="image170.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628900" y="96697800"/>
          <a:ext cx="134302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200025</xdr:colOff>
      <xdr:row>12</xdr:row>
      <xdr:rowOff>57150</xdr:rowOff>
    </xdr:from>
    <xdr:to>
      <xdr:col>2</xdr:col>
      <xdr:colOff>1238250</xdr:colOff>
      <xdr:row>12</xdr:row>
      <xdr:rowOff>876300</xdr:rowOff>
    </xdr:to>
    <xdr:pic>
      <xdr:nvPicPr>
        <xdr:cNvPr id="9497" name="image173.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781300" y="5915025"/>
          <a:ext cx="1038225" cy="819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66675</xdr:colOff>
      <xdr:row>16</xdr:row>
      <xdr:rowOff>819150</xdr:rowOff>
    </xdr:from>
    <xdr:to>
      <xdr:col>3</xdr:col>
      <xdr:colOff>38100</xdr:colOff>
      <xdr:row>18</xdr:row>
      <xdr:rowOff>152400</xdr:rowOff>
    </xdr:to>
    <xdr:pic>
      <xdr:nvPicPr>
        <xdr:cNvPr id="9498" name="image172.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647950" y="10506075"/>
          <a:ext cx="1362075"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66675</xdr:colOff>
      <xdr:row>114</xdr:row>
      <xdr:rowOff>790575</xdr:rowOff>
    </xdr:from>
    <xdr:to>
      <xdr:col>3</xdr:col>
      <xdr:colOff>38100</xdr:colOff>
      <xdr:row>115</xdr:row>
      <xdr:rowOff>495300</xdr:rowOff>
    </xdr:to>
    <xdr:pic>
      <xdr:nvPicPr>
        <xdr:cNvPr id="9499" name="image170.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647950" y="101431725"/>
          <a:ext cx="1362075"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85725</xdr:colOff>
      <xdr:row>117</xdr:row>
      <xdr:rowOff>133350</xdr:rowOff>
    </xdr:from>
    <xdr:to>
      <xdr:col>3</xdr:col>
      <xdr:colOff>57150</xdr:colOff>
      <xdr:row>117</xdr:row>
      <xdr:rowOff>1190625</xdr:rowOff>
    </xdr:to>
    <xdr:pic>
      <xdr:nvPicPr>
        <xdr:cNvPr id="9500" name="image170.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667000" y="104832150"/>
          <a:ext cx="1362075"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9</xdr:row>
      <xdr:rowOff>0</xdr:rowOff>
    </xdr:from>
    <xdr:to>
      <xdr:col>3</xdr:col>
      <xdr:colOff>28575</xdr:colOff>
      <xdr:row>9</xdr:row>
      <xdr:rowOff>781050</xdr:rowOff>
    </xdr:to>
    <xdr:pic>
      <xdr:nvPicPr>
        <xdr:cNvPr id="9501" name="image175.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638425" y="3238500"/>
          <a:ext cx="136207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105</xdr:row>
      <xdr:rowOff>76200</xdr:rowOff>
    </xdr:from>
    <xdr:to>
      <xdr:col>3</xdr:col>
      <xdr:colOff>19050</xdr:colOff>
      <xdr:row>105</xdr:row>
      <xdr:rowOff>962025</xdr:rowOff>
    </xdr:to>
    <xdr:pic>
      <xdr:nvPicPr>
        <xdr:cNvPr id="9502" name="image165.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28900" y="89077800"/>
          <a:ext cx="1362075"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120</xdr:row>
      <xdr:rowOff>76200</xdr:rowOff>
    </xdr:from>
    <xdr:to>
      <xdr:col>3</xdr:col>
      <xdr:colOff>19050</xdr:colOff>
      <xdr:row>120</xdr:row>
      <xdr:rowOff>1133475</xdr:rowOff>
    </xdr:to>
    <xdr:pic>
      <xdr:nvPicPr>
        <xdr:cNvPr id="9503" name="image170.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628900" y="108832650"/>
          <a:ext cx="1362075"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119</xdr:row>
      <xdr:rowOff>114300</xdr:rowOff>
    </xdr:from>
    <xdr:to>
      <xdr:col>3</xdr:col>
      <xdr:colOff>0</xdr:colOff>
      <xdr:row>119</xdr:row>
      <xdr:rowOff>1181100</xdr:rowOff>
    </xdr:to>
    <xdr:pic>
      <xdr:nvPicPr>
        <xdr:cNvPr id="9504" name="image170.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628900" y="107518200"/>
          <a:ext cx="134302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66675</xdr:colOff>
      <xdr:row>55</xdr:row>
      <xdr:rowOff>1085850</xdr:rowOff>
    </xdr:from>
    <xdr:to>
      <xdr:col>3</xdr:col>
      <xdr:colOff>38100</xdr:colOff>
      <xdr:row>56</xdr:row>
      <xdr:rowOff>1057275</xdr:rowOff>
    </xdr:to>
    <xdr:pic>
      <xdr:nvPicPr>
        <xdr:cNvPr id="9505" name="image177.jp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647950" y="42433875"/>
          <a:ext cx="13620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58</xdr:row>
      <xdr:rowOff>1085850</xdr:rowOff>
    </xdr:from>
    <xdr:to>
      <xdr:col>3</xdr:col>
      <xdr:colOff>0</xdr:colOff>
      <xdr:row>59</xdr:row>
      <xdr:rowOff>1057275</xdr:rowOff>
    </xdr:to>
    <xdr:pic>
      <xdr:nvPicPr>
        <xdr:cNvPr id="9506" name="image177.jp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628900" y="45720000"/>
          <a:ext cx="134302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61</xdr:row>
      <xdr:rowOff>161925</xdr:rowOff>
    </xdr:from>
    <xdr:to>
      <xdr:col>3</xdr:col>
      <xdr:colOff>19050</xdr:colOff>
      <xdr:row>61</xdr:row>
      <xdr:rowOff>1228725</xdr:rowOff>
    </xdr:to>
    <xdr:pic>
      <xdr:nvPicPr>
        <xdr:cNvPr id="9507" name="image178.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628900" y="48082200"/>
          <a:ext cx="13620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66675</xdr:colOff>
      <xdr:row>84</xdr:row>
      <xdr:rowOff>66675</xdr:rowOff>
    </xdr:from>
    <xdr:to>
      <xdr:col>3</xdr:col>
      <xdr:colOff>38100</xdr:colOff>
      <xdr:row>84</xdr:row>
      <xdr:rowOff>1133475</xdr:rowOff>
    </xdr:to>
    <xdr:pic>
      <xdr:nvPicPr>
        <xdr:cNvPr id="9508" name="image179.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647950" y="71294625"/>
          <a:ext cx="13620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92</xdr:row>
      <xdr:rowOff>771525</xdr:rowOff>
    </xdr:from>
    <xdr:to>
      <xdr:col>3</xdr:col>
      <xdr:colOff>19050</xdr:colOff>
      <xdr:row>93</xdr:row>
      <xdr:rowOff>800100</xdr:rowOff>
    </xdr:to>
    <xdr:pic>
      <xdr:nvPicPr>
        <xdr:cNvPr id="9509" name="image180.pn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628900" y="78457425"/>
          <a:ext cx="1362075"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66675</xdr:colOff>
      <xdr:row>95</xdr:row>
      <xdr:rowOff>704850</xdr:rowOff>
    </xdr:from>
    <xdr:to>
      <xdr:col>3</xdr:col>
      <xdr:colOff>38100</xdr:colOff>
      <xdr:row>97</xdr:row>
      <xdr:rowOff>161925</xdr:rowOff>
    </xdr:to>
    <xdr:pic>
      <xdr:nvPicPr>
        <xdr:cNvPr id="9510" name="image173.pn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647950" y="80819625"/>
          <a:ext cx="1362075"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66675</xdr:colOff>
      <xdr:row>98</xdr:row>
      <xdr:rowOff>571500</xdr:rowOff>
    </xdr:from>
    <xdr:to>
      <xdr:col>3</xdr:col>
      <xdr:colOff>38100</xdr:colOff>
      <xdr:row>100</xdr:row>
      <xdr:rowOff>238125</xdr:rowOff>
    </xdr:to>
    <xdr:pic>
      <xdr:nvPicPr>
        <xdr:cNvPr id="9511" name="image181.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647950" y="83115150"/>
          <a:ext cx="1362075" cy="1285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101</xdr:row>
      <xdr:rowOff>47625</xdr:rowOff>
    </xdr:from>
    <xdr:to>
      <xdr:col>3</xdr:col>
      <xdr:colOff>19050</xdr:colOff>
      <xdr:row>101</xdr:row>
      <xdr:rowOff>1114425</xdr:rowOff>
    </xdr:to>
    <xdr:pic>
      <xdr:nvPicPr>
        <xdr:cNvPr id="9512" name="image183.pn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628900" y="85020150"/>
          <a:ext cx="13620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102</xdr:row>
      <xdr:rowOff>47625</xdr:rowOff>
    </xdr:from>
    <xdr:to>
      <xdr:col>3</xdr:col>
      <xdr:colOff>19050</xdr:colOff>
      <xdr:row>102</xdr:row>
      <xdr:rowOff>1114425</xdr:rowOff>
    </xdr:to>
    <xdr:pic>
      <xdr:nvPicPr>
        <xdr:cNvPr id="9513" name="image182.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628900" y="86258400"/>
          <a:ext cx="13620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66675</xdr:colOff>
      <xdr:row>116</xdr:row>
      <xdr:rowOff>66675</xdr:rowOff>
    </xdr:from>
    <xdr:to>
      <xdr:col>3</xdr:col>
      <xdr:colOff>38100</xdr:colOff>
      <xdr:row>116</xdr:row>
      <xdr:rowOff>1133475</xdr:rowOff>
    </xdr:to>
    <xdr:pic>
      <xdr:nvPicPr>
        <xdr:cNvPr id="9514" name="image170.jp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647950" y="103412925"/>
          <a:ext cx="13620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118</xdr:row>
      <xdr:rowOff>85725</xdr:rowOff>
    </xdr:from>
    <xdr:to>
      <xdr:col>3</xdr:col>
      <xdr:colOff>28575</xdr:colOff>
      <xdr:row>118</xdr:row>
      <xdr:rowOff>1152525</xdr:rowOff>
    </xdr:to>
    <xdr:pic>
      <xdr:nvPicPr>
        <xdr:cNvPr id="9515" name="image170.jp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638425" y="106137075"/>
          <a:ext cx="13620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66675</xdr:colOff>
      <xdr:row>121</xdr:row>
      <xdr:rowOff>685800</xdr:rowOff>
    </xdr:from>
    <xdr:to>
      <xdr:col>3</xdr:col>
      <xdr:colOff>38100</xdr:colOff>
      <xdr:row>122</xdr:row>
      <xdr:rowOff>400050</xdr:rowOff>
    </xdr:to>
    <xdr:pic>
      <xdr:nvPicPr>
        <xdr:cNvPr id="9516" name="image185.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647950" y="110794800"/>
          <a:ext cx="1362075"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66675</xdr:colOff>
      <xdr:row>123</xdr:row>
      <xdr:rowOff>123825</xdr:rowOff>
    </xdr:from>
    <xdr:to>
      <xdr:col>3</xdr:col>
      <xdr:colOff>38100</xdr:colOff>
      <xdr:row>123</xdr:row>
      <xdr:rowOff>1181100</xdr:rowOff>
    </xdr:to>
    <xdr:pic>
      <xdr:nvPicPr>
        <xdr:cNvPr id="9517" name="image170.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647950" y="112918875"/>
          <a:ext cx="1362075"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124</xdr:row>
      <xdr:rowOff>95250</xdr:rowOff>
    </xdr:from>
    <xdr:to>
      <xdr:col>3</xdr:col>
      <xdr:colOff>0</xdr:colOff>
      <xdr:row>124</xdr:row>
      <xdr:rowOff>1152525</xdr:rowOff>
    </xdr:to>
    <xdr:pic>
      <xdr:nvPicPr>
        <xdr:cNvPr id="9518" name="image170.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628900" y="114233325"/>
          <a:ext cx="1343025"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219075</xdr:colOff>
      <xdr:row>54</xdr:row>
      <xdr:rowOff>0</xdr:rowOff>
    </xdr:from>
    <xdr:to>
      <xdr:col>2</xdr:col>
      <xdr:colOff>1285875</xdr:colOff>
      <xdr:row>54</xdr:row>
      <xdr:rowOff>1000125</xdr:rowOff>
    </xdr:to>
    <xdr:pic>
      <xdr:nvPicPr>
        <xdr:cNvPr id="9519" name="image169.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00350" y="40252650"/>
          <a:ext cx="1066800" cy="1000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62</xdr:row>
      <xdr:rowOff>190500</xdr:rowOff>
    </xdr:from>
    <xdr:to>
      <xdr:col>3</xdr:col>
      <xdr:colOff>28575</xdr:colOff>
      <xdr:row>62</xdr:row>
      <xdr:rowOff>1257300</xdr:rowOff>
    </xdr:to>
    <xdr:pic>
      <xdr:nvPicPr>
        <xdr:cNvPr id="9520" name="image178.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638425" y="49691925"/>
          <a:ext cx="13620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361950</xdr:colOff>
      <xdr:row>68</xdr:row>
      <xdr:rowOff>57150</xdr:rowOff>
    </xdr:from>
    <xdr:to>
      <xdr:col>2</xdr:col>
      <xdr:colOff>1085850</xdr:colOff>
      <xdr:row>68</xdr:row>
      <xdr:rowOff>981075</xdr:rowOff>
    </xdr:to>
    <xdr:pic>
      <xdr:nvPicPr>
        <xdr:cNvPr id="9521" name="image184.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943225" y="56616600"/>
          <a:ext cx="723900" cy="923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352425</xdr:colOff>
      <xdr:row>67</xdr:row>
      <xdr:rowOff>38100</xdr:rowOff>
    </xdr:from>
    <xdr:to>
      <xdr:col>2</xdr:col>
      <xdr:colOff>1076325</xdr:colOff>
      <xdr:row>67</xdr:row>
      <xdr:rowOff>962025</xdr:rowOff>
    </xdr:to>
    <xdr:pic>
      <xdr:nvPicPr>
        <xdr:cNvPr id="9522" name="image184.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933700" y="55502175"/>
          <a:ext cx="723900" cy="923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352425</xdr:colOff>
      <xdr:row>66</xdr:row>
      <xdr:rowOff>66675</xdr:rowOff>
    </xdr:from>
    <xdr:to>
      <xdr:col>2</xdr:col>
      <xdr:colOff>1076325</xdr:colOff>
      <xdr:row>66</xdr:row>
      <xdr:rowOff>990600</xdr:rowOff>
    </xdr:to>
    <xdr:pic>
      <xdr:nvPicPr>
        <xdr:cNvPr id="9523" name="image184.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933700" y="54435375"/>
          <a:ext cx="723900" cy="923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295275</xdr:colOff>
      <xdr:row>72</xdr:row>
      <xdr:rowOff>152400</xdr:rowOff>
    </xdr:from>
    <xdr:to>
      <xdr:col>2</xdr:col>
      <xdr:colOff>1057275</xdr:colOff>
      <xdr:row>72</xdr:row>
      <xdr:rowOff>857250</xdr:rowOff>
    </xdr:to>
    <xdr:pic>
      <xdr:nvPicPr>
        <xdr:cNvPr id="9524" name="image186.jp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876550" y="61093350"/>
          <a:ext cx="762000" cy="704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314325</xdr:colOff>
      <xdr:row>73</xdr:row>
      <xdr:rowOff>190500</xdr:rowOff>
    </xdr:from>
    <xdr:to>
      <xdr:col>2</xdr:col>
      <xdr:colOff>1076325</xdr:colOff>
      <xdr:row>73</xdr:row>
      <xdr:rowOff>895350</xdr:rowOff>
    </xdr:to>
    <xdr:pic>
      <xdr:nvPicPr>
        <xdr:cNvPr id="9525" name="image186.jp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895600" y="62226825"/>
          <a:ext cx="762000" cy="704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333375</xdr:colOff>
      <xdr:row>74</xdr:row>
      <xdr:rowOff>142875</xdr:rowOff>
    </xdr:from>
    <xdr:to>
      <xdr:col>2</xdr:col>
      <xdr:colOff>1095375</xdr:colOff>
      <xdr:row>74</xdr:row>
      <xdr:rowOff>847725</xdr:rowOff>
    </xdr:to>
    <xdr:pic>
      <xdr:nvPicPr>
        <xdr:cNvPr id="9526" name="image186.jp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914650" y="63274575"/>
          <a:ext cx="762000" cy="704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123825</xdr:colOff>
      <xdr:row>63</xdr:row>
      <xdr:rowOff>228600</xdr:rowOff>
    </xdr:from>
    <xdr:to>
      <xdr:col>2</xdr:col>
      <xdr:colOff>1295400</xdr:colOff>
      <xdr:row>63</xdr:row>
      <xdr:rowOff>790575</xdr:rowOff>
    </xdr:to>
    <xdr:pic>
      <xdr:nvPicPr>
        <xdr:cNvPr id="9527" name="image187.pn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705100" y="51311175"/>
          <a:ext cx="117157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114300</xdr:colOff>
      <xdr:row>64</xdr:row>
      <xdr:rowOff>161925</xdr:rowOff>
    </xdr:from>
    <xdr:to>
      <xdr:col>2</xdr:col>
      <xdr:colOff>1285875</xdr:colOff>
      <xdr:row>64</xdr:row>
      <xdr:rowOff>723900</xdr:rowOff>
    </xdr:to>
    <xdr:pic>
      <xdr:nvPicPr>
        <xdr:cNvPr id="9528" name="image187.pn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695575" y="52339875"/>
          <a:ext cx="117157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95250</xdr:colOff>
      <xdr:row>65</xdr:row>
      <xdr:rowOff>190500</xdr:rowOff>
    </xdr:from>
    <xdr:to>
      <xdr:col>2</xdr:col>
      <xdr:colOff>1266825</xdr:colOff>
      <xdr:row>65</xdr:row>
      <xdr:rowOff>752475</xdr:rowOff>
    </xdr:to>
    <xdr:pic>
      <xdr:nvPicPr>
        <xdr:cNvPr id="9529" name="image187.pn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676525" y="53463825"/>
          <a:ext cx="1171575"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209550</xdr:colOff>
      <xdr:row>69</xdr:row>
      <xdr:rowOff>19050</xdr:rowOff>
    </xdr:from>
    <xdr:to>
      <xdr:col>2</xdr:col>
      <xdr:colOff>1276350</xdr:colOff>
      <xdr:row>69</xdr:row>
      <xdr:rowOff>1028700</xdr:rowOff>
    </xdr:to>
    <xdr:pic>
      <xdr:nvPicPr>
        <xdr:cNvPr id="9530" name="image169.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790825" y="57673875"/>
          <a:ext cx="1066800"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209550</xdr:colOff>
      <xdr:row>70</xdr:row>
      <xdr:rowOff>19050</xdr:rowOff>
    </xdr:from>
    <xdr:to>
      <xdr:col>2</xdr:col>
      <xdr:colOff>1276350</xdr:colOff>
      <xdr:row>70</xdr:row>
      <xdr:rowOff>1019175</xdr:rowOff>
    </xdr:to>
    <xdr:pic>
      <xdr:nvPicPr>
        <xdr:cNvPr id="9531" name="image169.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790825" y="58769250"/>
          <a:ext cx="1066800" cy="1000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219075</xdr:colOff>
      <xdr:row>71</xdr:row>
      <xdr:rowOff>28575</xdr:rowOff>
    </xdr:from>
    <xdr:to>
      <xdr:col>2</xdr:col>
      <xdr:colOff>1285875</xdr:colOff>
      <xdr:row>71</xdr:row>
      <xdr:rowOff>1028700</xdr:rowOff>
    </xdr:to>
    <xdr:pic>
      <xdr:nvPicPr>
        <xdr:cNvPr id="9532" name="image169.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00350" y="59874150"/>
          <a:ext cx="1066800" cy="1000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276225</xdr:colOff>
      <xdr:row>75</xdr:row>
      <xdr:rowOff>28575</xdr:rowOff>
    </xdr:from>
    <xdr:to>
      <xdr:col>2</xdr:col>
      <xdr:colOff>1181100</xdr:colOff>
      <xdr:row>75</xdr:row>
      <xdr:rowOff>1009650</xdr:rowOff>
    </xdr:to>
    <xdr:pic>
      <xdr:nvPicPr>
        <xdr:cNvPr id="9533" name="image188.jp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857500" y="64255650"/>
          <a:ext cx="904875"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238125</xdr:colOff>
      <xdr:row>76</xdr:row>
      <xdr:rowOff>38100</xdr:rowOff>
    </xdr:from>
    <xdr:to>
      <xdr:col>2</xdr:col>
      <xdr:colOff>1143000</xdr:colOff>
      <xdr:row>76</xdr:row>
      <xdr:rowOff>1019175</xdr:rowOff>
    </xdr:to>
    <xdr:pic>
      <xdr:nvPicPr>
        <xdr:cNvPr id="9534" name="image188.jp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819400" y="65360550"/>
          <a:ext cx="904875"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238125</xdr:colOff>
      <xdr:row>77</xdr:row>
      <xdr:rowOff>47625</xdr:rowOff>
    </xdr:from>
    <xdr:to>
      <xdr:col>2</xdr:col>
      <xdr:colOff>1143000</xdr:colOff>
      <xdr:row>77</xdr:row>
      <xdr:rowOff>1028700</xdr:rowOff>
    </xdr:to>
    <xdr:pic>
      <xdr:nvPicPr>
        <xdr:cNvPr id="9535" name="image188.jp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819400" y="66465450"/>
          <a:ext cx="904875"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276225</xdr:colOff>
      <xdr:row>81</xdr:row>
      <xdr:rowOff>752475</xdr:rowOff>
    </xdr:from>
    <xdr:to>
      <xdr:col>2</xdr:col>
      <xdr:colOff>1238250</xdr:colOff>
      <xdr:row>83</xdr:row>
      <xdr:rowOff>66675</xdr:rowOff>
    </xdr:to>
    <xdr:pic>
      <xdr:nvPicPr>
        <xdr:cNvPr id="9536" name="image190.pn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857500" y="70094475"/>
          <a:ext cx="962025"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87</xdr:row>
      <xdr:rowOff>0</xdr:rowOff>
    </xdr:from>
    <xdr:to>
      <xdr:col>3</xdr:col>
      <xdr:colOff>0</xdr:colOff>
      <xdr:row>88</xdr:row>
      <xdr:rowOff>19050</xdr:rowOff>
    </xdr:to>
    <xdr:pic>
      <xdr:nvPicPr>
        <xdr:cNvPr id="9537" name="image180.pn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628900" y="73637775"/>
          <a:ext cx="1343025"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200025</xdr:colOff>
      <xdr:row>89</xdr:row>
      <xdr:rowOff>676275</xdr:rowOff>
    </xdr:from>
    <xdr:to>
      <xdr:col>2</xdr:col>
      <xdr:colOff>1257300</xdr:colOff>
      <xdr:row>91</xdr:row>
      <xdr:rowOff>66675</xdr:rowOff>
    </xdr:to>
    <xdr:pic>
      <xdr:nvPicPr>
        <xdr:cNvPr id="9538" name="image169.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781300" y="75933300"/>
          <a:ext cx="1057275"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66675</xdr:colOff>
      <xdr:row>112</xdr:row>
      <xdr:rowOff>838200</xdr:rowOff>
    </xdr:from>
    <xdr:to>
      <xdr:col>3</xdr:col>
      <xdr:colOff>38100</xdr:colOff>
      <xdr:row>113</xdr:row>
      <xdr:rowOff>561975</xdr:rowOff>
    </xdr:to>
    <xdr:pic>
      <xdr:nvPicPr>
        <xdr:cNvPr id="9539" name="image170.jp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647950" y="98774250"/>
          <a:ext cx="1362075"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109</xdr:row>
      <xdr:rowOff>781050</xdr:rowOff>
    </xdr:from>
    <xdr:to>
      <xdr:col>3</xdr:col>
      <xdr:colOff>19050</xdr:colOff>
      <xdr:row>110</xdr:row>
      <xdr:rowOff>504825</xdr:rowOff>
    </xdr:to>
    <xdr:pic>
      <xdr:nvPicPr>
        <xdr:cNvPr id="9540" name="image170.jp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628900" y="94659450"/>
          <a:ext cx="1362075"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123825</xdr:colOff>
      <xdr:row>1</xdr:row>
      <xdr:rowOff>19050</xdr:rowOff>
    </xdr:from>
    <xdr:to>
      <xdr:col>1</xdr:col>
      <xdr:colOff>76200</xdr:colOff>
      <xdr:row>1</xdr:row>
      <xdr:rowOff>533400</xdr:rowOff>
    </xdr:to>
    <xdr:pic>
      <xdr:nvPicPr>
        <xdr:cNvPr id="10505" name="image155.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19075"/>
          <a:ext cx="1419225" cy="514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8</xdr:row>
      <xdr:rowOff>714375</xdr:rowOff>
    </xdr:from>
    <xdr:to>
      <xdr:col>3</xdr:col>
      <xdr:colOff>19050</xdr:colOff>
      <xdr:row>9</xdr:row>
      <xdr:rowOff>847725</xdr:rowOff>
    </xdr:to>
    <xdr:pic>
      <xdr:nvPicPr>
        <xdr:cNvPr id="10506" name="image189.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24125" y="2876550"/>
          <a:ext cx="1352550"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247650</xdr:colOff>
      <xdr:row>11</xdr:row>
      <xdr:rowOff>771525</xdr:rowOff>
    </xdr:from>
    <xdr:to>
      <xdr:col>2</xdr:col>
      <xdr:colOff>1219200</xdr:colOff>
      <xdr:row>12</xdr:row>
      <xdr:rowOff>752475</xdr:rowOff>
    </xdr:to>
    <xdr:pic>
      <xdr:nvPicPr>
        <xdr:cNvPr id="10507" name="image191.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14625" y="5505450"/>
          <a:ext cx="971550" cy="819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276225</xdr:colOff>
      <xdr:row>14</xdr:row>
      <xdr:rowOff>742950</xdr:rowOff>
    </xdr:from>
    <xdr:to>
      <xdr:col>2</xdr:col>
      <xdr:colOff>1200150</xdr:colOff>
      <xdr:row>15</xdr:row>
      <xdr:rowOff>876300</xdr:rowOff>
    </xdr:to>
    <xdr:pic>
      <xdr:nvPicPr>
        <xdr:cNvPr id="10508" name="image192.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43200" y="7991475"/>
          <a:ext cx="923925" cy="1019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200025</xdr:colOff>
      <xdr:row>20</xdr:row>
      <xdr:rowOff>171450</xdr:rowOff>
    </xdr:from>
    <xdr:to>
      <xdr:col>2</xdr:col>
      <xdr:colOff>1304925</xdr:colOff>
      <xdr:row>20</xdr:row>
      <xdr:rowOff>790575</xdr:rowOff>
    </xdr:to>
    <xdr:pic>
      <xdr:nvPicPr>
        <xdr:cNvPr id="10509" name="image195.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0" y="12734925"/>
          <a:ext cx="11049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323850</xdr:colOff>
      <xdr:row>23</xdr:row>
      <xdr:rowOff>485775</xdr:rowOff>
    </xdr:from>
    <xdr:to>
      <xdr:col>2</xdr:col>
      <xdr:colOff>1162050</xdr:colOff>
      <xdr:row>24</xdr:row>
      <xdr:rowOff>333375</xdr:rowOff>
    </xdr:to>
    <xdr:pic>
      <xdr:nvPicPr>
        <xdr:cNvPr id="10510" name="image194.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790825" y="16764000"/>
          <a:ext cx="838200"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26</xdr:row>
      <xdr:rowOff>714375</xdr:rowOff>
    </xdr:from>
    <xdr:to>
      <xdr:col>3</xdr:col>
      <xdr:colOff>19050</xdr:colOff>
      <xdr:row>28</xdr:row>
      <xdr:rowOff>76200</xdr:rowOff>
    </xdr:to>
    <xdr:pic>
      <xdr:nvPicPr>
        <xdr:cNvPr id="10511" name="image189.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524125" y="18992850"/>
          <a:ext cx="1352550"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257175</xdr:colOff>
      <xdr:row>32</xdr:row>
      <xdr:rowOff>866775</xdr:rowOff>
    </xdr:from>
    <xdr:to>
      <xdr:col>2</xdr:col>
      <xdr:colOff>1209675</xdr:colOff>
      <xdr:row>33</xdr:row>
      <xdr:rowOff>790575</xdr:rowOff>
    </xdr:to>
    <xdr:pic>
      <xdr:nvPicPr>
        <xdr:cNvPr id="10512" name="image191.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724150" y="24003000"/>
          <a:ext cx="952500"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257175</xdr:colOff>
      <xdr:row>55</xdr:row>
      <xdr:rowOff>1047750</xdr:rowOff>
    </xdr:from>
    <xdr:to>
      <xdr:col>2</xdr:col>
      <xdr:colOff>1152525</xdr:colOff>
      <xdr:row>56</xdr:row>
      <xdr:rowOff>962025</xdr:rowOff>
    </xdr:to>
    <xdr:pic>
      <xdr:nvPicPr>
        <xdr:cNvPr id="10513" name="image192.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724150" y="47272575"/>
          <a:ext cx="895350"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209550</xdr:colOff>
      <xdr:row>58</xdr:row>
      <xdr:rowOff>114300</xdr:rowOff>
    </xdr:from>
    <xdr:to>
      <xdr:col>2</xdr:col>
      <xdr:colOff>1285875</xdr:colOff>
      <xdr:row>58</xdr:row>
      <xdr:rowOff>714375</xdr:rowOff>
    </xdr:to>
    <xdr:pic>
      <xdr:nvPicPr>
        <xdr:cNvPr id="10514" name="image195.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76525" y="49539525"/>
          <a:ext cx="1076325"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247650</xdr:colOff>
      <xdr:row>60</xdr:row>
      <xdr:rowOff>85725</xdr:rowOff>
    </xdr:from>
    <xdr:to>
      <xdr:col>2</xdr:col>
      <xdr:colOff>1162050</xdr:colOff>
      <xdr:row>60</xdr:row>
      <xdr:rowOff>942975</xdr:rowOff>
    </xdr:to>
    <xdr:pic>
      <xdr:nvPicPr>
        <xdr:cNvPr id="10515" name="image196.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714625" y="51492150"/>
          <a:ext cx="914400"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104775</xdr:colOff>
      <xdr:row>65</xdr:row>
      <xdr:rowOff>38100</xdr:rowOff>
    </xdr:from>
    <xdr:to>
      <xdr:col>2</xdr:col>
      <xdr:colOff>1323975</xdr:colOff>
      <xdr:row>66</xdr:row>
      <xdr:rowOff>28575</xdr:rowOff>
    </xdr:to>
    <xdr:pic>
      <xdr:nvPicPr>
        <xdr:cNvPr id="10516" name="image197.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571750" y="55854600"/>
          <a:ext cx="1219200"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180975</xdr:colOff>
      <xdr:row>67</xdr:row>
      <xdr:rowOff>762000</xdr:rowOff>
    </xdr:from>
    <xdr:to>
      <xdr:col>2</xdr:col>
      <xdr:colOff>1181100</xdr:colOff>
      <xdr:row>69</xdr:row>
      <xdr:rowOff>9525</xdr:rowOff>
    </xdr:to>
    <xdr:pic>
      <xdr:nvPicPr>
        <xdr:cNvPr id="10517" name="image200.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647950" y="58359675"/>
          <a:ext cx="1000125" cy="1095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247650</xdr:colOff>
      <xdr:row>89</xdr:row>
      <xdr:rowOff>95250</xdr:rowOff>
    </xdr:from>
    <xdr:to>
      <xdr:col>2</xdr:col>
      <xdr:colOff>1171575</xdr:colOff>
      <xdr:row>89</xdr:row>
      <xdr:rowOff>1276350</xdr:rowOff>
    </xdr:to>
    <xdr:pic>
      <xdr:nvPicPr>
        <xdr:cNvPr id="10518" name="image199.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14625" y="78705075"/>
          <a:ext cx="923925" cy="1181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323850</xdr:colOff>
      <xdr:row>90</xdr:row>
      <xdr:rowOff>133350</xdr:rowOff>
    </xdr:from>
    <xdr:to>
      <xdr:col>2</xdr:col>
      <xdr:colOff>1143000</xdr:colOff>
      <xdr:row>90</xdr:row>
      <xdr:rowOff>1276350</xdr:rowOff>
    </xdr:to>
    <xdr:pic>
      <xdr:nvPicPr>
        <xdr:cNvPr id="10519" name="image201.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790825" y="80257650"/>
          <a:ext cx="819150" cy="1143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94</xdr:row>
      <xdr:rowOff>247650</xdr:rowOff>
    </xdr:from>
    <xdr:to>
      <xdr:col>3</xdr:col>
      <xdr:colOff>19050</xdr:colOff>
      <xdr:row>94</xdr:row>
      <xdr:rowOff>1000125</xdr:rowOff>
    </xdr:to>
    <xdr:pic>
      <xdr:nvPicPr>
        <xdr:cNvPr id="10520" name="image198.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4125" y="85143975"/>
          <a:ext cx="1352550" cy="752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95</xdr:row>
      <xdr:rowOff>285750</xdr:rowOff>
    </xdr:from>
    <xdr:to>
      <xdr:col>3</xdr:col>
      <xdr:colOff>19050</xdr:colOff>
      <xdr:row>95</xdr:row>
      <xdr:rowOff>1057275</xdr:rowOff>
    </xdr:to>
    <xdr:pic>
      <xdr:nvPicPr>
        <xdr:cNvPr id="10521" name="image202.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524125" y="86525100"/>
          <a:ext cx="1352550"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96</xdr:row>
      <xdr:rowOff>257175</xdr:rowOff>
    </xdr:from>
    <xdr:to>
      <xdr:col>3</xdr:col>
      <xdr:colOff>0</xdr:colOff>
      <xdr:row>96</xdr:row>
      <xdr:rowOff>1038225</xdr:rowOff>
    </xdr:to>
    <xdr:pic>
      <xdr:nvPicPr>
        <xdr:cNvPr id="10522" name="image204.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514600" y="87839550"/>
          <a:ext cx="13430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98</xdr:row>
      <xdr:rowOff>685800</xdr:rowOff>
    </xdr:from>
    <xdr:to>
      <xdr:col>3</xdr:col>
      <xdr:colOff>19050</xdr:colOff>
      <xdr:row>99</xdr:row>
      <xdr:rowOff>495300</xdr:rowOff>
    </xdr:to>
    <xdr:pic>
      <xdr:nvPicPr>
        <xdr:cNvPr id="10523" name="image162.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524125" y="89963625"/>
          <a:ext cx="13525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100</xdr:row>
      <xdr:rowOff>200025</xdr:rowOff>
    </xdr:from>
    <xdr:to>
      <xdr:col>3</xdr:col>
      <xdr:colOff>19050</xdr:colOff>
      <xdr:row>100</xdr:row>
      <xdr:rowOff>1085850</xdr:rowOff>
    </xdr:to>
    <xdr:pic>
      <xdr:nvPicPr>
        <xdr:cNvPr id="10524" name="image165.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524125" y="91925775"/>
          <a:ext cx="1352550"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101</xdr:row>
      <xdr:rowOff>742950</xdr:rowOff>
    </xdr:from>
    <xdr:to>
      <xdr:col>3</xdr:col>
      <xdr:colOff>19050</xdr:colOff>
      <xdr:row>102</xdr:row>
      <xdr:rowOff>495300</xdr:rowOff>
    </xdr:to>
    <xdr:pic>
      <xdr:nvPicPr>
        <xdr:cNvPr id="10525" name="image162.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524125" y="93783150"/>
          <a:ext cx="13525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38100</xdr:colOff>
      <xdr:row>103</xdr:row>
      <xdr:rowOff>171450</xdr:rowOff>
    </xdr:from>
    <xdr:to>
      <xdr:col>2</xdr:col>
      <xdr:colOff>1390650</xdr:colOff>
      <xdr:row>103</xdr:row>
      <xdr:rowOff>1057275</xdr:rowOff>
    </xdr:to>
    <xdr:pic>
      <xdr:nvPicPr>
        <xdr:cNvPr id="10526" name="image165.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505075" y="95831025"/>
          <a:ext cx="1352550"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107</xdr:row>
      <xdr:rowOff>542925</xdr:rowOff>
    </xdr:from>
    <xdr:to>
      <xdr:col>3</xdr:col>
      <xdr:colOff>19050</xdr:colOff>
      <xdr:row>107</xdr:row>
      <xdr:rowOff>1066800</xdr:rowOff>
    </xdr:to>
    <xdr:pic>
      <xdr:nvPicPr>
        <xdr:cNvPr id="10527" name="image203.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524125" y="101822250"/>
          <a:ext cx="1352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108</xdr:row>
      <xdr:rowOff>533400</xdr:rowOff>
    </xdr:from>
    <xdr:to>
      <xdr:col>3</xdr:col>
      <xdr:colOff>19050</xdr:colOff>
      <xdr:row>108</xdr:row>
      <xdr:rowOff>1057275</xdr:rowOff>
    </xdr:to>
    <xdr:pic>
      <xdr:nvPicPr>
        <xdr:cNvPr id="10528" name="image203.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524125" y="103470075"/>
          <a:ext cx="1352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109</xdr:row>
      <xdr:rowOff>514350</xdr:rowOff>
    </xdr:from>
    <xdr:to>
      <xdr:col>3</xdr:col>
      <xdr:colOff>19050</xdr:colOff>
      <xdr:row>109</xdr:row>
      <xdr:rowOff>1038225</xdr:rowOff>
    </xdr:to>
    <xdr:pic>
      <xdr:nvPicPr>
        <xdr:cNvPr id="10529" name="image203.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524125" y="105108375"/>
          <a:ext cx="1352550" cy="523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92</xdr:row>
      <xdr:rowOff>142875</xdr:rowOff>
    </xdr:from>
    <xdr:to>
      <xdr:col>3</xdr:col>
      <xdr:colOff>19050</xdr:colOff>
      <xdr:row>92</xdr:row>
      <xdr:rowOff>1200150</xdr:rowOff>
    </xdr:to>
    <xdr:pic>
      <xdr:nvPicPr>
        <xdr:cNvPr id="10530" name="image205.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524125" y="83315175"/>
          <a:ext cx="13525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71</xdr:row>
      <xdr:rowOff>933450</xdr:rowOff>
    </xdr:from>
    <xdr:to>
      <xdr:col>3</xdr:col>
      <xdr:colOff>0</xdr:colOff>
      <xdr:row>72</xdr:row>
      <xdr:rowOff>781050</xdr:rowOff>
    </xdr:to>
    <xdr:pic>
      <xdr:nvPicPr>
        <xdr:cNvPr id="10531" name="image166.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514600" y="61455300"/>
          <a:ext cx="1343025"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74</xdr:row>
      <xdr:rowOff>0</xdr:rowOff>
    </xdr:from>
    <xdr:to>
      <xdr:col>3</xdr:col>
      <xdr:colOff>19050</xdr:colOff>
      <xdr:row>74</xdr:row>
      <xdr:rowOff>1123950</xdr:rowOff>
    </xdr:to>
    <xdr:pic>
      <xdr:nvPicPr>
        <xdr:cNvPr id="10532" name="image206.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524125" y="63379350"/>
          <a:ext cx="1352550" cy="1123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285750</xdr:colOff>
      <xdr:row>75</xdr:row>
      <xdr:rowOff>819150</xdr:rowOff>
    </xdr:from>
    <xdr:to>
      <xdr:col>2</xdr:col>
      <xdr:colOff>1209675</xdr:colOff>
      <xdr:row>76</xdr:row>
      <xdr:rowOff>895350</xdr:rowOff>
    </xdr:to>
    <xdr:pic>
      <xdr:nvPicPr>
        <xdr:cNvPr id="10533" name="image207.pn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752725" y="65417700"/>
          <a:ext cx="923925" cy="1028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104775</xdr:colOff>
      <xdr:row>78</xdr:row>
      <xdr:rowOff>38100</xdr:rowOff>
    </xdr:from>
    <xdr:to>
      <xdr:col>2</xdr:col>
      <xdr:colOff>1323975</xdr:colOff>
      <xdr:row>78</xdr:row>
      <xdr:rowOff>895350</xdr:rowOff>
    </xdr:to>
    <xdr:pic>
      <xdr:nvPicPr>
        <xdr:cNvPr id="10534" name="image209.pn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571750" y="67494150"/>
          <a:ext cx="1219200"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219075</xdr:colOff>
      <xdr:row>80</xdr:row>
      <xdr:rowOff>9525</xdr:rowOff>
    </xdr:from>
    <xdr:to>
      <xdr:col>2</xdr:col>
      <xdr:colOff>1209675</xdr:colOff>
      <xdr:row>80</xdr:row>
      <xdr:rowOff>990600</xdr:rowOff>
    </xdr:to>
    <xdr:pic>
      <xdr:nvPicPr>
        <xdr:cNvPr id="10535" name="image208.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686050" y="69370575"/>
          <a:ext cx="990600"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110</xdr:row>
      <xdr:rowOff>276225</xdr:rowOff>
    </xdr:from>
    <xdr:to>
      <xdr:col>3</xdr:col>
      <xdr:colOff>19050</xdr:colOff>
      <xdr:row>110</xdr:row>
      <xdr:rowOff>1343025</xdr:rowOff>
    </xdr:to>
    <xdr:pic>
      <xdr:nvPicPr>
        <xdr:cNvPr id="10536" name="image170.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524125" y="106527600"/>
          <a:ext cx="13525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113</xdr:row>
      <xdr:rowOff>257175</xdr:rowOff>
    </xdr:from>
    <xdr:to>
      <xdr:col>3</xdr:col>
      <xdr:colOff>0</xdr:colOff>
      <xdr:row>113</xdr:row>
      <xdr:rowOff>1323975</xdr:rowOff>
    </xdr:to>
    <xdr:pic>
      <xdr:nvPicPr>
        <xdr:cNvPr id="10537" name="image170.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514600" y="111480600"/>
          <a:ext cx="134302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115</xdr:row>
      <xdr:rowOff>257175</xdr:rowOff>
    </xdr:from>
    <xdr:to>
      <xdr:col>3</xdr:col>
      <xdr:colOff>0</xdr:colOff>
      <xdr:row>115</xdr:row>
      <xdr:rowOff>1323975</xdr:rowOff>
    </xdr:to>
    <xdr:pic>
      <xdr:nvPicPr>
        <xdr:cNvPr id="10538" name="image170.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514600" y="114795300"/>
          <a:ext cx="134302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21</xdr:row>
      <xdr:rowOff>9525</xdr:rowOff>
    </xdr:from>
    <xdr:to>
      <xdr:col>3</xdr:col>
      <xdr:colOff>28575</xdr:colOff>
      <xdr:row>21</xdr:row>
      <xdr:rowOff>1076325</xdr:rowOff>
    </xdr:to>
    <xdr:pic>
      <xdr:nvPicPr>
        <xdr:cNvPr id="10539" name="image210.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524125" y="13582650"/>
          <a:ext cx="13620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104</xdr:row>
      <xdr:rowOff>781050</xdr:rowOff>
    </xdr:from>
    <xdr:to>
      <xdr:col>3</xdr:col>
      <xdr:colOff>0</xdr:colOff>
      <xdr:row>105</xdr:row>
      <xdr:rowOff>495300</xdr:rowOff>
    </xdr:to>
    <xdr:pic>
      <xdr:nvPicPr>
        <xdr:cNvPr id="10540" name="image211.jp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514600" y="97831275"/>
          <a:ext cx="134302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106</xdr:row>
      <xdr:rowOff>114300</xdr:rowOff>
    </xdr:from>
    <xdr:to>
      <xdr:col>3</xdr:col>
      <xdr:colOff>0</xdr:colOff>
      <xdr:row>106</xdr:row>
      <xdr:rowOff>1181100</xdr:rowOff>
    </xdr:to>
    <xdr:pic>
      <xdr:nvPicPr>
        <xdr:cNvPr id="10541" name="image212.jp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514600" y="99964875"/>
          <a:ext cx="134302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49</xdr:row>
      <xdr:rowOff>714375</xdr:rowOff>
    </xdr:from>
    <xdr:to>
      <xdr:col>3</xdr:col>
      <xdr:colOff>19050</xdr:colOff>
      <xdr:row>51</xdr:row>
      <xdr:rowOff>28575</xdr:rowOff>
    </xdr:to>
    <xdr:pic>
      <xdr:nvPicPr>
        <xdr:cNvPr id="10542" name="image254.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524125" y="41681400"/>
          <a:ext cx="13525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52</xdr:row>
      <xdr:rowOff>742950</xdr:rowOff>
    </xdr:from>
    <xdr:to>
      <xdr:col>3</xdr:col>
      <xdr:colOff>19050</xdr:colOff>
      <xdr:row>54</xdr:row>
      <xdr:rowOff>57150</xdr:rowOff>
    </xdr:to>
    <xdr:pic>
      <xdr:nvPicPr>
        <xdr:cNvPr id="10543" name="image213.jp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524125" y="44338875"/>
          <a:ext cx="135255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22</xdr:row>
      <xdr:rowOff>19050</xdr:rowOff>
    </xdr:from>
    <xdr:to>
      <xdr:col>3</xdr:col>
      <xdr:colOff>28575</xdr:colOff>
      <xdr:row>22</xdr:row>
      <xdr:rowOff>1438275</xdr:rowOff>
    </xdr:to>
    <xdr:pic>
      <xdr:nvPicPr>
        <xdr:cNvPr id="10544" name="image214.pn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524125" y="14754225"/>
          <a:ext cx="1362075" cy="1419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29</xdr:row>
      <xdr:rowOff>676275</xdr:rowOff>
    </xdr:from>
    <xdr:to>
      <xdr:col>3</xdr:col>
      <xdr:colOff>28575</xdr:colOff>
      <xdr:row>31</xdr:row>
      <xdr:rowOff>133350</xdr:rowOff>
    </xdr:to>
    <xdr:pic>
      <xdr:nvPicPr>
        <xdr:cNvPr id="10545" name="image215.jp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524125" y="21383625"/>
          <a:ext cx="1362075"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76200</xdr:colOff>
      <xdr:row>35</xdr:row>
      <xdr:rowOff>771525</xdr:rowOff>
    </xdr:from>
    <xdr:to>
      <xdr:col>3</xdr:col>
      <xdr:colOff>47625</xdr:colOff>
      <xdr:row>37</xdr:row>
      <xdr:rowOff>95250</xdr:rowOff>
    </xdr:to>
    <xdr:pic>
      <xdr:nvPicPr>
        <xdr:cNvPr id="10546" name="image216.pn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543175" y="26536650"/>
          <a:ext cx="1362075"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76200</xdr:colOff>
      <xdr:row>38</xdr:row>
      <xdr:rowOff>209550</xdr:rowOff>
    </xdr:from>
    <xdr:to>
      <xdr:col>3</xdr:col>
      <xdr:colOff>47625</xdr:colOff>
      <xdr:row>39</xdr:row>
      <xdr:rowOff>276225</xdr:rowOff>
    </xdr:to>
    <xdr:pic>
      <xdr:nvPicPr>
        <xdr:cNvPr id="10547" name="image217.pn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543175" y="28603575"/>
          <a:ext cx="1362075"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66675</xdr:colOff>
      <xdr:row>40</xdr:row>
      <xdr:rowOff>190500</xdr:rowOff>
    </xdr:from>
    <xdr:to>
      <xdr:col>3</xdr:col>
      <xdr:colOff>38100</xdr:colOff>
      <xdr:row>41</xdr:row>
      <xdr:rowOff>381000</xdr:rowOff>
    </xdr:to>
    <xdr:pic>
      <xdr:nvPicPr>
        <xdr:cNvPr id="10548" name="image218.pn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533650" y="30337125"/>
          <a:ext cx="13620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42</xdr:row>
      <xdr:rowOff>47625</xdr:rowOff>
    </xdr:from>
    <xdr:to>
      <xdr:col>3</xdr:col>
      <xdr:colOff>28575</xdr:colOff>
      <xdr:row>42</xdr:row>
      <xdr:rowOff>1114425</xdr:rowOff>
    </xdr:to>
    <xdr:pic>
      <xdr:nvPicPr>
        <xdr:cNvPr id="10549" name="image205.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524125" y="31946850"/>
          <a:ext cx="13620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111</xdr:row>
      <xdr:rowOff>276225</xdr:rowOff>
    </xdr:from>
    <xdr:to>
      <xdr:col>3</xdr:col>
      <xdr:colOff>28575</xdr:colOff>
      <xdr:row>111</xdr:row>
      <xdr:rowOff>1343025</xdr:rowOff>
    </xdr:to>
    <xdr:pic>
      <xdr:nvPicPr>
        <xdr:cNvPr id="10550" name="image170.jp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524125" y="108184950"/>
          <a:ext cx="13620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114</xdr:row>
      <xdr:rowOff>257175</xdr:rowOff>
    </xdr:from>
    <xdr:to>
      <xdr:col>3</xdr:col>
      <xdr:colOff>28575</xdr:colOff>
      <xdr:row>114</xdr:row>
      <xdr:rowOff>1323975</xdr:rowOff>
    </xdr:to>
    <xdr:pic>
      <xdr:nvPicPr>
        <xdr:cNvPr id="10551" name="image170.jp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524125" y="113137950"/>
          <a:ext cx="13620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116</xdr:row>
      <xdr:rowOff>257175</xdr:rowOff>
    </xdr:from>
    <xdr:to>
      <xdr:col>3</xdr:col>
      <xdr:colOff>28575</xdr:colOff>
      <xdr:row>116</xdr:row>
      <xdr:rowOff>1323975</xdr:rowOff>
    </xdr:to>
    <xdr:pic>
      <xdr:nvPicPr>
        <xdr:cNvPr id="10552" name="image170.jp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524125" y="116452650"/>
          <a:ext cx="13620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117</xdr:row>
      <xdr:rowOff>257175</xdr:rowOff>
    </xdr:from>
    <xdr:to>
      <xdr:col>3</xdr:col>
      <xdr:colOff>28575</xdr:colOff>
      <xdr:row>117</xdr:row>
      <xdr:rowOff>1323975</xdr:rowOff>
    </xdr:to>
    <xdr:pic>
      <xdr:nvPicPr>
        <xdr:cNvPr id="10553" name="image170.jp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524125" y="118100475"/>
          <a:ext cx="13620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118</xdr:row>
      <xdr:rowOff>209550</xdr:rowOff>
    </xdr:from>
    <xdr:to>
      <xdr:col>3</xdr:col>
      <xdr:colOff>28575</xdr:colOff>
      <xdr:row>118</xdr:row>
      <xdr:rowOff>1276350</xdr:rowOff>
    </xdr:to>
    <xdr:pic>
      <xdr:nvPicPr>
        <xdr:cNvPr id="10554" name="image170.jp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524125" y="119700675"/>
          <a:ext cx="13620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266700</xdr:colOff>
      <xdr:row>62</xdr:row>
      <xdr:rowOff>47625</xdr:rowOff>
    </xdr:from>
    <xdr:to>
      <xdr:col>2</xdr:col>
      <xdr:colOff>1171575</xdr:colOff>
      <xdr:row>62</xdr:row>
      <xdr:rowOff>962025</xdr:rowOff>
    </xdr:to>
    <xdr:pic>
      <xdr:nvPicPr>
        <xdr:cNvPr id="10555" name="image219.pn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2733675" y="53682900"/>
          <a:ext cx="904875"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95250</xdr:colOff>
      <xdr:row>83</xdr:row>
      <xdr:rowOff>76200</xdr:rowOff>
    </xdr:from>
    <xdr:to>
      <xdr:col>2</xdr:col>
      <xdr:colOff>1314450</xdr:colOff>
      <xdr:row>83</xdr:row>
      <xdr:rowOff>962025</xdr:rowOff>
    </xdr:to>
    <xdr:pic>
      <xdr:nvPicPr>
        <xdr:cNvPr id="10556" name="image197.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562225" y="72837675"/>
          <a:ext cx="1219200"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314325</xdr:colOff>
      <xdr:row>85</xdr:row>
      <xdr:rowOff>1114425</xdr:rowOff>
    </xdr:from>
    <xdr:to>
      <xdr:col>2</xdr:col>
      <xdr:colOff>1238250</xdr:colOff>
      <xdr:row>86</xdr:row>
      <xdr:rowOff>1009650</xdr:rowOff>
    </xdr:to>
    <xdr:pic>
      <xdr:nvPicPr>
        <xdr:cNvPr id="10557" name="image207.pn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781300" y="76142850"/>
          <a:ext cx="923925" cy="1028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104775</xdr:colOff>
      <xdr:row>58</xdr:row>
      <xdr:rowOff>971550</xdr:rowOff>
    </xdr:from>
    <xdr:to>
      <xdr:col>2</xdr:col>
      <xdr:colOff>1362075</xdr:colOff>
      <xdr:row>60</xdr:row>
      <xdr:rowOff>47625</xdr:rowOff>
    </xdr:to>
    <xdr:pic>
      <xdr:nvPicPr>
        <xdr:cNvPr id="10558" name="image220.png"/>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2571750" y="50396775"/>
          <a:ext cx="125730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257175</xdr:colOff>
      <xdr:row>61</xdr:row>
      <xdr:rowOff>104775</xdr:rowOff>
    </xdr:from>
    <xdr:to>
      <xdr:col>2</xdr:col>
      <xdr:colOff>1209675</xdr:colOff>
      <xdr:row>61</xdr:row>
      <xdr:rowOff>1019175</xdr:rowOff>
    </xdr:to>
    <xdr:pic>
      <xdr:nvPicPr>
        <xdr:cNvPr id="10559" name="image221.jpg"/>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2724150" y="52625625"/>
          <a:ext cx="952500"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66675</xdr:colOff>
      <xdr:row>91</xdr:row>
      <xdr:rowOff>200025</xdr:rowOff>
    </xdr:from>
    <xdr:to>
      <xdr:col>3</xdr:col>
      <xdr:colOff>38100</xdr:colOff>
      <xdr:row>91</xdr:row>
      <xdr:rowOff>1266825</xdr:rowOff>
    </xdr:to>
    <xdr:pic>
      <xdr:nvPicPr>
        <xdr:cNvPr id="10560" name="image205.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533650" y="81848325"/>
          <a:ext cx="1362075"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142875</xdr:colOff>
      <xdr:row>79</xdr:row>
      <xdr:rowOff>57150</xdr:rowOff>
    </xdr:from>
    <xdr:to>
      <xdr:col>2</xdr:col>
      <xdr:colOff>1362075</xdr:colOff>
      <xdr:row>79</xdr:row>
      <xdr:rowOff>914400</xdr:rowOff>
    </xdr:to>
    <xdr:pic>
      <xdr:nvPicPr>
        <xdr:cNvPr id="10561" name="image209.pn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609850" y="68465700"/>
          <a:ext cx="1219200"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247650</xdr:colOff>
      <xdr:row>81</xdr:row>
      <xdr:rowOff>38100</xdr:rowOff>
    </xdr:from>
    <xdr:to>
      <xdr:col>2</xdr:col>
      <xdr:colOff>1238250</xdr:colOff>
      <xdr:row>81</xdr:row>
      <xdr:rowOff>1019175</xdr:rowOff>
    </xdr:to>
    <xdr:pic>
      <xdr:nvPicPr>
        <xdr:cNvPr id="10562" name="image208.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714625" y="70532625"/>
          <a:ext cx="990600"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17</xdr:row>
      <xdr:rowOff>809625</xdr:rowOff>
    </xdr:from>
    <xdr:to>
      <xdr:col>3</xdr:col>
      <xdr:colOff>19050</xdr:colOff>
      <xdr:row>19</xdr:row>
      <xdr:rowOff>123825</xdr:rowOff>
    </xdr:to>
    <xdr:pic>
      <xdr:nvPicPr>
        <xdr:cNvPr id="10563" name="image222.png"/>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2524125" y="10715625"/>
          <a:ext cx="1352550" cy="1085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44</xdr:row>
      <xdr:rowOff>85725</xdr:rowOff>
    </xdr:from>
    <xdr:to>
      <xdr:col>3</xdr:col>
      <xdr:colOff>9525</xdr:colOff>
      <xdr:row>44</xdr:row>
      <xdr:rowOff>1162050</xdr:rowOff>
    </xdr:to>
    <xdr:pic>
      <xdr:nvPicPr>
        <xdr:cNvPr id="10564" name="image225.png"/>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2524125" y="34575750"/>
          <a:ext cx="1343025"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47</xdr:row>
      <xdr:rowOff>47625</xdr:rowOff>
    </xdr:from>
    <xdr:to>
      <xdr:col>3</xdr:col>
      <xdr:colOff>19050</xdr:colOff>
      <xdr:row>47</xdr:row>
      <xdr:rowOff>1123950</xdr:rowOff>
    </xdr:to>
    <xdr:pic>
      <xdr:nvPicPr>
        <xdr:cNvPr id="10565" name="image222.png"/>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2524125" y="38423850"/>
          <a:ext cx="1352550"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112</xdr:row>
      <xdr:rowOff>228600</xdr:rowOff>
    </xdr:from>
    <xdr:to>
      <xdr:col>3</xdr:col>
      <xdr:colOff>0</xdr:colOff>
      <xdr:row>112</xdr:row>
      <xdr:rowOff>1285875</xdr:rowOff>
    </xdr:to>
    <xdr:pic>
      <xdr:nvPicPr>
        <xdr:cNvPr id="10566" name="image212.jp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514600" y="109794675"/>
          <a:ext cx="1343025"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120</xdr:row>
      <xdr:rowOff>276225</xdr:rowOff>
    </xdr:from>
    <xdr:to>
      <xdr:col>3</xdr:col>
      <xdr:colOff>0</xdr:colOff>
      <xdr:row>120</xdr:row>
      <xdr:rowOff>1343025</xdr:rowOff>
    </xdr:to>
    <xdr:pic>
      <xdr:nvPicPr>
        <xdr:cNvPr id="10567" name="image223.png"/>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524125" y="121767600"/>
          <a:ext cx="133350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57150</xdr:colOff>
      <xdr:row>121</xdr:row>
      <xdr:rowOff>314325</xdr:rowOff>
    </xdr:from>
    <xdr:to>
      <xdr:col>2</xdr:col>
      <xdr:colOff>1371600</xdr:colOff>
      <xdr:row>121</xdr:row>
      <xdr:rowOff>1362075</xdr:rowOff>
    </xdr:to>
    <xdr:pic>
      <xdr:nvPicPr>
        <xdr:cNvPr id="10568" name="image224.png"/>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524125" y="123453525"/>
          <a:ext cx="1314450" cy="1047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47625</xdr:colOff>
      <xdr:row>122</xdr:row>
      <xdr:rowOff>238125</xdr:rowOff>
    </xdr:from>
    <xdr:to>
      <xdr:col>3</xdr:col>
      <xdr:colOff>47625</xdr:colOff>
      <xdr:row>122</xdr:row>
      <xdr:rowOff>1343025</xdr:rowOff>
    </xdr:to>
    <xdr:pic>
      <xdr:nvPicPr>
        <xdr:cNvPr id="10569" name="image226.png"/>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514600" y="125025150"/>
          <a:ext cx="1390650" cy="1104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trassir.spb.ru/"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trassir.spb.ru/"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www.trassir.spb.ru/"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www.trassir.spb.ru/"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www.trassir.spb.ru/"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www.trassir.spb.ru/"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www.trassir.spb.ru/"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www.trassir.spb.ru/"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www.trassir.spb.ru/"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www.trassir.spb.ru/"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www.trassir.spb.r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trassir.spb.ru/"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www.trassir.spb.ru/"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http://www.trassir.spb.ru/"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http://www.trassir.spb.ru/"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hyperlink" Target="http://www.trassir.spb.ru/"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www.trassir.spb.ru/"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www.trassir.spb.ru/"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hyperlink" Target="http://www.trassir.spb.ru/"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www.trassir.spb.ru/"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hyperlink" Target="http://www.trassir.spb.ru/"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hyperlink" Target="http://www.trassir.spb.r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trassir.spb.ru/"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hyperlink" Target="http://www.trassir.spb.ru/"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hyperlink" Target="http://www.trassir.spb.ru/"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hyperlink" Target="http://www.trassir.spb.ru/"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hyperlink" Target="http://www.trassir.spb.ru/"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hyperlink" Target="http://www.trassir.spb.ru/"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hyperlink" Target="http://www.trassir.spb.ru/"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http://www.trassir.spb.ru/"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http://www.trassir.spb.ru/"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hyperlink" Target="http://www.trassir.spb.ru/"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hyperlink" Target="http://www.trassir.spb.ru/"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trassir.spb.ru/"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http://www.trassir.spb.ru/"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hyperlink" Target="http://www.trassir.spb.ru/" TargetMode="Externa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hyperlink" Target="http://www.sigur.spb.ru/"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trassir.spb.ru/"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www.trassir.spb.ru/"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trassir.spb.ru/"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trassir.spb.ru/"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trassir.spb.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1"/>
  </sheetPr>
  <dimension ref="A1:L999"/>
  <sheetViews>
    <sheetView tabSelected="1" workbookViewId="0">
      <selection activeCell="K4" sqref="K4"/>
    </sheetView>
  </sheetViews>
  <sheetFormatPr defaultColWidth="13.140625" defaultRowHeight="15" customHeight="1"/>
  <cols>
    <col min="1" max="1" width="1.85546875" style="1" customWidth="1"/>
    <col min="2" max="2" width="36.28515625" style="1" customWidth="1"/>
    <col min="3" max="3" width="1.85546875" style="1" customWidth="1"/>
    <col min="4" max="4" width="39.7109375" style="1" customWidth="1"/>
    <col min="5" max="5" width="2.140625" style="1" customWidth="1"/>
    <col min="6" max="6" width="37.5703125" style="1" customWidth="1"/>
    <col min="7" max="7" width="2.140625" style="1" customWidth="1"/>
    <col min="8" max="8" width="37.5703125" style="1" customWidth="1"/>
    <col min="9" max="9" width="1.85546875" style="1" customWidth="1"/>
    <col min="10" max="30" width="15.85546875" style="1" customWidth="1"/>
    <col min="31" max="16384" width="13.140625" style="1"/>
  </cols>
  <sheetData>
    <row r="1" spans="1:12" ht="9.75" customHeight="1">
      <c r="A1" s="923"/>
      <c r="B1" s="923"/>
      <c r="C1" s="923"/>
      <c r="D1" s="923"/>
      <c r="E1" s="923"/>
      <c r="F1" s="923"/>
      <c r="G1" s="923"/>
      <c r="H1" s="923"/>
      <c r="I1" s="923"/>
    </row>
    <row r="2" spans="1:12" ht="27.75" customHeight="1">
      <c r="A2" s="924"/>
      <c r="B2" s="925" t="s">
        <v>7119</v>
      </c>
      <c r="C2" s="926"/>
      <c r="D2" s="926"/>
      <c r="E2" s="926"/>
      <c r="F2" s="926"/>
      <c r="G2" s="926"/>
      <c r="H2" s="926"/>
      <c r="I2" s="927" t="s">
        <v>0</v>
      </c>
    </row>
    <row r="3" spans="1:12" ht="43.5" customHeight="1">
      <c r="A3" s="924"/>
      <c r="B3" s="926"/>
      <c r="C3" s="926"/>
      <c r="D3" s="926"/>
      <c r="E3" s="926"/>
      <c r="F3" s="926"/>
      <c r="G3" s="926"/>
      <c r="H3" s="926"/>
      <c r="I3" s="927"/>
    </row>
    <row r="4" spans="1:12" ht="12" customHeight="1">
      <c r="A4" s="924"/>
      <c r="B4" s="928"/>
      <c r="C4" s="928"/>
      <c r="D4" s="928"/>
      <c r="E4" s="2"/>
      <c r="F4" s="2"/>
      <c r="G4" s="2"/>
      <c r="H4" s="2"/>
      <c r="I4" s="927"/>
    </row>
    <row r="5" spans="1:12" ht="20.25" customHeight="1">
      <c r="A5" s="924"/>
      <c r="B5" s="3" t="s">
        <v>1</v>
      </c>
      <c r="C5" s="929"/>
      <c r="D5" s="3" t="s">
        <v>2</v>
      </c>
      <c r="E5" s="4"/>
      <c r="F5" s="3" t="s">
        <v>3</v>
      </c>
      <c r="G5" s="4"/>
      <c r="H5" s="3" t="s">
        <v>4</v>
      </c>
      <c r="I5" s="927"/>
    </row>
    <row r="6" spans="1:12" ht="21" customHeight="1">
      <c r="A6" s="924"/>
      <c r="B6" s="3" t="s">
        <v>5</v>
      </c>
      <c r="C6" s="929"/>
      <c r="D6" s="3" t="s">
        <v>6</v>
      </c>
      <c r="E6" s="4"/>
      <c r="F6" s="3" t="s">
        <v>7</v>
      </c>
      <c r="G6" s="4"/>
      <c r="H6" s="3" t="s">
        <v>8</v>
      </c>
      <c r="I6" s="927"/>
    </row>
    <row r="7" spans="1:12" ht="21" customHeight="1">
      <c r="A7" s="924"/>
      <c r="B7" s="3" t="s">
        <v>9</v>
      </c>
      <c r="C7" s="929"/>
      <c r="D7" s="3" t="s">
        <v>10</v>
      </c>
      <c r="E7" s="4"/>
      <c r="F7" s="3" t="s">
        <v>11</v>
      </c>
      <c r="G7" s="4"/>
      <c r="H7" s="3" t="s">
        <v>12</v>
      </c>
      <c r="I7" s="927"/>
    </row>
    <row r="8" spans="1:12" ht="21" customHeight="1">
      <c r="A8" s="924"/>
      <c r="B8" s="3" t="s">
        <v>13</v>
      </c>
      <c r="C8" s="929"/>
      <c r="D8" s="3" t="s">
        <v>14</v>
      </c>
      <c r="E8" s="4"/>
      <c r="F8" s="3" t="s">
        <v>15</v>
      </c>
      <c r="G8" s="4"/>
      <c r="H8" s="3" t="s">
        <v>16</v>
      </c>
      <c r="I8" s="927"/>
    </row>
    <row r="9" spans="1:12" ht="21" customHeight="1">
      <c r="A9" s="924"/>
      <c r="B9" s="3" t="s">
        <v>17</v>
      </c>
      <c r="C9" s="929"/>
      <c r="D9" s="3" t="s">
        <v>18</v>
      </c>
      <c r="E9" s="4"/>
      <c r="F9" s="3" t="s">
        <v>19</v>
      </c>
      <c r="G9" s="4"/>
      <c r="H9" s="3" t="s">
        <v>20</v>
      </c>
      <c r="I9" s="927"/>
      <c r="L9" s="5"/>
    </row>
    <row r="10" spans="1:12" ht="20.25" customHeight="1">
      <c r="A10" s="924"/>
      <c r="B10" s="3" t="s">
        <v>21</v>
      </c>
      <c r="C10" s="929"/>
      <c r="D10" s="3" t="s">
        <v>22</v>
      </c>
      <c r="E10" s="4"/>
      <c r="F10" s="3" t="s">
        <v>23</v>
      </c>
      <c r="G10" s="4"/>
      <c r="H10" s="3" t="s">
        <v>24</v>
      </c>
      <c r="I10" s="927"/>
    </row>
    <row r="11" spans="1:12" ht="20.25" customHeight="1">
      <c r="A11" s="924"/>
      <c r="B11" s="3" t="s">
        <v>25</v>
      </c>
      <c r="C11" s="929"/>
      <c r="D11" s="3" t="s">
        <v>26</v>
      </c>
      <c r="E11" s="4"/>
      <c r="F11" s="3" t="s">
        <v>27</v>
      </c>
      <c r="G11" s="4"/>
      <c r="H11" s="3" t="s">
        <v>28</v>
      </c>
      <c r="I11" s="927"/>
    </row>
    <row r="12" spans="1:12" ht="21.75" customHeight="1">
      <c r="A12" s="924"/>
      <c r="B12" s="3" t="s">
        <v>29</v>
      </c>
      <c r="C12" s="929"/>
      <c r="D12" s="3" t="s">
        <v>30</v>
      </c>
      <c r="E12" s="4"/>
      <c r="F12" s="3" t="s">
        <v>31</v>
      </c>
      <c r="G12" s="4"/>
      <c r="H12" s="3" t="s">
        <v>32</v>
      </c>
      <c r="I12" s="927"/>
    </row>
    <row r="13" spans="1:12" ht="21" customHeight="1">
      <c r="A13" s="924"/>
      <c r="B13" s="3" t="s">
        <v>33</v>
      </c>
      <c r="C13" s="929"/>
      <c r="D13" s="3" t="s">
        <v>34</v>
      </c>
      <c r="E13" s="4"/>
      <c r="F13" s="3" t="s">
        <v>35</v>
      </c>
      <c r="G13" s="4"/>
      <c r="H13" s="3" t="s">
        <v>36</v>
      </c>
      <c r="I13" s="927"/>
    </row>
    <row r="14" spans="1:12" ht="21" customHeight="1">
      <c r="A14" s="924"/>
      <c r="B14" s="3" t="s">
        <v>37</v>
      </c>
      <c r="C14" s="929"/>
      <c r="D14" s="3" t="s">
        <v>38</v>
      </c>
      <c r="E14" s="4"/>
      <c r="F14" s="6"/>
      <c r="G14" s="4"/>
      <c r="H14" s="3" t="s">
        <v>39</v>
      </c>
      <c r="I14" s="927"/>
    </row>
    <row r="15" spans="1:12" ht="21.75" customHeight="1">
      <c r="A15" s="924"/>
      <c r="B15" s="3" t="s">
        <v>40</v>
      </c>
      <c r="C15" s="929"/>
      <c r="D15" s="3" t="s">
        <v>41</v>
      </c>
      <c r="E15" s="4"/>
      <c r="F15" s="6"/>
      <c r="G15" s="4"/>
      <c r="H15" s="6"/>
      <c r="I15" s="927"/>
    </row>
    <row r="16" spans="1:12" ht="23.25" customHeight="1">
      <c r="A16" s="924"/>
      <c r="B16" s="3" t="s">
        <v>42</v>
      </c>
      <c r="C16" s="929"/>
      <c r="D16" s="6"/>
      <c r="E16" s="4"/>
      <c r="F16" s="6"/>
      <c r="G16" s="4"/>
      <c r="H16" s="6"/>
      <c r="I16" s="927"/>
    </row>
    <row r="17" spans="1:9" ht="21.75" customHeight="1">
      <c r="A17" s="924"/>
      <c r="B17" s="3" t="s">
        <v>43</v>
      </c>
      <c r="C17" s="929"/>
      <c r="D17" s="6"/>
      <c r="E17" s="4"/>
      <c r="F17" s="6"/>
      <c r="G17" s="4"/>
      <c r="H17" s="6"/>
      <c r="I17" s="927"/>
    </row>
    <row r="18" spans="1:9" ht="21" customHeight="1">
      <c r="A18" s="924"/>
      <c r="B18" s="930"/>
      <c r="C18" s="930"/>
      <c r="D18" s="930"/>
      <c r="E18" s="930"/>
      <c r="F18" s="930"/>
      <c r="G18" s="930"/>
      <c r="H18" s="930"/>
      <c r="I18" s="927"/>
    </row>
    <row r="19" spans="1:9" ht="21" customHeight="1">
      <c r="A19" s="922" t="s">
        <v>7121</v>
      </c>
      <c r="B19" s="922"/>
      <c r="C19" s="922"/>
      <c r="D19" s="922"/>
      <c r="E19" s="922"/>
      <c r="F19" s="922"/>
      <c r="G19" s="922"/>
      <c r="H19" s="922"/>
      <c r="I19" s="922"/>
    </row>
    <row r="20" spans="1:9" ht="15.75" customHeight="1"/>
    <row r="21" spans="1:9" ht="15.75" customHeight="1"/>
    <row r="22" spans="1:9" ht="15.75" customHeight="1"/>
    <row r="23" spans="1:9" ht="15.75" customHeight="1"/>
    <row r="24" spans="1:9" ht="15.75" customHeight="1"/>
    <row r="25" spans="1:9" ht="15.75" customHeight="1"/>
    <row r="26" spans="1:9" ht="15.75" customHeight="1"/>
    <row r="27" spans="1:9" ht="15.75" customHeight="1"/>
    <row r="28" spans="1:9" ht="15.75" customHeight="1"/>
    <row r="29" spans="1:9" ht="15.75" customHeight="1"/>
    <row r="30" spans="1:9" ht="15.75" customHeight="1"/>
    <row r="31" spans="1:9" ht="15.75" customHeight="1"/>
    <row r="32" spans="1: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sheetProtection selectLockedCells="1" selectUnlockedCells="1"/>
  <mergeCells count="8">
    <mergeCell ref="A19:I19"/>
    <mergeCell ref="A1:I1"/>
    <mergeCell ref="A2:A18"/>
    <mergeCell ref="B2:H3"/>
    <mergeCell ref="I2:I18"/>
    <mergeCell ref="B4:D4"/>
    <mergeCell ref="C5:C17"/>
    <mergeCell ref="B18:H18"/>
  </mergeCells>
  <hyperlinks>
    <hyperlink ref="B5" location="ПО_TRASSIR!A1" display="ПО TRASSIR"/>
    <hyperlink ref="D5" location="Hikvision_IP_базовый!A1" display="Hikvision IP базовый"/>
    <hyperlink ref="F5" location="Hikvision_СКУД!A1" display="Hikvision СКУД"/>
    <hyperlink ref="H5" location="Dahua_IP_камеры!A1" display="Dahua_IP_камеры"/>
    <hyperlink ref="B6" location="Приложения_для_TRASSIR!A1" display="Приложения для TRASSIR"/>
    <hyperlink ref="D6" location="Hikvision_IP_проект_line2!A1" display="Hikvision IP проект line-2"/>
    <hyperlink ref="F6" location="SIGUR!A1" display="СКУД SIGUR"/>
    <hyperlink ref="H6" location="Dahua_IP_камеры_проект!A1" display="Dahua_IP_камеры_проект"/>
    <hyperlink ref="B7" location="TRASSIR_EnterpriseIP!A1" display="TRASSIR EnterpriseIP"/>
    <hyperlink ref="D7" location="Hikvision_IP_проект_line4_6!A1" display="Hikvision IP проект line-4/6"/>
    <hyperlink ref="F7" location="ZKTeco!A1" display="СКУД ZKTeco"/>
    <hyperlink ref="H7" location="Dahua_IP_NVR!A1" display="Dahua_IP_NVR"/>
    <hyperlink ref="B8" location="TRASSIR_xVR_DVR_и_платы!A1" display="TRASSIR xVR, DVR и платы"/>
    <hyperlink ref="D8" location="Hikvision_NVR_и_СХД!A1" display="Hikvision NVR + СХД"/>
    <hyperlink ref="F8" location="ACCORD!A1" display="СКУД ACCORD"/>
    <hyperlink ref="H8" location="Dahua_HDCVI!A1" display="Dahua_HDCVI"/>
    <hyperlink ref="B9" location="TRASSIR_NVR_видеорегистраторы!A1" display="TRASSIR NVR"/>
    <hyperlink ref="D9" location="Hikvision_TVI!A1" display="Hikvision TVI"/>
    <hyperlink ref="F9" location="Hikvision_IP_Домофония!A1" display="Hikvision домофония"/>
    <hyperlink ref="H9" location="Dahua_HDCVI_DVR!A1" display="Dahua_HDCVI_DVR"/>
    <hyperlink ref="B10" location="'ActiveCamTRASSIR_IP-камеры'!A1" display="ActiveCam/TRASSIR IP-камеры"/>
    <hyperlink ref="D10" location="Hikvision_для_транспорта!A1" display="Hikvision для транспорта"/>
    <hyperlink ref="F10" location="HiWatch_Домофония+Мониторы!A1" display="HiWatch Домофония"/>
    <hyperlink ref="H10" location="Dahua_Мониторы!A1" display="Dahua_Мониторы"/>
    <hyperlink ref="B11" location="ActiveCam_HD_аналоговый!A1" display="ActiveCam HD аналоговый"/>
    <hyperlink ref="D11" location="Hikvision_Коммутаторы!A1" display="Hikvision Коммутаторы"/>
    <hyperlink ref="F11" location="Dahua_Домофония!A1" display="Dahua Домофония"/>
    <hyperlink ref="H11" location="Dahua_Коммутаторы!A1" display="Dahua_Коммутаторы"/>
    <hyperlink ref="B12" location="HiWatch_IP!A1" display="HiWatch IP"/>
    <hyperlink ref="D12" location="Hikvision_Кабель!A1" display="Hikvision Кабель"/>
    <hyperlink ref="F12" location="Dahua_СКУД!A1" display="Dahua СКУД"/>
    <hyperlink ref="H12" location="Dahua_Alarm &amp; Lock!A1" display="Dahua_Alarm &amp; Lock"/>
    <hyperlink ref="B13" location="HiWatch_TVI!A1" display="HiWatch TVI"/>
    <hyperlink ref="D13" location="Hikvision_Тепловизоры!A1" display="Hikvision Тепловизоры"/>
    <hyperlink ref="F13" location="True-IP!A1" display="True-IP Домофония"/>
    <hyperlink ref="H13" location="Dahua_Крепежи!A1" display="Dahua_Крепежи"/>
    <hyperlink ref="B14" location="Wisenet_IP!A1" display="Wisenet IP"/>
    <hyperlink ref="D14" location="Hikvision_Мониторы!A1" display="Hikvision Мониторы"/>
    <hyperlink ref="H14" location="Dahua_HDCVI_XVR!A1" display="Dahua_HDCVI_XVR"/>
    <hyperlink ref="B15" location="Wisenet_аналог!A1" display="Wisenet аналог"/>
    <hyperlink ref="D15" location="Hikvision Датчики охраны периме!A1" display="Hikvision Датчики охраны периметра"/>
    <hyperlink ref="B16" location="Wisenet_Мониторы_и_аксессуары!A1" display="Wisenet мониторы и аксессуары"/>
    <hyperlink ref="B17" location="Аксессуары_к_видеокамерам!A1" display="Аксессуары к видеокамерам"/>
    <hyperlink ref="B2" r:id="rId1"/>
  </hyperlinks>
  <pageMargins left="0.7" right="0.7" top="0.75" bottom="0.75" header="0.51180555555555551" footer="0.51180555555555551"/>
  <pageSetup firstPageNumber="0" orientation="portrait" horizontalDpi="300" verticalDpi="30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F1020"/>
  <sheetViews>
    <sheetView workbookViewId="0">
      <pane ySplit="6" topLeftCell="A7" activePane="bottomLeft" state="frozen"/>
      <selection pane="bottomLeft" activeCell="I11" sqref="I11"/>
    </sheetView>
  </sheetViews>
  <sheetFormatPr defaultColWidth="13.140625" defaultRowHeight="15" customHeight="1"/>
  <cols>
    <col min="1" max="1" width="22" style="1" customWidth="1"/>
    <col min="2" max="2" width="15" style="1" customWidth="1"/>
    <col min="3" max="3" width="20.85546875" style="1" customWidth="1"/>
    <col min="4" max="4" width="67.7109375" style="1" customWidth="1"/>
    <col min="5" max="5" width="13.42578125" style="1" customWidth="1"/>
    <col min="6" max="6" width="13.7109375" style="1" customWidth="1"/>
    <col min="7" max="24" width="15.85546875" style="1" customWidth="1"/>
    <col min="25" max="16384" width="13.140625" style="1"/>
  </cols>
  <sheetData>
    <row r="1" spans="1:6" ht="15.75" customHeight="1">
      <c r="A1" s="938"/>
      <c r="B1" s="938"/>
      <c r="C1" s="938"/>
      <c r="D1" s="938"/>
      <c r="E1" s="938"/>
      <c r="F1" s="938"/>
    </row>
    <row r="2" spans="1:6" ht="48.75" customHeight="1">
      <c r="A2" s="8"/>
      <c r="B2" s="1022" t="s">
        <v>1133</v>
      </c>
      <c r="C2" s="1022"/>
      <c r="D2" s="1022"/>
      <c r="E2" s="345"/>
      <c r="F2" s="345"/>
    </row>
    <row r="3" spans="1:6" ht="16.5" customHeight="1">
      <c r="A3" s="1016" t="s">
        <v>884</v>
      </c>
      <c r="B3" s="1016"/>
      <c r="C3" s="1016"/>
      <c r="D3" s="1016"/>
      <c r="E3" s="1016"/>
      <c r="F3" s="1016"/>
    </row>
    <row r="4" spans="1:6" ht="16.5" customHeight="1">
      <c r="A4" s="10" t="s">
        <v>45</v>
      </c>
      <c r="B4" s="1017" t="s">
        <v>7119</v>
      </c>
      <c r="C4" s="1018"/>
      <c r="D4" s="1018"/>
      <c r="E4" s="1018"/>
      <c r="F4" s="1018"/>
    </row>
    <row r="5" spans="1:6" ht="13.5" customHeight="1">
      <c r="A5" s="1023" t="s">
        <v>885</v>
      </c>
      <c r="B5" s="1023"/>
      <c r="C5" s="1023"/>
      <c r="D5" s="1023"/>
      <c r="E5" s="1023"/>
      <c r="F5" s="1023"/>
    </row>
    <row r="6" spans="1:6" ht="23.25" customHeight="1">
      <c r="A6" s="346" t="s">
        <v>47</v>
      </c>
      <c r="B6" s="347" t="s">
        <v>886</v>
      </c>
      <c r="C6" s="348" t="s">
        <v>606</v>
      </c>
      <c r="D6" s="349" t="s">
        <v>49</v>
      </c>
      <c r="E6" s="350" t="s">
        <v>50</v>
      </c>
      <c r="F6" s="350" t="s">
        <v>887</v>
      </c>
    </row>
    <row r="7" spans="1:6" ht="23.25" customHeight="1">
      <c r="A7" s="1012" t="s">
        <v>1134</v>
      </c>
      <c r="B7" s="1012"/>
      <c r="C7" s="1012"/>
      <c r="D7" s="1012"/>
      <c r="E7" s="1012"/>
      <c r="F7" s="1012"/>
    </row>
    <row r="8" spans="1:6" ht="12.75" customHeight="1">
      <c r="A8" s="1012" t="s">
        <v>1135</v>
      </c>
      <c r="B8" s="1012"/>
      <c r="C8" s="1012"/>
      <c r="D8" s="1012"/>
      <c r="E8" s="1012"/>
      <c r="F8" s="1012"/>
    </row>
    <row r="9" spans="1:6" ht="67.5" customHeight="1">
      <c r="A9" s="351" t="s">
        <v>1136</v>
      </c>
      <c r="B9" s="352" t="s">
        <v>891</v>
      </c>
      <c r="C9" s="1019"/>
      <c r="D9" s="312" t="s">
        <v>1137</v>
      </c>
      <c r="E9" s="354">
        <v>1860</v>
      </c>
      <c r="F9" s="354">
        <v>2080</v>
      </c>
    </row>
    <row r="10" spans="1:6" ht="67.5" customHeight="1">
      <c r="A10" s="351" t="s">
        <v>1138</v>
      </c>
      <c r="B10" s="352" t="s">
        <v>891</v>
      </c>
      <c r="C10" s="1019"/>
      <c r="D10" s="312" t="s">
        <v>1139</v>
      </c>
      <c r="E10" s="354">
        <v>1860</v>
      </c>
      <c r="F10" s="355">
        <v>2080</v>
      </c>
    </row>
    <row r="11" spans="1:6" ht="67.5" customHeight="1">
      <c r="A11" s="351" t="s">
        <v>1140</v>
      </c>
      <c r="B11" s="352" t="s">
        <v>891</v>
      </c>
      <c r="C11" s="1019"/>
      <c r="D11" s="312" t="s">
        <v>1141</v>
      </c>
      <c r="E11" s="354">
        <v>1860</v>
      </c>
      <c r="F11" s="355">
        <v>2080</v>
      </c>
    </row>
    <row r="12" spans="1:6" ht="66" customHeight="1">
      <c r="A12" s="356" t="s">
        <v>1142</v>
      </c>
      <c r="B12" s="352" t="s">
        <v>891</v>
      </c>
      <c r="C12" s="1019"/>
      <c r="D12" s="312" t="s">
        <v>1143</v>
      </c>
      <c r="E12" s="354">
        <v>1420</v>
      </c>
      <c r="F12" s="355">
        <v>1485</v>
      </c>
    </row>
    <row r="13" spans="1:6" ht="66" customHeight="1">
      <c r="A13" s="356" t="s">
        <v>1144</v>
      </c>
      <c r="B13" s="352" t="s">
        <v>891</v>
      </c>
      <c r="C13" s="1019"/>
      <c r="D13" s="312" t="s">
        <v>1145</v>
      </c>
      <c r="E13" s="354">
        <v>1420</v>
      </c>
      <c r="F13" s="355">
        <v>1485</v>
      </c>
    </row>
    <row r="14" spans="1:6" ht="66" customHeight="1">
      <c r="A14" s="356" t="s">
        <v>1146</v>
      </c>
      <c r="B14" s="352" t="s">
        <v>891</v>
      </c>
      <c r="C14" s="1019"/>
      <c r="D14" s="312" t="s">
        <v>1147</v>
      </c>
      <c r="E14" s="354">
        <v>1420</v>
      </c>
      <c r="F14" s="355">
        <v>1485</v>
      </c>
    </row>
    <row r="15" spans="1:6" ht="69.75" customHeight="1">
      <c r="A15" s="320" t="s">
        <v>1148</v>
      </c>
      <c r="B15" s="352" t="s">
        <v>891</v>
      </c>
      <c r="C15" s="1019"/>
      <c r="D15" s="357" t="s">
        <v>1149</v>
      </c>
      <c r="E15" s="354">
        <v>1925</v>
      </c>
      <c r="F15" s="355">
        <v>2080</v>
      </c>
    </row>
    <row r="16" spans="1:6" ht="69.75" customHeight="1">
      <c r="A16" s="320" t="s">
        <v>1150</v>
      </c>
      <c r="B16" s="352" t="s">
        <v>891</v>
      </c>
      <c r="C16" s="1019"/>
      <c r="D16" s="357" t="s">
        <v>1151</v>
      </c>
      <c r="E16" s="354">
        <v>1925</v>
      </c>
      <c r="F16" s="355">
        <v>2080</v>
      </c>
    </row>
    <row r="17" spans="1:6" ht="69.75" customHeight="1">
      <c r="A17" s="320" t="s">
        <v>1152</v>
      </c>
      <c r="B17" s="352" t="s">
        <v>891</v>
      </c>
      <c r="C17" s="1019"/>
      <c r="D17" s="358" t="s">
        <v>1153</v>
      </c>
      <c r="E17" s="354">
        <v>1925</v>
      </c>
      <c r="F17" s="355">
        <v>2080</v>
      </c>
    </row>
    <row r="18" spans="1:6" ht="69.75" customHeight="1">
      <c r="A18" s="359" t="s">
        <v>1154</v>
      </c>
      <c r="B18" s="352" t="s">
        <v>891</v>
      </c>
      <c r="C18" s="1019"/>
      <c r="D18" s="360" t="s">
        <v>1155</v>
      </c>
      <c r="E18" s="354">
        <v>1420</v>
      </c>
      <c r="F18" s="355"/>
    </row>
    <row r="19" spans="1:6" ht="69.75" customHeight="1">
      <c r="A19" s="359" t="s">
        <v>1156</v>
      </c>
      <c r="B19" s="352" t="s">
        <v>891</v>
      </c>
      <c r="C19" s="1019"/>
      <c r="D19" s="360" t="s">
        <v>1157</v>
      </c>
      <c r="E19" s="354">
        <v>1420</v>
      </c>
      <c r="F19" s="355"/>
    </row>
    <row r="20" spans="1:6" ht="69.75" customHeight="1">
      <c r="A20" s="359" t="s">
        <v>1158</v>
      </c>
      <c r="B20" s="352" t="s">
        <v>891</v>
      </c>
      <c r="C20" s="1019"/>
      <c r="D20" s="360" t="s">
        <v>1159</v>
      </c>
      <c r="E20" s="354">
        <v>1420</v>
      </c>
      <c r="F20" s="355"/>
    </row>
    <row r="21" spans="1:6" ht="79.5" customHeight="1">
      <c r="A21" s="361" t="s">
        <v>1160</v>
      </c>
      <c r="B21" s="352" t="s">
        <v>891</v>
      </c>
      <c r="C21" s="362"/>
      <c r="D21" s="363" t="s">
        <v>1161</v>
      </c>
      <c r="E21" s="354">
        <v>4280</v>
      </c>
      <c r="F21" s="355">
        <v>3840</v>
      </c>
    </row>
    <row r="22" spans="1:6" ht="91.5" customHeight="1">
      <c r="A22" s="319" t="s">
        <v>1162</v>
      </c>
      <c r="B22" s="352" t="s">
        <v>891</v>
      </c>
      <c r="C22" s="1019"/>
      <c r="D22" s="364" t="s">
        <v>1163</v>
      </c>
      <c r="E22" s="354">
        <v>3940</v>
      </c>
      <c r="F22" s="355">
        <v>3510</v>
      </c>
    </row>
    <row r="23" spans="1:6" ht="121.5" customHeight="1">
      <c r="A23" s="319" t="s">
        <v>1164</v>
      </c>
      <c r="B23" s="352" t="s">
        <v>984</v>
      </c>
      <c r="C23" s="1019"/>
      <c r="D23" s="365" t="s">
        <v>1165</v>
      </c>
      <c r="E23" s="354">
        <v>4380</v>
      </c>
      <c r="F23" s="355" t="s">
        <v>1094</v>
      </c>
    </row>
    <row r="24" spans="1:6" ht="72.75" customHeight="1">
      <c r="A24" s="319" t="s">
        <v>1166</v>
      </c>
      <c r="B24" s="352" t="s">
        <v>1167</v>
      </c>
      <c r="C24" s="1019"/>
      <c r="D24" s="364" t="s">
        <v>1168</v>
      </c>
      <c r="E24" s="354">
        <v>2990</v>
      </c>
      <c r="F24" s="355">
        <v>4390</v>
      </c>
    </row>
    <row r="25" spans="1:6" ht="72.75" customHeight="1">
      <c r="A25" s="319" t="s">
        <v>1169</v>
      </c>
      <c r="B25" s="352" t="s">
        <v>891</v>
      </c>
      <c r="C25" s="1019"/>
      <c r="D25" s="364" t="s">
        <v>1163</v>
      </c>
      <c r="E25" s="354">
        <v>4260</v>
      </c>
      <c r="F25" s="355">
        <v>3841</v>
      </c>
    </row>
    <row r="26" spans="1:6" ht="12" customHeight="1">
      <c r="A26" s="319" t="s">
        <v>1170</v>
      </c>
      <c r="B26" s="352"/>
      <c r="C26" s="1019"/>
      <c r="D26" s="366"/>
      <c r="E26" s="354"/>
      <c r="F26" s="355"/>
    </row>
    <row r="27" spans="1:6" ht="63.75" customHeight="1">
      <c r="A27" s="319" t="s">
        <v>1171</v>
      </c>
      <c r="B27" s="352" t="s">
        <v>891</v>
      </c>
      <c r="C27" s="1019"/>
      <c r="D27" s="366" t="s">
        <v>1172</v>
      </c>
      <c r="E27" s="354">
        <v>2740</v>
      </c>
      <c r="F27" s="355">
        <v>2740</v>
      </c>
    </row>
    <row r="28" spans="1:6" ht="63.75" customHeight="1">
      <c r="A28" s="319" t="s">
        <v>1173</v>
      </c>
      <c r="B28" s="352" t="s">
        <v>891</v>
      </c>
      <c r="C28" s="1019"/>
      <c r="D28" s="364" t="s">
        <v>1174</v>
      </c>
      <c r="E28" s="354">
        <v>2740</v>
      </c>
      <c r="F28" s="355">
        <v>2740</v>
      </c>
    </row>
    <row r="29" spans="1:6" ht="63.75" customHeight="1">
      <c r="A29" s="319" t="s">
        <v>1175</v>
      </c>
      <c r="B29" s="352" t="s">
        <v>891</v>
      </c>
      <c r="C29" s="1019"/>
      <c r="D29" s="366" t="s">
        <v>1176</v>
      </c>
      <c r="E29" s="354">
        <v>2740</v>
      </c>
      <c r="F29" s="355">
        <v>2740</v>
      </c>
    </row>
    <row r="30" spans="1:6" ht="63.75" customHeight="1">
      <c r="A30" s="319" t="s">
        <v>1177</v>
      </c>
      <c r="B30" s="352" t="s">
        <v>984</v>
      </c>
      <c r="C30" s="1019"/>
      <c r="D30" s="365" t="s">
        <v>1178</v>
      </c>
      <c r="E30" s="354">
        <v>3070</v>
      </c>
      <c r="F30" s="355" t="s">
        <v>1094</v>
      </c>
    </row>
    <row r="31" spans="1:6" ht="63.75" customHeight="1">
      <c r="A31" s="319" t="s">
        <v>1179</v>
      </c>
      <c r="B31" s="352" t="s">
        <v>984</v>
      </c>
      <c r="C31" s="1019"/>
      <c r="D31" s="365" t="s">
        <v>1180</v>
      </c>
      <c r="E31" s="354">
        <v>3070</v>
      </c>
      <c r="F31" s="355" t="s">
        <v>1094</v>
      </c>
    </row>
    <row r="32" spans="1:6" ht="63.75" customHeight="1">
      <c r="A32" s="319" t="s">
        <v>1181</v>
      </c>
      <c r="B32" s="352" t="s">
        <v>984</v>
      </c>
      <c r="C32" s="1019"/>
      <c r="D32" s="365" t="s">
        <v>1182</v>
      </c>
      <c r="E32" s="354">
        <v>3070</v>
      </c>
      <c r="F32" s="355" t="s">
        <v>1094</v>
      </c>
    </row>
    <row r="33" spans="1:6" ht="69" customHeight="1">
      <c r="A33" s="319" t="s">
        <v>1183</v>
      </c>
      <c r="B33" s="352" t="s">
        <v>891</v>
      </c>
      <c r="C33" s="1019"/>
      <c r="D33" s="364" t="s">
        <v>1184</v>
      </c>
      <c r="E33" s="354">
        <v>2410</v>
      </c>
      <c r="F33" s="355">
        <v>2410</v>
      </c>
    </row>
    <row r="34" spans="1:6" ht="69" customHeight="1">
      <c r="A34" s="319" t="s">
        <v>1185</v>
      </c>
      <c r="B34" s="352" t="s">
        <v>891</v>
      </c>
      <c r="C34" s="1019"/>
      <c r="D34" s="364" t="s">
        <v>1186</v>
      </c>
      <c r="E34" s="354">
        <v>2410</v>
      </c>
      <c r="F34" s="355">
        <v>2410</v>
      </c>
    </row>
    <row r="35" spans="1:6" ht="69" customHeight="1">
      <c r="A35" s="319" t="s">
        <v>1187</v>
      </c>
      <c r="B35" s="352" t="s">
        <v>891</v>
      </c>
      <c r="C35" s="1019"/>
      <c r="D35" s="364" t="s">
        <v>1188</v>
      </c>
      <c r="E35" s="354">
        <v>2410</v>
      </c>
      <c r="F35" s="355">
        <v>2410</v>
      </c>
    </row>
    <row r="36" spans="1:6" ht="69" customHeight="1">
      <c r="A36" s="319" t="s">
        <v>1189</v>
      </c>
      <c r="B36" s="352" t="s">
        <v>984</v>
      </c>
      <c r="C36" s="1019"/>
      <c r="D36" s="365" t="s">
        <v>1190</v>
      </c>
      <c r="E36" s="354">
        <v>3400</v>
      </c>
      <c r="F36" s="355" t="s">
        <v>1094</v>
      </c>
    </row>
    <row r="37" spans="1:6" ht="69" customHeight="1">
      <c r="A37" s="319" t="s">
        <v>1191</v>
      </c>
      <c r="B37" s="352" t="s">
        <v>984</v>
      </c>
      <c r="C37" s="1019"/>
      <c r="D37" s="365" t="s">
        <v>1192</v>
      </c>
      <c r="E37" s="354">
        <v>3400</v>
      </c>
      <c r="F37" s="355" t="s">
        <v>1094</v>
      </c>
    </row>
    <row r="38" spans="1:6" ht="69" customHeight="1">
      <c r="A38" s="319" t="s">
        <v>1193</v>
      </c>
      <c r="B38" s="352" t="s">
        <v>984</v>
      </c>
      <c r="C38" s="1019"/>
      <c r="D38" s="365" t="s">
        <v>1194</v>
      </c>
      <c r="E38" s="354">
        <v>3400</v>
      </c>
      <c r="F38" s="355" t="s">
        <v>1094</v>
      </c>
    </row>
    <row r="39" spans="1:6" ht="69" customHeight="1">
      <c r="A39" s="319" t="s">
        <v>1195</v>
      </c>
      <c r="B39" s="352" t="s">
        <v>984</v>
      </c>
      <c r="C39" s="1019"/>
      <c r="D39" s="365" t="s">
        <v>1196</v>
      </c>
      <c r="E39" s="354">
        <v>3685</v>
      </c>
      <c r="F39" s="355" t="s">
        <v>1094</v>
      </c>
    </row>
    <row r="40" spans="1:6" ht="69" customHeight="1">
      <c r="A40" s="319" t="s">
        <v>1197</v>
      </c>
      <c r="B40" s="352" t="s">
        <v>984</v>
      </c>
      <c r="C40" s="1019"/>
      <c r="D40" s="365" t="s">
        <v>1198</v>
      </c>
      <c r="E40" s="354">
        <v>3685</v>
      </c>
      <c r="F40" s="355" t="s">
        <v>1094</v>
      </c>
    </row>
    <row r="41" spans="1:6" ht="69" customHeight="1">
      <c r="A41" s="319" t="s">
        <v>1199</v>
      </c>
      <c r="B41" s="352" t="s">
        <v>984</v>
      </c>
      <c r="C41" s="1019"/>
      <c r="D41" s="365" t="s">
        <v>1200</v>
      </c>
      <c r="E41" s="354">
        <v>3685</v>
      </c>
      <c r="F41" s="355" t="s">
        <v>1094</v>
      </c>
    </row>
    <row r="42" spans="1:6" ht="69" customHeight="1">
      <c r="A42" s="319" t="s">
        <v>1201</v>
      </c>
      <c r="B42" s="352" t="s">
        <v>984</v>
      </c>
      <c r="C42" s="1019"/>
      <c r="D42" s="365" t="s">
        <v>1202</v>
      </c>
      <c r="E42" s="354">
        <v>3685</v>
      </c>
      <c r="F42" s="355" t="s">
        <v>1094</v>
      </c>
    </row>
    <row r="43" spans="1:6" ht="102" customHeight="1">
      <c r="A43" s="319" t="s">
        <v>1203</v>
      </c>
      <c r="B43" s="352" t="s">
        <v>984</v>
      </c>
      <c r="C43" s="367"/>
      <c r="D43" s="365" t="s">
        <v>1204</v>
      </c>
      <c r="E43" s="354">
        <v>28090</v>
      </c>
      <c r="F43" s="355" t="s">
        <v>1094</v>
      </c>
    </row>
    <row r="44" spans="1:6" ht="102" customHeight="1">
      <c r="A44" s="319" t="s">
        <v>1205</v>
      </c>
      <c r="B44" s="352" t="s">
        <v>984</v>
      </c>
      <c r="C44" s="1020"/>
      <c r="D44" s="366" t="s">
        <v>1206</v>
      </c>
      <c r="E44" s="354">
        <v>4830</v>
      </c>
      <c r="F44" s="355" t="s">
        <v>1094</v>
      </c>
    </row>
    <row r="45" spans="1:6" ht="102" customHeight="1">
      <c r="A45" s="319" t="s">
        <v>1207</v>
      </c>
      <c r="B45" s="352" t="s">
        <v>984</v>
      </c>
      <c r="C45" s="1020"/>
      <c r="D45" s="366" t="s">
        <v>1208</v>
      </c>
      <c r="E45" s="354">
        <v>4830</v>
      </c>
      <c r="F45" s="355" t="s">
        <v>1094</v>
      </c>
    </row>
    <row r="46" spans="1:6" ht="102" customHeight="1">
      <c r="A46" s="319" t="s">
        <v>1209</v>
      </c>
      <c r="B46" s="352" t="s">
        <v>984</v>
      </c>
      <c r="C46" s="1020"/>
      <c r="D46" s="366" t="s">
        <v>1210</v>
      </c>
      <c r="E46" s="354">
        <v>4830</v>
      </c>
      <c r="F46" s="355" t="s">
        <v>1094</v>
      </c>
    </row>
    <row r="47" spans="1:6" ht="102" customHeight="1">
      <c r="A47" s="319" t="s">
        <v>1211</v>
      </c>
      <c r="B47" s="352" t="s">
        <v>984</v>
      </c>
      <c r="C47" s="1020"/>
      <c r="D47" s="366" t="s">
        <v>1212</v>
      </c>
      <c r="E47" s="354">
        <v>2300</v>
      </c>
      <c r="F47" s="355" t="s">
        <v>1094</v>
      </c>
    </row>
    <row r="48" spans="1:6" ht="102" customHeight="1">
      <c r="A48" s="319" t="s">
        <v>1213</v>
      </c>
      <c r="B48" s="352" t="s">
        <v>984</v>
      </c>
      <c r="C48" s="1020"/>
      <c r="D48" s="366" t="s">
        <v>1214</v>
      </c>
      <c r="E48" s="354">
        <v>2300</v>
      </c>
      <c r="F48" s="355" t="s">
        <v>1094</v>
      </c>
    </row>
    <row r="49" spans="1:6" ht="102" customHeight="1">
      <c r="A49" s="319" t="s">
        <v>1215</v>
      </c>
      <c r="B49" s="352" t="s">
        <v>984</v>
      </c>
      <c r="C49" s="1020"/>
      <c r="D49" s="366" t="s">
        <v>1216</v>
      </c>
      <c r="E49" s="354">
        <v>2300</v>
      </c>
      <c r="F49" s="355" t="s">
        <v>1094</v>
      </c>
    </row>
    <row r="50" spans="1:6" ht="69" customHeight="1">
      <c r="A50" s="319" t="s">
        <v>1217</v>
      </c>
      <c r="B50" s="352" t="s">
        <v>891</v>
      </c>
      <c r="C50" s="1019"/>
      <c r="D50" s="364" t="s">
        <v>1218</v>
      </c>
      <c r="E50" s="354">
        <v>4340</v>
      </c>
      <c r="F50" s="355">
        <v>3850</v>
      </c>
    </row>
    <row r="51" spans="1:6" ht="69" customHeight="1">
      <c r="A51" s="319" t="s">
        <v>1219</v>
      </c>
      <c r="B51" s="352" t="s">
        <v>891</v>
      </c>
      <c r="C51" s="1019"/>
      <c r="D51" s="364" t="s">
        <v>1220</v>
      </c>
      <c r="E51" s="354">
        <v>4340</v>
      </c>
      <c r="F51" s="355">
        <v>3850</v>
      </c>
    </row>
    <row r="52" spans="1:6" ht="69" customHeight="1">
      <c r="A52" s="319" t="s">
        <v>1221</v>
      </c>
      <c r="B52" s="352" t="s">
        <v>891</v>
      </c>
      <c r="C52" s="1019"/>
      <c r="D52" s="364" t="s">
        <v>1222</v>
      </c>
      <c r="E52" s="354">
        <v>4340</v>
      </c>
      <c r="F52" s="355">
        <v>3850</v>
      </c>
    </row>
    <row r="53" spans="1:6" ht="69" customHeight="1">
      <c r="A53" s="319" t="s">
        <v>1223</v>
      </c>
      <c r="B53" s="352" t="s">
        <v>891</v>
      </c>
      <c r="C53" s="1019"/>
      <c r="D53" s="364" t="s">
        <v>1224</v>
      </c>
      <c r="E53" s="354">
        <v>4170</v>
      </c>
      <c r="F53" s="355">
        <v>3730</v>
      </c>
    </row>
    <row r="54" spans="1:6" ht="69" customHeight="1">
      <c r="A54" s="319" t="s">
        <v>1225</v>
      </c>
      <c r="B54" s="352" t="s">
        <v>891</v>
      </c>
      <c r="C54" s="1019"/>
      <c r="D54" s="364" t="s">
        <v>1226</v>
      </c>
      <c r="E54" s="354">
        <v>4170</v>
      </c>
      <c r="F54" s="355">
        <v>3730</v>
      </c>
    </row>
    <row r="55" spans="1:6" ht="69" customHeight="1">
      <c r="A55" s="319" t="s">
        <v>1227</v>
      </c>
      <c r="B55" s="352" t="s">
        <v>891</v>
      </c>
      <c r="C55" s="1019"/>
      <c r="D55" s="364" t="s">
        <v>1228</v>
      </c>
      <c r="E55" s="354">
        <v>4170</v>
      </c>
      <c r="F55" s="355">
        <v>3730</v>
      </c>
    </row>
    <row r="56" spans="1:6" ht="84" customHeight="1">
      <c r="A56" s="351" t="s">
        <v>1229</v>
      </c>
      <c r="B56" s="352" t="s">
        <v>891</v>
      </c>
      <c r="C56" s="1019"/>
      <c r="D56" s="358" t="s">
        <v>1230</v>
      </c>
      <c r="E56" s="354">
        <v>3070</v>
      </c>
      <c r="F56" s="355">
        <v>3070</v>
      </c>
    </row>
    <row r="57" spans="1:6" ht="84" customHeight="1">
      <c r="A57" s="351" t="s">
        <v>1231</v>
      </c>
      <c r="B57" s="352" t="s">
        <v>891</v>
      </c>
      <c r="C57" s="1019"/>
      <c r="D57" s="358" t="s">
        <v>1232</v>
      </c>
      <c r="E57" s="354">
        <v>3070</v>
      </c>
      <c r="F57" s="355">
        <v>3070</v>
      </c>
    </row>
    <row r="58" spans="1:6" ht="84" customHeight="1">
      <c r="A58" s="351" t="s">
        <v>1233</v>
      </c>
      <c r="B58" s="352" t="s">
        <v>891</v>
      </c>
      <c r="C58" s="1019"/>
      <c r="D58" s="358" t="s">
        <v>1234</v>
      </c>
      <c r="E58" s="354">
        <v>3070</v>
      </c>
      <c r="F58" s="355">
        <v>3070</v>
      </c>
    </row>
    <row r="59" spans="1:6" ht="78" customHeight="1">
      <c r="A59" s="361" t="s">
        <v>1235</v>
      </c>
      <c r="B59" s="368" t="s">
        <v>891</v>
      </c>
      <c r="C59" s="353"/>
      <c r="D59" s="363" t="s">
        <v>1236</v>
      </c>
      <c r="E59" s="369">
        <v>5710</v>
      </c>
      <c r="F59" s="369">
        <v>5710</v>
      </c>
    </row>
    <row r="60" spans="1:6" ht="78" customHeight="1">
      <c r="A60" s="370" t="s">
        <v>1237</v>
      </c>
      <c r="B60" s="368" t="s">
        <v>891</v>
      </c>
      <c r="C60" s="367"/>
      <c r="D60" s="371" t="s">
        <v>1238</v>
      </c>
      <c r="E60" s="372">
        <v>5730</v>
      </c>
      <c r="F60" s="372"/>
    </row>
    <row r="61" spans="1:6" ht="87.75" customHeight="1">
      <c r="A61" s="370" t="s">
        <v>1239</v>
      </c>
      <c r="B61" s="373" t="s">
        <v>891</v>
      </c>
      <c r="C61" s="367"/>
      <c r="D61" s="357" t="s">
        <v>1240</v>
      </c>
      <c r="E61" s="374">
        <v>5490</v>
      </c>
      <c r="F61" s="374">
        <v>4940</v>
      </c>
    </row>
    <row r="62" spans="1:6" ht="87.75" customHeight="1">
      <c r="A62" s="370" t="s">
        <v>1241</v>
      </c>
      <c r="B62" s="373" t="s">
        <v>891</v>
      </c>
      <c r="C62" s="367"/>
      <c r="D62" s="375" t="s">
        <v>1242</v>
      </c>
      <c r="E62" s="374">
        <v>5710</v>
      </c>
      <c r="F62" s="374"/>
    </row>
    <row r="63" spans="1:6" ht="87.75" customHeight="1">
      <c r="A63" s="370" t="s">
        <v>1243</v>
      </c>
      <c r="B63" s="373" t="s">
        <v>891</v>
      </c>
      <c r="C63" s="367"/>
      <c r="D63" s="375" t="s">
        <v>1244</v>
      </c>
      <c r="E63" s="374">
        <v>5490</v>
      </c>
      <c r="F63" s="374">
        <v>4940</v>
      </c>
    </row>
    <row r="64" spans="1:6" ht="12" customHeight="1">
      <c r="A64" s="1012" t="s">
        <v>1245</v>
      </c>
      <c r="B64" s="1012"/>
      <c r="C64" s="1012"/>
      <c r="D64" s="1012"/>
      <c r="E64" s="1012"/>
      <c r="F64" s="1012"/>
    </row>
    <row r="65" spans="1:6" ht="72" customHeight="1">
      <c r="A65" s="319" t="s">
        <v>1246</v>
      </c>
      <c r="B65" s="352" t="s">
        <v>891</v>
      </c>
      <c r="C65" s="1019"/>
      <c r="D65" s="376" t="s">
        <v>1247</v>
      </c>
      <c r="E65" s="354">
        <v>3465</v>
      </c>
      <c r="F65" s="354">
        <v>3290</v>
      </c>
    </row>
    <row r="66" spans="1:6" ht="70.5" customHeight="1">
      <c r="A66" s="377" t="s">
        <v>1248</v>
      </c>
      <c r="B66" s="352" t="s">
        <v>891</v>
      </c>
      <c r="C66" s="1019"/>
      <c r="D66" s="376" t="s">
        <v>1249</v>
      </c>
      <c r="E66" s="354">
        <v>3465</v>
      </c>
      <c r="F66" s="355">
        <v>3290</v>
      </c>
    </row>
    <row r="67" spans="1:6" ht="69.75" customHeight="1">
      <c r="A67" s="377" t="s">
        <v>1250</v>
      </c>
      <c r="B67" s="352" t="s">
        <v>891</v>
      </c>
      <c r="C67" s="1019"/>
      <c r="D67" s="376" t="s">
        <v>1251</v>
      </c>
      <c r="E67" s="354">
        <v>3465</v>
      </c>
      <c r="F67" s="355">
        <v>3290</v>
      </c>
    </row>
    <row r="68" spans="1:6" ht="72.75" customHeight="1">
      <c r="A68" s="377" t="s">
        <v>1252</v>
      </c>
      <c r="B68" s="352" t="s">
        <v>891</v>
      </c>
      <c r="C68" s="1019"/>
      <c r="D68" s="376" t="s">
        <v>1253</v>
      </c>
      <c r="E68" s="354">
        <v>3465</v>
      </c>
      <c r="F68" s="355">
        <v>3290</v>
      </c>
    </row>
    <row r="69" spans="1:6" ht="72.75" customHeight="1">
      <c r="A69" s="378" t="s">
        <v>1254</v>
      </c>
      <c r="B69" s="352" t="s">
        <v>891</v>
      </c>
      <c r="C69" s="1019"/>
      <c r="D69" s="379" t="s">
        <v>1255</v>
      </c>
      <c r="E69" s="354">
        <v>3465</v>
      </c>
      <c r="F69" s="355">
        <v>3290</v>
      </c>
    </row>
    <row r="70" spans="1:6" ht="75" customHeight="1">
      <c r="A70" s="380" t="s">
        <v>1256</v>
      </c>
      <c r="B70" s="373" t="s">
        <v>891</v>
      </c>
      <c r="C70" s="1019"/>
      <c r="D70" s="381" t="s">
        <v>1257</v>
      </c>
      <c r="E70" s="354">
        <v>3465</v>
      </c>
      <c r="F70" s="374">
        <v>3290</v>
      </c>
    </row>
    <row r="71" spans="1:6" ht="9.75" customHeight="1">
      <c r="A71" s="1012" t="s">
        <v>1258</v>
      </c>
      <c r="B71" s="1012"/>
      <c r="C71" s="1012"/>
      <c r="D71" s="1012"/>
      <c r="E71" s="1012"/>
      <c r="F71" s="1012"/>
    </row>
    <row r="72" spans="1:6" ht="75" customHeight="1">
      <c r="A72" s="382" t="s">
        <v>1259</v>
      </c>
      <c r="B72" s="352" t="s">
        <v>891</v>
      </c>
      <c r="C72" s="1021"/>
      <c r="D72" s="383" t="s">
        <v>1260</v>
      </c>
      <c r="E72" s="354">
        <v>4390</v>
      </c>
      <c r="F72" s="354">
        <v>4390</v>
      </c>
    </row>
    <row r="73" spans="1:6" ht="75" customHeight="1">
      <c r="A73" s="382" t="s">
        <v>1261</v>
      </c>
      <c r="B73" s="352" t="s">
        <v>891</v>
      </c>
      <c r="C73" s="1021"/>
      <c r="D73" s="383" t="s">
        <v>1262</v>
      </c>
      <c r="E73" s="354">
        <v>4390</v>
      </c>
      <c r="F73" s="355">
        <v>4390</v>
      </c>
    </row>
    <row r="74" spans="1:6" ht="75" customHeight="1">
      <c r="A74" s="382" t="s">
        <v>1263</v>
      </c>
      <c r="B74" s="352" t="s">
        <v>891</v>
      </c>
      <c r="C74" s="1021"/>
      <c r="D74" s="383" t="s">
        <v>1264</v>
      </c>
      <c r="E74" s="354">
        <v>4390</v>
      </c>
      <c r="F74" s="355">
        <v>4390</v>
      </c>
    </row>
    <row r="75" spans="1:6" ht="96" customHeight="1">
      <c r="A75" s="382" t="s">
        <v>1265</v>
      </c>
      <c r="B75" s="352" t="s">
        <v>891</v>
      </c>
      <c r="C75" s="353"/>
      <c r="D75" s="383" t="s">
        <v>1266</v>
      </c>
      <c r="E75" s="354">
        <v>14290</v>
      </c>
      <c r="F75" s="355">
        <v>14290</v>
      </c>
    </row>
    <row r="76" spans="1:6" ht="75" customHeight="1">
      <c r="A76" s="382" t="s">
        <v>1267</v>
      </c>
      <c r="B76" s="352" t="s">
        <v>891</v>
      </c>
      <c r="C76" s="1019"/>
      <c r="D76" s="383" t="s">
        <v>1268</v>
      </c>
      <c r="E76" s="354">
        <v>4390</v>
      </c>
      <c r="F76" s="355">
        <v>4390</v>
      </c>
    </row>
    <row r="77" spans="1:6" ht="75" customHeight="1">
      <c r="A77" s="382" t="s">
        <v>1269</v>
      </c>
      <c r="B77" s="352" t="s">
        <v>891</v>
      </c>
      <c r="C77" s="1019"/>
      <c r="D77" s="383" t="s">
        <v>1270</v>
      </c>
      <c r="E77" s="354">
        <v>4390</v>
      </c>
      <c r="F77" s="355">
        <v>4390</v>
      </c>
    </row>
    <row r="78" spans="1:6" ht="75" customHeight="1">
      <c r="A78" s="382" t="s">
        <v>1271</v>
      </c>
      <c r="B78" s="352" t="s">
        <v>891</v>
      </c>
      <c r="C78" s="1019"/>
      <c r="D78" s="383" t="s">
        <v>1272</v>
      </c>
      <c r="E78" s="354">
        <v>4390</v>
      </c>
      <c r="F78" s="355">
        <v>4390</v>
      </c>
    </row>
    <row r="79" spans="1:6" ht="75" customHeight="1">
      <c r="A79" s="382" t="s">
        <v>1273</v>
      </c>
      <c r="B79" s="352" t="s">
        <v>891</v>
      </c>
      <c r="C79" s="353"/>
      <c r="D79" s="383" t="s">
        <v>1274</v>
      </c>
      <c r="E79" s="354">
        <v>9340</v>
      </c>
      <c r="F79" s="355">
        <v>9340</v>
      </c>
    </row>
    <row r="80" spans="1:6" ht="75" customHeight="1">
      <c r="A80" s="384" t="s">
        <v>1275</v>
      </c>
      <c r="B80" s="352" t="s">
        <v>891</v>
      </c>
      <c r="C80" s="367"/>
      <c r="D80" s="385" t="s">
        <v>1276</v>
      </c>
      <c r="E80" s="374">
        <v>8130</v>
      </c>
      <c r="F80" s="374"/>
    </row>
    <row r="81" spans="1:6" ht="89.25" customHeight="1">
      <c r="A81" s="384" t="s">
        <v>1277</v>
      </c>
      <c r="B81" s="373" t="s">
        <v>891</v>
      </c>
      <c r="C81" s="367"/>
      <c r="D81" s="386" t="s">
        <v>1278</v>
      </c>
      <c r="E81" s="374">
        <v>8790</v>
      </c>
      <c r="F81" s="374">
        <v>8790</v>
      </c>
    </row>
    <row r="82" spans="1:6" ht="89.25" customHeight="1">
      <c r="A82" s="384" t="s">
        <v>1279</v>
      </c>
      <c r="B82" s="373" t="s">
        <v>891</v>
      </c>
      <c r="C82" s="367"/>
      <c r="D82" s="385" t="s">
        <v>1280</v>
      </c>
      <c r="E82" s="374">
        <v>8020</v>
      </c>
      <c r="F82" s="374"/>
    </row>
    <row r="83" spans="1:6" ht="89.25" customHeight="1">
      <c r="A83" s="387" t="s">
        <v>1281</v>
      </c>
      <c r="B83" s="373" t="s">
        <v>891</v>
      </c>
      <c r="C83" s="1020"/>
      <c r="D83" s="385" t="s">
        <v>1282</v>
      </c>
      <c r="E83" s="374">
        <v>4610</v>
      </c>
      <c r="F83" s="374">
        <v>4390</v>
      </c>
    </row>
    <row r="84" spans="1:6" ht="89.25" customHeight="1">
      <c r="A84" s="387" t="s">
        <v>1283</v>
      </c>
      <c r="B84" s="373" t="s">
        <v>891</v>
      </c>
      <c r="C84" s="1020"/>
      <c r="D84" s="385" t="s">
        <v>1284</v>
      </c>
      <c r="E84" s="374">
        <v>4610</v>
      </c>
      <c r="F84" s="374">
        <v>4390</v>
      </c>
    </row>
    <row r="85" spans="1:6" ht="89.25" customHeight="1">
      <c r="A85" s="387" t="s">
        <v>1285</v>
      </c>
      <c r="B85" s="373" t="s">
        <v>891</v>
      </c>
      <c r="C85" s="1020"/>
      <c r="D85" s="385" t="s">
        <v>1286</v>
      </c>
      <c r="E85" s="374">
        <v>4610</v>
      </c>
      <c r="F85" s="374">
        <v>4390</v>
      </c>
    </row>
    <row r="86" spans="1:6" ht="89.25" customHeight="1">
      <c r="A86" s="387" t="s">
        <v>1287</v>
      </c>
      <c r="B86" s="373" t="s">
        <v>891</v>
      </c>
      <c r="C86" s="1020"/>
      <c r="D86" s="385" t="s">
        <v>1288</v>
      </c>
      <c r="E86" s="374">
        <v>4830</v>
      </c>
      <c r="F86" s="374">
        <v>4390</v>
      </c>
    </row>
    <row r="87" spans="1:6" ht="89.25" customHeight="1">
      <c r="A87" s="387" t="s">
        <v>1289</v>
      </c>
      <c r="B87" s="373" t="s">
        <v>891</v>
      </c>
      <c r="C87" s="1020"/>
      <c r="D87" s="385" t="s">
        <v>1290</v>
      </c>
      <c r="E87" s="374">
        <v>4830</v>
      </c>
      <c r="F87" s="374">
        <v>4390</v>
      </c>
    </row>
    <row r="88" spans="1:6" ht="89.25" customHeight="1">
      <c r="A88" s="387" t="s">
        <v>1291</v>
      </c>
      <c r="B88" s="373" t="s">
        <v>891</v>
      </c>
      <c r="C88" s="1020"/>
      <c r="D88" s="385" t="s">
        <v>1292</v>
      </c>
      <c r="E88" s="374">
        <v>4830</v>
      </c>
      <c r="F88" s="374">
        <v>4390</v>
      </c>
    </row>
    <row r="89" spans="1:6" ht="14.25" customHeight="1">
      <c r="A89" s="1012" t="s">
        <v>1293</v>
      </c>
      <c r="B89" s="1012"/>
      <c r="C89" s="1012"/>
      <c r="D89" s="1012"/>
      <c r="E89" s="1012"/>
      <c r="F89" s="1012"/>
    </row>
    <row r="90" spans="1:6" ht="119.25" customHeight="1">
      <c r="A90" s="361" t="s">
        <v>1294</v>
      </c>
      <c r="B90" s="352" t="s">
        <v>891</v>
      </c>
      <c r="C90" s="7"/>
      <c r="D90" s="388" t="s">
        <v>1295</v>
      </c>
      <c r="E90" s="354">
        <v>31890</v>
      </c>
      <c r="F90" s="354">
        <v>29690</v>
      </c>
    </row>
    <row r="91" spans="1:6" ht="120" customHeight="1">
      <c r="A91" s="389" t="s">
        <v>1296</v>
      </c>
      <c r="B91" s="352" t="s">
        <v>891</v>
      </c>
      <c r="C91" s="7"/>
      <c r="D91" s="357" t="s">
        <v>1297</v>
      </c>
      <c r="E91" s="354">
        <v>31890</v>
      </c>
      <c r="F91" s="355">
        <v>30790</v>
      </c>
    </row>
    <row r="92" spans="1:6" ht="120" customHeight="1">
      <c r="A92" s="389" t="s">
        <v>1298</v>
      </c>
      <c r="B92" s="352" t="s">
        <v>891</v>
      </c>
      <c r="C92" s="7"/>
      <c r="D92" s="375" t="s">
        <v>1299</v>
      </c>
      <c r="E92" s="354">
        <v>28090</v>
      </c>
      <c r="F92" s="355"/>
    </row>
    <row r="93" spans="1:6" ht="120" customHeight="1">
      <c r="A93" s="389" t="s">
        <v>1300</v>
      </c>
      <c r="B93" s="352" t="s">
        <v>891</v>
      </c>
      <c r="C93" s="7"/>
      <c r="D93" s="390" t="s">
        <v>1301</v>
      </c>
      <c r="E93" s="354">
        <v>36890</v>
      </c>
      <c r="F93" s="355">
        <v>33540</v>
      </c>
    </row>
    <row r="94" spans="1:6" ht="15.75" customHeight="1">
      <c r="A94" s="1012" t="s">
        <v>1302</v>
      </c>
      <c r="B94" s="1012"/>
      <c r="C94" s="1012"/>
      <c r="D94" s="1012"/>
      <c r="E94" s="1012"/>
      <c r="F94" s="1012"/>
    </row>
    <row r="95" spans="1:6" ht="105.75" customHeight="1">
      <c r="A95" s="361" t="s">
        <v>1303</v>
      </c>
      <c r="B95" s="352" t="s">
        <v>1304</v>
      </c>
      <c r="C95" s="7"/>
      <c r="D95" s="391" t="s">
        <v>1305</v>
      </c>
      <c r="E95" s="354">
        <v>2410</v>
      </c>
      <c r="F95" s="354">
        <v>2410</v>
      </c>
    </row>
    <row r="96" spans="1:6" ht="105.75" customHeight="1">
      <c r="A96" s="319" t="s">
        <v>1306</v>
      </c>
      <c r="B96" s="352" t="s">
        <v>1304</v>
      </c>
      <c r="C96" s="7"/>
      <c r="D96" s="360" t="s">
        <v>1307</v>
      </c>
      <c r="E96" s="354">
        <v>3510</v>
      </c>
      <c r="F96" s="355">
        <v>3510</v>
      </c>
    </row>
    <row r="97" spans="1:6" ht="105.75" customHeight="1">
      <c r="A97" s="389" t="s">
        <v>1308</v>
      </c>
      <c r="B97" s="373" t="s">
        <v>1304</v>
      </c>
      <c r="C97" s="392"/>
      <c r="D97" s="393" t="s">
        <v>1309</v>
      </c>
      <c r="E97" s="374">
        <v>3510</v>
      </c>
      <c r="F97" s="374">
        <v>3510</v>
      </c>
    </row>
    <row r="98" spans="1:6" ht="27.75" customHeight="1">
      <c r="A98" s="1012" t="s">
        <v>1310</v>
      </c>
      <c r="B98" s="1012"/>
      <c r="C98" s="1012"/>
      <c r="D98" s="1012"/>
      <c r="E98" s="1012"/>
      <c r="F98" s="1012"/>
    </row>
    <row r="99" spans="1:6" ht="99" customHeight="1">
      <c r="A99" s="356" t="s">
        <v>1311</v>
      </c>
      <c r="B99" s="352" t="s">
        <v>1087</v>
      </c>
      <c r="C99" s="1019"/>
      <c r="D99" s="394" t="s">
        <v>1312</v>
      </c>
      <c r="E99" s="354">
        <v>4830</v>
      </c>
      <c r="F99" s="354">
        <v>4390</v>
      </c>
    </row>
    <row r="100" spans="1:6" ht="93.75" customHeight="1">
      <c r="A100" s="356" t="s">
        <v>1313</v>
      </c>
      <c r="B100" s="352" t="s">
        <v>1087</v>
      </c>
      <c r="C100" s="1019"/>
      <c r="D100" s="394" t="s">
        <v>1314</v>
      </c>
      <c r="E100" s="354">
        <v>7690</v>
      </c>
      <c r="F100" s="355">
        <v>7030</v>
      </c>
    </row>
    <row r="101" spans="1:6" ht="103.5" customHeight="1">
      <c r="A101" s="356" t="s">
        <v>1315</v>
      </c>
      <c r="B101" s="352" t="s">
        <v>1087</v>
      </c>
      <c r="C101" s="353"/>
      <c r="D101" s="394" t="s">
        <v>1316</v>
      </c>
      <c r="E101" s="354">
        <v>13190</v>
      </c>
      <c r="F101" s="355">
        <v>13190</v>
      </c>
    </row>
    <row r="102" spans="1:6" ht="102.75" customHeight="1">
      <c r="A102" s="395" t="s">
        <v>1317</v>
      </c>
      <c r="B102" s="314" t="s">
        <v>1318</v>
      </c>
      <c r="C102" s="1019"/>
      <c r="D102" s="394" t="s">
        <v>1319</v>
      </c>
      <c r="E102" s="396">
        <v>4990</v>
      </c>
      <c r="F102" s="397">
        <v>6590</v>
      </c>
    </row>
    <row r="103" spans="1:6" ht="103.5" customHeight="1">
      <c r="A103" s="395" t="s">
        <v>1320</v>
      </c>
      <c r="B103" s="314" t="s">
        <v>1318</v>
      </c>
      <c r="C103" s="1019"/>
      <c r="D103" s="394" t="s">
        <v>1321</v>
      </c>
      <c r="E103" s="396">
        <v>7990</v>
      </c>
      <c r="F103" s="398">
        <v>9890</v>
      </c>
    </row>
    <row r="104" spans="1:6" ht="109.5" customHeight="1">
      <c r="A104" s="395" t="s">
        <v>1322</v>
      </c>
      <c r="B104" s="314" t="s">
        <v>1318</v>
      </c>
      <c r="C104" s="353"/>
      <c r="D104" s="394" t="s">
        <v>1323</v>
      </c>
      <c r="E104" s="396">
        <v>12990</v>
      </c>
      <c r="F104" s="398">
        <v>16490</v>
      </c>
    </row>
    <row r="105" spans="1:6" ht="106.5" customHeight="1">
      <c r="A105" s="319" t="s">
        <v>1324</v>
      </c>
      <c r="B105" s="352" t="s">
        <v>1087</v>
      </c>
      <c r="C105" s="1019"/>
      <c r="D105" s="394" t="s">
        <v>1325</v>
      </c>
      <c r="E105" s="354">
        <v>7140</v>
      </c>
      <c r="F105" s="354">
        <v>7140</v>
      </c>
    </row>
    <row r="106" spans="1:6" ht="114" customHeight="1">
      <c r="A106" s="319" t="s">
        <v>1326</v>
      </c>
      <c r="B106" s="352" t="s">
        <v>1087</v>
      </c>
      <c r="C106" s="1019"/>
      <c r="D106" s="394" t="s">
        <v>1327</v>
      </c>
      <c r="E106" s="354">
        <v>10440</v>
      </c>
      <c r="F106" s="355">
        <v>10440</v>
      </c>
    </row>
    <row r="107" spans="1:6" ht="112.5" customHeight="1">
      <c r="A107" s="319" t="s">
        <v>1328</v>
      </c>
      <c r="B107" s="352" t="s">
        <v>1087</v>
      </c>
      <c r="C107" s="353"/>
      <c r="D107" s="394" t="s">
        <v>1329</v>
      </c>
      <c r="E107" s="354">
        <v>17040</v>
      </c>
      <c r="F107" s="355">
        <v>17040</v>
      </c>
    </row>
    <row r="108" spans="1:6" ht="130.5" customHeight="1">
      <c r="A108" s="389" t="s">
        <v>1330</v>
      </c>
      <c r="B108" s="352" t="s">
        <v>1087</v>
      </c>
      <c r="C108" s="353"/>
      <c r="D108" s="399" t="s">
        <v>1331</v>
      </c>
      <c r="E108" s="354">
        <v>9340</v>
      </c>
      <c r="F108" s="355">
        <v>9340</v>
      </c>
    </row>
    <row r="109" spans="1:6" ht="130.5" customHeight="1">
      <c r="A109" s="389" t="s">
        <v>1332</v>
      </c>
      <c r="B109" s="352" t="s">
        <v>1087</v>
      </c>
      <c r="C109" s="353"/>
      <c r="D109" s="399" t="s">
        <v>1333</v>
      </c>
      <c r="E109" s="354">
        <v>15390</v>
      </c>
      <c r="F109" s="355">
        <v>15390</v>
      </c>
    </row>
    <row r="110" spans="1:6" ht="130.5" customHeight="1">
      <c r="A110" s="319" t="s">
        <v>1334</v>
      </c>
      <c r="B110" s="352" t="s">
        <v>1087</v>
      </c>
      <c r="C110" s="353"/>
      <c r="D110" s="399" t="s">
        <v>1335</v>
      </c>
      <c r="E110" s="354">
        <v>29690</v>
      </c>
      <c r="F110" s="355">
        <v>29690</v>
      </c>
    </row>
    <row r="111" spans="1:6" ht="130.5" customHeight="1">
      <c r="A111" s="400" t="s">
        <v>1336</v>
      </c>
      <c r="B111" s="352" t="s">
        <v>1087</v>
      </c>
      <c r="C111" s="353"/>
      <c r="D111" s="401" t="s">
        <v>1337</v>
      </c>
      <c r="E111" s="354">
        <v>11210</v>
      </c>
      <c r="F111" s="355">
        <v>10440</v>
      </c>
    </row>
    <row r="112" spans="1:6" ht="130.5" customHeight="1">
      <c r="A112" s="402" t="s">
        <v>1338</v>
      </c>
      <c r="B112" s="352" t="s">
        <v>984</v>
      </c>
      <c r="C112" s="353"/>
      <c r="D112" s="403" t="s">
        <v>1339</v>
      </c>
      <c r="E112" s="354">
        <v>10490</v>
      </c>
      <c r="F112" s="355"/>
    </row>
    <row r="113" spans="1:6" ht="130.5" customHeight="1">
      <c r="A113" s="402" t="s">
        <v>1340</v>
      </c>
      <c r="B113" s="352" t="s">
        <v>984</v>
      </c>
      <c r="C113" s="353"/>
      <c r="D113" s="404" t="s">
        <v>1341</v>
      </c>
      <c r="E113" s="354">
        <v>9670</v>
      </c>
      <c r="F113" s="355"/>
    </row>
    <row r="114" spans="1:6" ht="130.5" customHeight="1">
      <c r="A114" s="402" t="s">
        <v>1342</v>
      </c>
      <c r="B114" s="352" t="s">
        <v>1087</v>
      </c>
      <c r="C114" s="353"/>
      <c r="D114" s="404" t="s">
        <v>1343</v>
      </c>
      <c r="E114" s="354">
        <v>18250</v>
      </c>
      <c r="F114" s="355">
        <v>17040</v>
      </c>
    </row>
    <row r="115" spans="1:6" ht="130.5" customHeight="1">
      <c r="A115" s="402" t="s">
        <v>1344</v>
      </c>
      <c r="B115" s="352" t="s">
        <v>984</v>
      </c>
      <c r="C115" s="353"/>
      <c r="D115" s="403" t="s">
        <v>1345</v>
      </c>
      <c r="E115" s="354">
        <v>19130</v>
      </c>
      <c r="F115" s="355"/>
    </row>
    <row r="116" spans="1:6" ht="130.5" customHeight="1">
      <c r="A116" s="405" t="s">
        <v>1346</v>
      </c>
      <c r="B116" s="352" t="s">
        <v>1087</v>
      </c>
      <c r="C116" s="7"/>
      <c r="D116" s="406" t="s">
        <v>1347</v>
      </c>
      <c r="E116" s="354">
        <v>36510</v>
      </c>
      <c r="F116" s="355">
        <v>32990</v>
      </c>
    </row>
    <row r="117" spans="1:6" ht="129.75" customHeight="1">
      <c r="A117" s="405" t="s">
        <v>1348</v>
      </c>
      <c r="B117" s="352" t="s">
        <v>984</v>
      </c>
      <c r="C117" s="7"/>
      <c r="D117" s="407" t="s">
        <v>1349</v>
      </c>
      <c r="E117" s="354">
        <v>31340</v>
      </c>
      <c r="F117" s="355"/>
    </row>
    <row r="118" spans="1:6" ht="129.75" customHeight="1">
      <c r="A118" s="405" t="s">
        <v>1350</v>
      </c>
      <c r="B118" s="352" t="s">
        <v>984</v>
      </c>
      <c r="C118" s="7"/>
      <c r="D118" s="407" t="s">
        <v>1351</v>
      </c>
      <c r="E118" s="354">
        <v>12860</v>
      </c>
      <c r="F118" s="355"/>
    </row>
    <row r="119" spans="1:6" ht="129.75" customHeight="1">
      <c r="A119" s="405" t="s">
        <v>1352</v>
      </c>
      <c r="B119" s="352" t="s">
        <v>984</v>
      </c>
      <c r="C119" s="7"/>
      <c r="D119" s="407" t="s">
        <v>1353</v>
      </c>
      <c r="E119" s="354">
        <v>23970</v>
      </c>
      <c r="F119" s="355"/>
    </row>
    <row r="120" spans="1:6" ht="27.75" customHeight="1">
      <c r="A120" s="1012" t="s">
        <v>1354</v>
      </c>
      <c r="B120" s="1012"/>
      <c r="C120" s="1012"/>
      <c r="D120" s="1012"/>
      <c r="E120" s="1012"/>
      <c r="F120" s="1012"/>
    </row>
    <row r="121" spans="1:6" ht="129.75" customHeight="1">
      <c r="A121" s="405" t="s">
        <v>1355</v>
      </c>
      <c r="B121" s="352" t="s">
        <v>984</v>
      </c>
      <c r="C121" s="7"/>
      <c r="D121" s="406" t="s">
        <v>1356</v>
      </c>
      <c r="E121" s="354">
        <v>460</v>
      </c>
      <c r="F121" s="354"/>
    </row>
    <row r="122" spans="1:6" ht="129.75" customHeight="1">
      <c r="A122" s="405" t="s">
        <v>1357</v>
      </c>
      <c r="B122" s="352" t="s">
        <v>984</v>
      </c>
      <c r="C122" s="7"/>
      <c r="D122" s="406" t="s">
        <v>1358</v>
      </c>
      <c r="E122" s="354">
        <v>4390</v>
      </c>
      <c r="F122" s="355"/>
    </row>
    <row r="123" spans="1:6" ht="129.75" customHeight="1">
      <c r="A123" s="405" t="s">
        <v>1359</v>
      </c>
      <c r="B123" s="352" t="s">
        <v>984</v>
      </c>
      <c r="C123" s="7"/>
      <c r="D123" s="406" t="s">
        <v>1360</v>
      </c>
      <c r="E123" s="354">
        <v>5270</v>
      </c>
      <c r="F123" s="355"/>
    </row>
    <row r="124" spans="1:6" ht="15.75" customHeight="1"/>
    <row r="125" spans="1:6" ht="15.75" customHeight="1"/>
    <row r="126" spans="1:6" ht="15.75" customHeight="1"/>
    <row r="127" spans="1:6" ht="15.75" customHeight="1"/>
    <row r="128" spans="1:6"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sheetData>
  <sheetProtection selectLockedCells="1" selectUnlockedCells="1"/>
  <mergeCells count="38">
    <mergeCell ref="A7:F7"/>
    <mergeCell ref="A1:F1"/>
    <mergeCell ref="B2:D2"/>
    <mergeCell ref="A3:F3"/>
    <mergeCell ref="B4:F4"/>
    <mergeCell ref="A5:F5"/>
    <mergeCell ref="C40:C42"/>
    <mergeCell ref="A8:F8"/>
    <mergeCell ref="C9:C11"/>
    <mergeCell ref="C12:C14"/>
    <mergeCell ref="C15:C17"/>
    <mergeCell ref="C18:C20"/>
    <mergeCell ref="C22:C24"/>
    <mergeCell ref="C25:C27"/>
    <mergeCell ref="C28:C30"/>
    <mergeCell ref="C31:C33"/>
    <mergeCell ref="C34:C36"/>
    <mergeCell ref="C37:C39"/>
    <mergeCell ref="C83:C85"/>
    <mergeCell ref="C44:C46"/>
    <mergeCell ref="C47:C49"/>
    <mergeCell ref="C50:C52"/>
    <mergeCell ref="C53:C55"/>
    <mergeCell ref="C56:C58"/>
    <mergeCell ref="A64:F64"/>
    <mergeCell ref="C65:C67"/>
    <mergeCell ref="C68:C70"/>
    <mergeCell ref="A71:F71"/>
    <mergeCell ref="C72:C74"/>
    <mergeCell ref="C76:C78"/>
    <mergeCell ref="C105:C106"/>
    <mergeCell ref="A120:F120"/>
    <mergeCell ref="C86:C88"/>
    <mergeCell ref="A89:F89"/>
    <mergeCell ref="A94:F94"/>
    <mergeCell ref="A98:F98"/>
    <mergeCell ref="C99:C100"/>
    <mergeCell ref="C102:C103"/>
  </mergeCells>
  <hyperlinks>
    <hyperlink ref="A4" location="СОДЕРЖАНИЕ!A1" display="Содержание"/>
    <hyperlink ref="B4" r:id="rId1"/>
  </hyperlinks>
  <printOptions gridLines="1"/>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F1002"/>
  <sheetViews>
    <sheetView workbookViewId="0">
      <pane ySplit="6" topLeftCell="A7" activePane="bottomLeft" state="frozen"/>
      <selection pane="bottomLeft" activeCell="I10" sqref="I10"/>
    </sheetView>
  </sheetViews>
  <sheetFormatPr defaultColWidth="13.140625" defaultRowHeight="15" customHeight="1"/>
  <cols>
    <col min="1" max="1" width="23.5703125" style="1" customWidth="1"/>
    <col min="2" max="2" width="15" style="1" customWidth="1"/>
    <col min="3" max="3" width="28.28515625" style="1" customWidth="1"/>
    <col min="4" max="4" width="67.7109375" style="1" customWidth="1"/>
    <col min="5" max="5" width="13.42578125" style="1" customWidth="1"/>
    <col min="6" max="6" width="13.7109375" style="1" customWidth="1"/>
    <col min="7" max="24" width="15.85546875" style="1" customWidth="1"/>
    <col min="25" max="16384" width="13.140625" style="1"/>
  </cols>
  <sheetData>
    <row r="1" spans="1:6" ht="15.75" customHeight="1">
      <c r="A1" s="938"/>
      <c r="B1" s="938"/>
      <c r="C1" s="938"/>
      <c r="D1" s="938"/>
      <c r="E1" s="938"/>
      <c r="F1" s="938"/>
    </row>
    <row r="2" spans="1:6" ht="48.75" customHeight="1">
      <c r="A2" s="8"/>
      <c r="B2" s="1025" t="s">
        <v>1361</v>
      </c>
      <c r="C2" s="1025"/>
      <c r="D2" s="1025"/>
      <c r="E2" s="300"/>
      <c r="F2" s="300"/>
    </row>
    <row r="3" spans="1:6" ht="16.5" customHeight="1">
      <c r="A3" s="1016" t="s">
        <v>884</v>
      </c>
      <c r="B3" s="1016"/>
      <c r="C3" s="1016"/>
      <c r="D3" s="1016"/>
      <c r="E3" s="1016"/>
      <c r="F3" s="1016"/>
    </row>
    <row r="4" spans="1:6" ht="16.5" customHeight="1">
      <c r="A4" s="10" t="s">
        <v>45</v>
      </c>
      <c r="B4" s="1017" t="s">
        <v>7119</v>
      </c>
      <c r="C4" s="1018"/>
      <c r="D4" s="1018"/>
      <c r="E4" s="1018"/>
      <c r="F4" s="1018"/>
    </row>
    <row r="5" spans="1:6" ht="13.5" customHeight="1">
      <c r="A5" s="1023" t="s">
        <v>885</v>
      </c>
      <c r="B5" s="1023"/>
      <c r="C5" s="1023"/>
      <c r="D5" s="1023"/>
      <c r="E5" s="1023"/>
      <c r="F5" s="1023"/>
    </row>
    <row r="6" spans="1:6" ht="23.25" customHeight="1">
      <c r="A6" s="346" t="s">
        <v>47</v>
      </c>
      <c r="B6" s="347" t="s">
        <v>886</v>
      </c>
      <c r="C6" s="348" t="s">
        <v>606</v>
      </c>
      <c r="D6" s="349" t="s">
        <v>49</v>
      </c>
      <c r="E6" s="350" t="s">
        <v>50</v>
      </c>
      <c r="F6" s="350" t="s">
        <v>887</v>
      </c>
    </row>
    <row r="7" spans="1:6" ht="28.5" customHeight="1">
      <c r="A7" s="1012" t="s">
        <v>1362</v>
      </c>
      <c r="B7" s="1012"/>
      <c r="C7" s="1012"/>
      <c r="D7" s="1012"/>
      <c r="E7" s="1012"/>
      <c r="F7" s="1012"/>
    </row>
    <row r="8" spans="1:6" ht="17.25" customHeight="1">
      <c r="A8" s="408" t="s">
        <v>889</v>
      </c>
      <c r="B8" s="1024"/>
      <c r="C8" s="1024"/>
      <c r="D8" s="1024"/>
      <c r="E8" s="1024"/>
      <c r="F8" s="1024"/>
    </row>
    <row r="9" spans="1:6" ht="105" customHeight="1">
      <c r="A9" s="305" t="s">
        <v>1363</v>
      </c>
      <c r="B9" s="409"/>
      <c r="C9" s="410"/>
      <c r="D9" s="411" t="s">
        <v>1364</v>
      </c>
      <c r="E9" s="354">
        <v>10440</v>
      </c>
      <c r="F9" s="354">
        <v>9340</v>
      </c>
    </row>
    <row r="10" spans="1:6" ht="105" customHeight="1">
      <c r="A10" s="305" t="s">
        <v>1365</v>
      </c>
      <c r="B10" s="409" t="s">
        <v>984</v>
      </c>
      <c r="C10" s="410"/>
      <c r="D10" s="412" t="s">
        <v>1366</v>
      </c>
      <c r="E10" s="354">
        <v>4410</v>
      </c>
      <c r="F10" s="355"/>
    </row>
    <row r="11" spans="1:6" ht="105" customHeight="1">
      <c r="A11" s="305" t="s">
        <v>1367</v>
      </c>
      <c r="B11" s="409" t="s">
        <v>984</v>
      </c>
      <c r="C11" s="410"/>
      <c r="D11" s="412" t="s">
        <v>1368</v>
      </c>
      <c r="E11" s="354">
        <v>6260</v>
      </c>
      <c r="F11" s="355"/>
    </row>
    <row r="12" spans="1:6" ht="105" customHeight="1">
      <c r="A12" s="305" t="s">
        <v>1369</v>
      </c>
      <c r="B12" s="409" t="s">
        <v>984</v>
      </c>
      <c r="C12" s="410"/>
      <c r="D12" s="412" t="s">
        <v>1370</v>
      </c>
      <c r="E12" s="354" t="s">
        <v>1371</v>
      </c>
      <c r="F12" s="355"/>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sheetProtection selectLockedCells="1" selectUnlockedCells="1"/>
  <mergeCells count="7">
    <mergeCell ref="B8:F8"/>
    <mergeCell ref="A1:F1"/>
    <mergeCell ref="B2:D2"/>
    <mergeCell ref="A3:F3"/>
    <mergeCell ref="B4:F4"/>
    <mergeCell ref="A5:F5"/>
    <mergeCell ref="A7:F7"/>
  </mergeCells>
  <hyperlinks>
    <hyperlink ref="A4" location="СОДЕРЖАНИЕ!A1" display="Содержание"/>
    <hyperlink ref="B4" r:id="rId1"/>
  </hyperlinks>
  <printOptions gridLines="1"/>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sheetPr>
  <dimension ref="A1:F1027"/>
  <sheetViews>
    <sheetView workbookViewId="0">
      <pane ySplit="6" topLeftCell="A7" activePane="bottomLeft" state="frozen"/>
      <selection pane="bottomLeft" activeCell="G13" sqref="G13"/>
    </sheetView>
  </sheetViews>
  <sheetFormatPr defaultColWidth="13.140625" defaultRowHeight="15" customHeight="1"/>
  <cols>
    <col min="1" max="1" width="21.42578125" style="1" customWidth="1"/>
    <col min="2" max="2" width="26.140625" style="1" customWidth="1"/>
    <col min="3" max="3" width="136" style="1" customWidth="1"/>
    <col min="4" max="4" width="20.5703125" style="1" customWidth="1"/>
    <col min="5" max="5" width="11.28515625" style="1" customWidth="1"/>
    <col min="6" max="24" width="13.7109375" style="1" customWidth="1"/>
    <col min="25" max="16384" width="13.140625" style="1"/>
  </cols>
  <sheetData>
    <row r="1" spans="1:6" ht="16.5" customHeight="1">
      <c r="A1" s="938"/>
      <c r="B1" s="938"/>
      <c r="C1" s="938"/>
      <c r="D1" s="938"/>
      <c r="E1" s="938"/>
      <c r="F1" s="938"/>
    </row>
    <row r="2" spans="1:6" ht="41.25" customHeight="1">
      <c r="A2" s="413"/>
      <c r="B2" s="414"/>
      <c r="C2" s="414" t="s">
        <v>1372</v>
      </c>
      <c r="D2" s="414"/>
      <c r="E2" s="415"/>
    </row>
    <row r="3" spans="1:6" ht="18.75" customHeight="1">
      <c r="A3" s="416"/>
      <c r="B3" s="416"/>
      <c r="C3" s="920" t="s">
        <v>7119</v>
      </c>
      <c r="D3" s="416"/>
      <c r="E3" s="415"/>
    </row>
    <row r="4" spans="1:6" ht="14.25" customHeight="1">
      <c r="A4" s="10" t="s">
        <v>45</v>
      </c>
      <c r="B4" s="417"/>
      <c r="C4" s="417" t="s">
        <v>1373</v>
      </c>
      <c r="D4" s="417"/>
      <c r="E4" s="415"/>
    </row>
    <row r="5" spans="1:6" ht="33.75" customHeight="1">
      <c r="A5" s="418" t="s">
        <v>47</v>
      </c>
      <c r="B5" s="418" t="s">
        <v>606</v>
      </c>
      <c r="C5" s="418" t="s">
        <v>49</v>
      </c>
      <c r="D5" s="419" t="s">
        <v>50</v>
      </c>
      <c r="E5" s="420" t="s">
        <v>1374</v>
      </c>
    </row>
    <row r="6" spans="1:6" ht="20.25" customHeight="1">
      <c r="A6" s="1027" t="s">
        <v>1375</v>
      </c>
      <c r="B6" s="1027"/>
      <c r="C6" s="1027"/>
      <c r="D6" s="1027"/>
      <c r="E6" s="421"/>
    </row>
    <row r="7" spans="1:6" ht="27" customHeight="1">
      <c r="A7" s="422" t="s">
        <v>1376</v>
      </c>
      <c r="B7" s="1035"/>
      <c r="C7" s="423" t="s">
        <v>1377</v>
      </c>
      <c r="D7" s="424">
        <v>373</v>
      </c>
      <c r="E7" s="425"/>
    </row>
    <row r="8" spans="1:6" ht="27" customHeight="1">
      <c r="A8" s="426" t="s">
        <v>1378</v>
      </c>
      <c r="B8" s="1035"/>
      <c r="C8" s="427" t="s">
        <v>1379</v>
      </c>
      <c r="D8" s="424">
        <v>464</v>
      </c>
      <c r="E8" s="425"/>
    </row>
    <row r="9" spans="1:6" ht="30.75" customHeight="1">
      <c r="A9" s="426" t="s">
        <v>1380</v>
      </c>
      <c r="B9" s="1035"/>
      <c r="C9" s="427" t="s">
        <v>1381</v>
      </c>
      <c r="D9" s="424">
        <v>508</v>
      </c>
      <c r="E9" s="425"/>
    </row>
    <row r="10" spans="1:6" ht="18.75" customHeight="1">
      <c r="A10" s="1027" t="s">
        <v>1382</v>
      </c>
      <c r="B10" s="1027"/>
      <c r="C10" s="1027"/>
      <c r="D10" s="1027"/>
      <c r="E10" s="421"/>
    </row>
    <row r="11" spans="1:6" ht="41.25" customHeight="1">
      <c r="A11" s="426" t="s">
        <v>1383</v>
      </c>
      <c r="B11" s="1028"/>
      <c r="C11" s="427" t="s">
        <v>1384</v>
      </c>
      <c r="D11" s="424">
        <v>213</v>
      </c>
      <c r="E11" s="425"/>
    </row>
    <row r="12" spans="1:6" ht="40.5" customHeight="1">
      <c r="A12" s="426" t="s">
        <v>1385</v>
      </c>
      <c r="B12" s="1028"/>
      <c r="C12" s="427" t="s">
        <v>1386</v>
      </c>
      <c r="D12" s="424">
        <v>284</v>
      </c>
      <c r="E12" s="425"/>
    </row>
    <row r="13" spans="1:6" ht="18" customHeight="1">
      <c r="A13" s="1027" t="s">
        <v>1387</v>
      </c>
      <c r="B13" s="1027"/>
      <c r="C13" s="1027"/>
      <c r="D13" s="1027"/>
      <c r="E13" s="421"/>
    </row>
    <row r="14" spans="1:6" ht="99.75" customHeight="1">
      <c r="A14" s="429" t="s">
        <v>1388</v>
      </c>
      <c r="B14" s="430"/>
      <c r="C14" s="427" t="s">
        <v>1389</v>
      </c>
      <c r="D14" s="424">
        <v>405</v>
      </c>
      <c r="E14" s="425"/>
    </row>
    <row r="15" spans="1:6" ht="99.75" customHeight="1">
      <c r="A15" s="429" t="s">
        <v>1390</v>
      </c>
      <c r="B15" s="430"/>
      <c r="C15" s="427" t="s">
        <v>1391</v>
      </c>
      <c r="D15" s="424">
        <v>643</v>
      </c>
      <c r="E15" s="431"/>
    </row>
    <row r="16" spans="1:6" ht="99.75" customHeight="1">
      <c r="A16" s="429" t="s">
        <v>1392</v>
      </c>
      <c r="B16" s="430"/>
      <c r="C16" s="427" t="s">
        <v>1393</v>
      </c>
      <c r="D16" s="424">
        <v>722</v>
      </c>
      <c r="E16" s="431"/>
    </row>
    <row r="17" spans="1:5" ht="99.75" customHeight="1">
      <c r="A17" s="429" t="s">
        <v>1394</v>
      </c>
      <c r="B17" s="430"/>
      <c r="C17" s="427" t="s">
        <v>1395</v>
      </c>
      <c r="D17" s="424">
        <v>655</v>
      </c>
      <c r="E17" s="431"/>
    </row>
    <row r="18" spans="1:5" ht="99.75" customHeight="1">
      <c r="A18" s="429" t="s">
        <v>1396</v>
      </c>
      <c r="B18" s="430"/>
      <c r="C18" s="427" t="s">
        <v>1397</v>
      </c>
      <c r="D18" s="424">
        <v>1335</v>
      </c>
      <c r="E18" s="431"/>
    </row>
    <row r="19" spans="1:5" ht="99.75" customHeight="1">
      <c r="A19" s="429" t="s">
        <v>1398</v>
      </c>
      <c r="B19" s="272"/>
      <c r="C19" s="427" t="s">
        <v>1399</v>
      </c>
      <c r="D19" s="424">
        <v>824</v>
      </c>
      <c r="E19" s="431"/>
    </row>
    <row r="20" spans="1:5" ht="99.75" customHeight="1">
      <c r="A20" s="429" t="s">
        <v>1400</v>
      </c>
      <c r="B20" s="272"/>
      <c r="C20" s="427" t="s">
        <v>1401</v>
      </c>
      <c r="D20" s="424">
        <v>912</v>
      </c>
      <c r="E20" s="431"/>
    </row>
    <row r="21" spans="1:5" ht="99.75" customHeight="1">
      <c r="A21" s="429" t="s">
        <v>1402</v>
      </c>
      <c r="B21" s="272"/>
      <c r="C21" s="427" t="s">
        <v>1403</v>
      </c>
      <c r="D21" s="424">
        <v>808</v>
      </c>
      <c r="E21" s="431"/>
    </row>
    <row r="22" spans="1:5" ht="99.75" customHeight="1">
      <c r="A22" s="429" t="s">
        <v>1404</v>
      </c>
      <c r="B22" s="272"/>
      <c r="C22" s="427" t="s">
        <v>1405</v>
      </c>
      <c r="D22" s="424">
        <v>975</v>
      </c>
      <c r="E22" s="431"/>
    </row>
    <row r="23" spans="1:5" ht="99.75" customHeight="1">
      <c r="A23" s="429" t="s">
        <v>1406</v>
      </c>
      <c r="B23" s="272"/>
      <c r="C23" s="427" t="s">
        <v>1407</v>
      </c>
      <c r="D23" s="424">
        <v>546</v>
      </c>
      <c r="E23" s="431"/>
    </row>
    <row r="24" spans="1:5" ht="99.75" customHeight="1">
      <c r="A24" s="429" t="s">
        <v>1408</v>
      </c>
      <c r="B24" s="272"/>
      <c r="C24" s="427" t="s">
        <v>1409</v>
      </c>
      <c r="D24" s="424">
        <v>967</v>
      </c>
      <c r="E24" s="431"/>
    </row>
    <row r="25" spans="1:5" ht="99.75" customHeight="1">
      <c r="A25" s="429" t="s">
        <v>1410</v>
      </c>
      <c r="B25" s="272"/>
      <c r="C25" s="427" t="s">
        <v>1411</v>
      </c>
      <c r="D25" s="424">
        <v>1069</v>
      </c>
      <c r="E25" s="431"/>
    </row>
    <row r="26" spans="1:5" ht="99.75" customHeight="1">
      <c r="A26" s="429" t="s">
        <v>1412</v>
      </c>
      <c r="B26" s="272"/>
      <c r="C26" s="427" t="s">
        <v>1413</v>
      </c>
      <c r="D26" s="424">
        <v>1161</v>
      </c>
      <c r="E26" s="431"/>
    </row>
    <row r="27" spans="1:5" ht="99.75" customHeight="1">
      <c r="A27" s="429" t="s">
        <v>1414</v>
      </c>
      <c r="B27" s="272"/>
      <c r="C27" s="427" t="s">
        <v>1415</v>
      </c>
      <c r="D27" s="424">
        <v>1009</v>
      </c>
      <c r="E27" s="431"/>
    </row>
    <row r="28" spans="1:5" ht="99.75" customHeight="1">
      <c r="A28" s="429" t="s">
        <v>1416</v>
      </c>
      <c r="B28" s="272"/>
      <c r="C28" s="427" t="s">
        <v>1417</v>
      </c>
      <c r="D28" s="424">
        <v>1108</v>
      </c>
      <c r="E28" s="431"/>
    </row>
    <row r="29" spans="1:5" ht="99.75" customHeight="1">
      <c r="A29" s="429" t="s">
        <v>1418</v>
      </c>
      <c r="B29" s="272"/>
      <c r="C29" s="427" t="s">
        <v>1419</v>
      </c>
      <c r="D29" s="424">
        <v>3018</v>
      </c>
      <c r="E29" s="431"/>
    </row>
    <row r="30" spans="1:5" ht="99.75" customHeight="1">
      <c r="A30" s="429" t="s">
        <v>1420</v>
      </c>
      <c r="B30" s="272"/>
      <c r="C30" s="427" t="s">
        <v>1421</v>
      </c>
      <c r="D30" s="424">
        <v>3229</v>
      </c>
      <c r="E30" s="431"/>
    </row>
    <row r="31" spans="1:5" ht="99.75" customHeight="1">
      <c r="A31" s="429" t="s">
        <v>1422</v>
      </c>
      <c r="B31" s="272"/>
      <c r="C31" s="427" t="s">
        <v>1423</v>
      </c>
      <c r="D31" s="424">
        <v>3075</v>
      </c>
      <c r="E31" s="431"/>
    </row>
    <row r="32" spans="1:5" ht="99.75" customHeight="1">
      <c r="A32" s="429" t="s">
        <v>1424</v>
      </c>
      <c r="B32" s="272"/>
      <c r="C32" s="427" t="s">
        <v>1425</v>
      </c>
      <c r="D32" s="424">
        <v>2951</v>
      </c>
      <c r="E32" s="431"/>
    </row>
    <row r="33" spans="1:5" ht="99.75" customHeight="1">
      <c r="A33" s="429" t="s">
        <v>1426</v>
      </c>
      <c r="B33" s="272"/>
      <c r="C33" s="427" t="s">
        <v>1427</v>
      </c>
      <c r="D33" s="424">
        <v>3137</v>
      </c>
      <c r="E33" s="431"/>
    </row>
    <row r="34" spans="1:5" ht="99.75" customHeight="1">
      <c r="A34" s="429" t="s">
        <v>1428</v>
      </c>
      <c r="B34" s="272"/>
      <c r="C34" s="427" t="s">
        <v>1429</v>
      </c>
      <c r="D34" s="424">
        <v>3199</v>
      </c>
      <c r="E34" s="431"/>
    </row>
    <row r="35" spans="1:5" ht="99.75" customHeight="1">
      <c r="A35" s="429" t="s">
        <v>1430</v>
      </c>
      <c r="B35" s="272"/>
      <c r="C35" s="427" t="s">
        <v>1431</v>
      </c>
      <c r="D35" s="424">
        <v>3348</v>
      </c>
      <c r="E35" s="431"/>
    </row>
    <row r="36" spans="1:5" ht="99.75" customHeight="1">
      <c r="A36" s="429" t="s">
        <v>1432</v>
      </c>
      <c r="B36" s="272"/>
      <c r="C36" s="427" t="s">
        <v>1433</v>
      </c>
      <c r="D36" s="424">
        <v>4067</v>
      </c>
      <c r="E36" s="431"/>
    </row>
    <row r="37" spans="1:5" ht="18" customHeight="1">
      <c r="A37" s="1033" t="s">
        <v>1434</v>
      </c>
      <c r="B37" s="1033"/>
      <c r="C37" s="1033"/>
      <c r="D37" s="1033"/>
      <c r="E37" s="421"/>
    </row>
    <row r="38" spans="1:5" ht="100.5" customHeight="1">
      <c r="A38" s="429" t="s">
        <v>1435</v>
      </c>
      <c r="B38" s="272"/>
      <c r="C38" s="427" t="s">
        <v>1436</v>
      </c>
      <c r="D38" s="424">
        <v>1835</v>
      </c>
      <c r="E38" s="431"/>
    </row>
    <row r="39" spans="1:5" ht="101.25" customHeight="1">
      <c r="A39" s="429" t="s">
        <v>1437</v>
      </c>
      <c r="B39" s="1028"/>
      <c r="C39" s="427" t="s">
        <v>1438</v>
      </c>
      <c r="D39" s="424">
        <v>139</v>
      </c>
      <c r="E39" s="431"/>
    </row>
    <row r="40" spans="1:5" ht="99" customHeight="1">
      <c r="A40" s="429" t="s">
        <v>1439</v>
      </c>
      <c r="B40" s="1028"/>
      <c r="C40" s="427" t="s">
        <v>1440</v>
      </c>
      <c r="D40" s="424">
        <v>139</v>
      </c>
      <c r="E40" s="431"/>
    </row>
    <row r="41" spans="1:5" ht="98.25" customHeight="1">
      <c r="A41" s="429" t="s">
        <v>1441</v>
      </c>
      <c r="B41" s="1028"/>
      <c r="C41" s="427" t="s">
        <v>1442</v>
      </c>
      <c r="D41" s="424">
        <v>139</v>
      </c>
      <c r="E41" s="431"/>
    </row>
    <row r="42" spans="1:5" ht="123.75" customHeight="1">
      <c r="A42" s="429" t="s">
        <v>1443</v>
      </c>
      <c r="B42" s="272"/>
      <c r="C42" s="427" t="s">
        <v>1444</v>
      </c>
      <c r="D42" s="424">
        <v>238</v>
      </c>
      <c r="E42" s="431"/>
    </row>
    <row r="43" spans="1:5" ht="104.25" customHeight="1">
      <c r="A43" s="429" t="s">
        <v>1445</v>
      </c>
      <c r="B43" s="1034"/>
      <c r="C43" s="427" t="s">
        <v>1446</v>
      </c>
      <c r="D43" s="424">
        <v>154</v>
      </c>
      <c r="E43" s="431"/>
    </row>
    <row r="44" spans="1:5" ht="102.75" customHeight="1">
      <c r="A44" s="429" t="s">
        <v>1447</v>
      </c>
      <c r="B44" s="1034"/>
      <c r="C44" s="427" t="s">
        <v>1448</v>
      </c>
      <c r="D44" s="424">
        <v>154</v>
      </c>
      <c r="E44" s="431"/>
    </row>
    <row r="45" spans="1:5" ht="105" customHeight="1">
      <c r="A45" s="429" t="s">
        <v>1449</v>
      </c>
      <c r="B45" s="1034"/>
      <c r="C45" s="427" t="s">
        <v>1450</v>
      </c>
      <c r="D45" s="424">
        <v>154</v>
      </c>
      <c r="E45" s="431"/>
    </row>
    <row r="46" spans="1:5" ht="123.75" customHeight="1">
      <c r="A46" s="429" t="s">
        <v>1451</v>
      </c>
      <c r="B46" s="272"/>
      <c r="C46" s="427" t="s">
        <v>1452</v>
      </c>
      <c r="D46" s="424">
        <v>270</v>
      </c>
      <c r="E46" s="431"/>
    </row>
    <row r="47" spans="1:5" ht="102" customHeight="1">
      <c r="A47" s="429" t="s">
        <v>1453</v>
      </c>
      <c r="B47" s="1034"/>
      <c r="C47" s="427" t="s">
        <v>1454</v>
      </c>
      <c r="D47" s="424">
        <v>191</v>
      </c>
      <c r="E47" s="431"/>
    </row>
    <row r="48" spans="1:5" ht="105.75" customHeight="1">
      <c r="A48" s="429" t="s">
        <v>1455</v>
      </c>
      <c r="B48" s="1034"/>
      <c r="C48" s="427" t="s">
        <v>1456</v>
      </c>
      <c r="D48" s="424">
        <v>191</v>
      </c>
      <c r="E48" s="431"/>
    </row>
    <row r="49" spans="1:5" ht="106.5" customHeight="1">
      <c r="A49" s="429" t="s">
        <v>1457</v>
      </c>
      <c r="B49" s="1034"/>
      <c r="C49" s="427" t="s">
        <v>1458</v>
      </c>
      <c r="D49" s="424">
        <v>191</v>
      </c>
      <c r="E49" s="431"/>
    </row>
    <row r="50" spans="1:5" ht="123.75" customHeight="1">
      <c r="A50" s="429" t="s">
        <v>1459</v>
      </c>
      <c r="B50" s="272"/>
      <c r="C50" s="427" t="s">
        <v>1460</v>
      </c>
      <c r="D50" s="424">
        <v>270</v>
      </c>
      <c r="E50" s="431"/>
    </row>
    <row r="51" spans="1:5" ht="19.5" customHeight="1">
      <c r="A51" s="1027" t="s">
        <v>1461</v>
      </c>
      <c r="B51" s="1027"/>
      <c r="C51" s="1027"/>
      <c r="D51" s="1027"/>
      <c r="E51" s="421"/>
    </row>
    <row r="52" spans="1:5" ht="110.25" customHeight="1">
      <c r="A52" s="426" t="s">
        <v>1462</v>
      </c>
      <c r="B52" s="1028"/>
      <c r="C52" s="427" t="s">
        <v>1463</v>
      </c>
      <c r="D52" s="424">
        <v>422</v>
      </c>
      <c r="E52" s="425"/>
    </row>
    <row r="53" spans="1:5" ht="110.25" customHeight="1">
      <c r="A53" s="426" t="s">
        <v>1464</v>
      </c>
      <c r="B53" s="1028"/>
      <c r="C53" s="427" t="s">
        <v>1465</v>
      </c>
      <c r="D53" s="424">
        <v>471</v>
      </c>
      <c r="E53" s="425"/>
    </row>
    <row r="54" spans="1:5" ht="110.25" customHeight="1">
      <c r="A54" s="426" t="s">
        <v>1466</v>
      </c>
      <c r="B54" s="1028"/>
      <c r="C54" s="427" t="s">
        <v>1467</v>
      </c>
      <c r="D54" s="424">
        <v>225</v>
      </c>
      <c r="E54" s="425"/>
    </row>
    <row r="55" spans="1:5" ht="102.75" customHeight="1">
      <c r="A55" s="426" t="s">
        <v>1468</v>
      </c>
      <c r="B55" s="1028"/>
      <c r="C55" s="427" t="s">
        <v>1469</v>
      </c>
      <c r="D55" s="424">
        <v>225</v>
      </c>
      <c r="E55" s="425"/>
    </row>
    <row r="56" spans="1:5" ht="114.75" customHeight="1">
      <c r="A56" s="426" t="s">
        <v>1470</v>
      </c>
      <c r="B56" s="1028"/>
      <c r="C56" s="427" t="s">
        <v>1471</v>
      </c>
      <c r="D56" s="424">
        <v>225</v>
      </c>
      <c r="E56" s="425"/>
    </row>
    <row r="57" spans="1:5" ht="116.25" customHeight="1">
      <c r="A57" s="426" t="s">
        <v>1472</v>
      </c>
      <c r="B57" s="432"/>
      <c r="C57" s="427" t="s">
        <v>1473</v>
      </c>
      <c r="D57" s="424">
        <v>332</v>
      </c>
      <c r="E57" s="425"/>
    </row>
    <row r="58" spans="1:5" ht="116.25" customHeight="1">
      <c r="A58" s="426" t="s">
        <v>1474</v>
      </c>
      <c r="B58" s="1029"/>
      <c r="C58" s="427" t="s">
        <v>1475</v>
      </c>
      <c r="D58" s="424">
        <v>249</v>
      </c>
      <c r="E58" s="425"/>
    </row>
    <row r="59" spans="1:5" ht="109.5" customHeight="1">
      <c r="A59" s="426" t="s">
        <v>1476</v>
      </c>
      <c r="B59" s="1029"/>
      <c r="C59" s="427" t="s">
        <v>1477</v>
      </c>
      <c r="D59" s="424">
        <v>249</v>
      </c>
      <c r="E59" s="425"/>
    </row>
    <row r="60" spans="1:5" ht="106.5" customHeight="1">
      <c r="A60" s="426" t="s">
        <v>1478</v>
      </c>
      <c r="B60" s="1029"/>
      <c r="C60" s="427" t="s">
        <v>1479</v>
      </c>
      <c r="D60" s="424">
        <v>249</v>
      </c>
      <c r="E60" s="425"/>
    </row>
    <row r="61" spans="1:5" ht="125.25" customHeight="1">
      <c r="A61" s="426" t="s">
        <v>1480</v>
      </c>
      <c r="B61" s="426"/>
      <c r="C61" s="427" t="s">
        <v>1481</v>
      </c>
      <c r="D61" s="424">
        <v>533</v>
      </c>
      <c r="E61" s="425"/>
    </row>
    <row r="62" spans="1:5" ht="125.25" customHeight="1">
      <c r="A62" s="426" t="s">
        <v>1482</v>
      </c>
      <c r="B62" s="433"/>
      <c r="C62" s="427" t="s">
        <v>1483</v>
      </c>
      <c r="D62" s="424">
        <v>1326</v>
      </c>
      <c r="E62" s="431"/>
    </row>
    <row r="63" spans="1:5" ht="125.25" customHeight="1">
      <c r="A63" s="426" t="s">
        <v>1484</v>
      </c>
      <c r="B63" s="433"/>
      <c r="C63" s="427" t="s">
        <v>1485</v>
      </c>
      <c r="D63" s="424">
        <v>1503</v>
      </c>
      <c r="E63" s="431"/>
    </row>
    <row r="64" spans="1:5" ht="108" customHeight="1">
      <c r="A64" s="426" t="s">
        <v>1486</v>
      </c>
      <c r="B64" s="1028"/>
      <c r="C64" s="427" t="s">
        <v>1487</v>
      </c>
      <c r="D64" s="424">
        <v>260</v>
      </c>
      <c r="E64" s="434"/>
    </row>
    <row r="65" spans="1:5" ht="105" customHeight="1">
      <c r="A65" s="426" t="s">
        <v>1488</v>
      </c>
      <c r="B65" s="1028"/>
      <c r="C65" s="427" t="s">
        <v>1489</v>
      </c>
      <c r="D65" s="424">
        <v>260</v>
      </c>
      <c r="E65" s="434"/>
    </row>
    <row r="66" spans="1:5" ht="102" customHeight="1">
      <c r="A66" s="426" t="s">
        <v>1490</v>
      </c>
      <c r="B66" s="1028"/>
      <c r="C66" s="427" t="s">
        <v>1491</v>
      </c>
      <c r="D66" s="424">
        <v>260</v>
      </c>
      <c r="E66" s="425"/>
    </row>
    <row r="67" spans="1:5" ht="121.5" customHeight="1">
      <c r="A67" s="426" t="s">
        <v>1492</v>
      </c>
      <c r="B67" s="432"/>
      <c r="C67" s="427" t="s">
        <v>1493</v>
      </c>
      <c r="D67" s="424">
        <v>392</v>
      </c>
      <c r="E67" s="425"/>
    </row>
    <row r="68" spans="1:5" ht="114" customHeight="1">
      <c r="A68" s="426" t="s">
        <v>1494</v>
      </c>
      <c r="B68" s="1029"/>
      <c r="C68" s="427" t="s">
        <v>1495</v>
      </c>
      <c r="D68" s="424">
        <v>278</v>
      </c>
      <c r="E68" s="425"/>
    </row>
    <row r="69" spans="1:5" ht="107.25" customHeight="1">
      <c r="A69" s="426" t="s">
        <v>1496</v>
      </c>
      <c r="B69" s="1029"/>
      <c r="C69" s="427" t="s">
        <v>1497</v>
      </c>
      <c r="D69" s="424">
        <v>278</v>
      </c>
      <c r="E69" s="425"/>
    </row>
    <row r="70" spans="1:5" ht="105" customHeight="1">
      <c r="A70" s="426" t="s">
        <v>1498</v>
      </c>
      <c r="B70" s="1029"/>
      <c r="C70" s="427" t="s">
        <v>1499</v>
      </c>
      <c r="D70" s="424">
        <v>278</v>
      </c>
      <c r="E70" s="425"/>
    </row>
    <row r="71" spans="1:5" ht="105" customHeight="1">
      <c r="A71" s="426" t="s">
        <v>1500</v>
      </c>
      <c r="B71" s="1029"/>
      <c r="C71" s="427" t="s">
        <v>1501</v>
      </c>
      <c r="D71" s="424">
        <v>620</v>
      </c>
      <c r="E71" s="425"/>
    </row>
    <row r="72" spans="1:5" ht="102" customHeight="1">
      <c r="A72" s="426" t="s">
        <v>1502</v>
      </c>
      <c r="B72" s="1028"/>
      <c r="C72" s="427" t="s">
        <v>1503</v>
      </c>
      <c r="D72" s="424">
        <v>260</v>
      </c>
      <c r="E72" s="425"/>
    </row>
    <row r="73" spans="1:5" ht="102" customHeight="1">
      <c r="A73" s="426" t="s">
        <v>1504</v>
      </c>
      <c r="B73" s="1028"/>
      <c r="C73" s="427" t="s">
        <v>1505</v>
      </c>
      <c r="D73" s="424">
        <v>260</v>
      </c>
      <c r="E73" s="425"/>
    </row>
    <row r="74" spans="1:5" ht="98.25" customHeight="1">
      <c r="A74" s="426" t="s">
        <v>1506</v>
      </c>
      <c r="B74" s="1028"/>
      <c r="C74" s="427" t="s">
        <v>1507</v>
      </c>
      <c r="D74" s="424">
        <v>260</v>
      </c>
      <c r="E74" s="425"/>
    </row>
    <row r="75" spans="1:5" ht="121.5" customHeight="1">
      <c r="A75" s="426" t="s">
        <v>1508</v>
      </c>
      <c r="B75" s="432"/>
      <c r="C75" s="427" t="s">
        <v>1509</v>
      </c>
      <c r="D75" s="424">
        <v>392</v>
      </c>
      <c r="E75" s="425"/>
    </row>
    <row r="76" spans="1:5" ht="102" customHeight="1">
      <c r="A76" s="426" t="s">
        <v>1510</v>
      </c>
      <c r="B76" s="1029"/>
      <c r="C76" s="427" t="s">
        <v>1511</v>
      </c>
      <c r="D76" s="424">
        <v>278</v>
      </c>
      <c r="E76" s="425"/>
    </row>
    <row r="77" spans="1:5" ht="109.5" customHeight="1">
      <c r="A77" s="426" t="s">
        <v>1512</v>
      </c>
      <c r="B77" s="1029"/>
      <c r="C77" s="427" t="s">
        <v>1513</v>
      </c>
      <c r="D77" s="424">
        <v>278</v>
      </c>
      <c r="E77" s="425"/>
    </row>
    <row r="78" spans="1:5" ht="100.5" customHeight="1">
      <c r="A78" s="426" t="s">
        <v>1514</v>
      </c>
      <c r="B78" s="1029"/>
      <c r="C78" s="427" t="s">
        <v>1515</v>
      </c>
      <c r="D78" s="424">
        <v>278</v>
      </c>
      <c r="E78" s="425"/>
    </row>
    <row r="79" spans="1:5" ht="123.75" customHeight="1">
      <c r="A79" s="426" t="s">
        <v>1516</v>
      </c>
      <c r="B79" s="426"/>
      <c r="C79" s="427" t="s">
        <v>1517</v>
      </c>
      <c r="D79" s="424">
        <v>620</v>
      </c>
      <c r="E79" s="425"/>
    </row>
    <row r="80" spans="1:5" ht="123.75" customHeight="1">
      <c r="A80" s="426" t="s">
        <v>1518</v>
      </c>
      <c r="B80" s="433"/>
      <c r="C80" s="427" t="s">
        <v>1519</v>
      </c>
      <c r="D80" s="424">
        <v>384</v>
      </c>
      <c r="E80" s="425"/>
    </row>
    <row r="81" spans="1:5" ht="123.75" customHeight="1">
      <c r="A81" s="426" t="s">
        <v>1520</v>
      </c>
      <c r="B81" s="433"/>
      <c r="C81" s="427" t="s">
        <v>1521</v>
      </c>
      <c r="D81" s="424">
        <v>466</v>
      </c>
      <c r="E81" s="425"/>
    </row>
    <row r="82" spans="1:5" ht="123.75" customHeight="1">
      <c r="A82" s="426" t="s">
        <v>1522</v>
      </c>
      <c r="B82" s="433"/>
      <c r="C82" s="427" t="s">
        <v>1523</v>
      </c>
      <c r="D82" s="424">
        <v>384</v>
      </c>
      <c r="E82" s="425"/>
    </row>
    <row r="83" spans="1:5" ht="123.75" customHeight="1">
      <c r="A83" s="426" t="s">
        <v>1524</v>
      </c>
      <c r="B83" s="433"/>
      <c r="C83" s="427" t="s">
        <v>1525</v>
      </c>
      <c r="D83" s="424">
        <v>466</v>
      </c>
      <c r="E83" s="425"/>
    </row>
    <row r="84" spans="1:5" ht="17.25" customHeight="1">
      <c r="A84" s="1027" t="s">
        <v>1526</v>
      </c>
      <c r="B84" s="1027"/>
      <c r="C84" s="1027"/>
      <c r="D84" s="1027"/>
      <c r="E84" s="421"/>
    </row>
    <row r="85" spans="1:5" ht="134.25" customHeight="1">
      <c r="A85" s="426" t="s">
        <v>1527</v>
      </c>
      <c r="B85" s="1032"/>
      <c r="C85" s="427" t="s">
        <v>1528</v>
      </c>
      <c r="D85" s="424">
        <v>1078</v>
      </c>
      <c r="E85" s="425"/>
    </row>
    <row r="86" spans="1:5" ht="134.25" customHeight="1">
      <c r="A86" s="427" t="s">
        <v>1529</v>
      </c>
      <c r="B86" s="1032"/>
      <c r="C86" s="427" t="s">
        <v>1528</v>
      </c>
      <c r="D86" s="435" t="s">
        <v>1530</v>
      </c>
      <c r="E86" s="425"/>
    </row>
    <row r="87" spans="1:5" ht="134.25" customHeight="1">
      <c r="A87" s="429" t="s">
        <v>1531</v>
      </c>
      <c r="B87" s="436"/>
      <c r="C87" s="427" t="s">
        <v>1532</v>
      </c>
      <c r="D87" s="424">
        <v>935</v>
      </c>
      <c r="E87" s="437"/>
    </row>
    <row r="88" spans="1:5" ht="118.5" customHeight="1">
      <c r="A88" s="426" t="s">
        <v>1533</v>
      </c>
      <c r="B88" s="1028"/>
      <c r="C88" s="427" t="s">
        <v>1534</v>
      </c>
      <c r="D88" s="424">
        <v>1208</v>
      </c>
      <c r="E88" s="425"/>
    </row>
    <row r="89" spans="1:5" ht="124.5" customHeight="1">
      <c r="A89" s="426" t="s">
        <v>1535</v>
      </c>
      <c r="B89" s="1028"/>
      <c r="C89" s="427" t="s">
        <v>1536</v>
      </c>
      <c r="D89" s="424">
        <v>1324</v>
      </c>
      <c r="E89" s="425"/>
    </row>
    <row r="90" spans="1:5" ht="113.25" customHeight="1">
      <c r="A90" s="426" t="s">
        <v>1537</v>
      </c>
      <c r="B90" s="1028"/>
      <c r="C90" s="427" t="s">
        <v>1538</v>
      </c>
      <c r="D90" s="424">
        <v>1291</v>
      </c>
      <c r="E90" s="425"/>
    </row>
    <row r="91" spans="1:5" ht="121.5" customHeight="1">
      <c r="A91" s="426" t="s">
        <v>1539</v>
      </c>
      <c r="B91" s="432"/>
      <c r="C91" s="427" t="s">
        <v>1540</v>
      </c>
      <c r="D91" s="424">
        <v>2321</v>
      </c>
      <c r="E91" s="425"/>
    </row>
    <row r="92" spans="1:5" ht="123.75" customHeight="1">
      <c r="A92" s="426" t="s">
        <v>1541</v>
      </c>
      <c r="B92" s="1032"/>
      <c r="C92" s="427" t="s">
        <v>1542</v>
      </c>
      <c r="D92" s="424">
        <v>1453</v>
      </c>
      <c r="E92" s="425"/>
    </row>
    <row r="93" spans="1:5" ht="123.75" customHeight="1">
      <c r="A93" s="427" t="s">
        <v>1543</v>
      </c>
      <c r="B93" s="1032"/>
      <c r="C93" s="427" t="s">
        <v>1542</v>
      </c>
      <c r="D93" s="435" t="s">
        <v>1530</v>
      </c>
      <c r="E93" s="425"/>
    </row>
    <row r="94" spans="1:5" ht="80.25" customHeight="1">
      <c r="A94" s="426" t="s">
        <v>1544</v>
      </c>
      <c r="B94" s="1028"/>
      <c r="C94" s="427" t="s">
        <v>1545</v>
      </c>
      <c r="D94" s="424">
        <v>2599</v>
      </c>
      <c r="E94" s="425"/>
    </row>
    <row r="95" spans="1:5" ht="80.25" customHeight="1">
      <c r="A95" s="426" t="s">
        <v>1546</v>
      </c>
      <c r="B95" s="1028"/>
      <c r="C95" s="427" t="s">
        <v>1547</v>
      </c>
      <c r="D95" s="424">
        <v>3918</v>
      </c>
      <c r="E95" s="425"/>
    </row>
    <row r="96" spans="1:5" ht="135" customHeight="1">
      <c r="A96" s="426" t="s">
        <v>1548</v>
      </c>
      <c r="B96" s="432"/>
      <c r="C96" s="427" t="s">
        <v>1549</v>
      </c>
      <c r="D96" s="424">
        <v>4687</v>
      </c>
      <c r="E96" s="425"/>
    </row>
    <row r="97" spans="1:5" ht="124.5" customHeight="1">
      <c r="A97" s="426" t="s">
        <v>1550</v>
      </c>
      <c r="B97" s="1032"/>
      <c r="C97" s="427" t="s">
        <v>1551</v>
      </c>
      <c r="D97" s="424">
        <v>1389</v>
      </c>
      <c r="E97" s="425"/>
    </row>
    <row r="98" spans="1:5" ht="124.5" customHeight="1">
      <c r="A98" s="427" t="s">
        <v>1552</v>
      </c>
      <c r="B98" s="1032"/>
      <c r="C98" s="427" t="s">
        <v>1551</v>
      </c>
      <c r="D98" s="424" t="s">
        <v>1530</v>
      </c>
      <c r="E98" s="425"/>
    </row>
    <row r="99" spans="1:5" ht="124.5" customHeight="1">
      <c r="A99" s="426" t="s">
        <v>1553</v>
      </c>
      <c r="B99" s="432"/>
      <c r="C99" s="427" t="s">
        <v>1554</v>
      </c>
      <c r="D99" s="424">
        <v>1820</v>
      </c>
      <c r="E99" s="425"/>
    </row>
    <row r="100" spans="1:5" ht="124.5" customHeight="1">
      <c r="A100" s="426" t="s">
        <v>1555</v>
      </c>
      <c r="B100" s="433" t="s">
        <v>1556</v>
      </c>
      <c r="C100" s="427" t="s">
        <v>1557</v>
      </c>
      <c r="D100" s="424">
        <v>6812</v>
      </c>
      <c r="E100" s="425"/>
    </row>
    <row r="101" spans="1:5" ht="16.5" customHeight="1">
      <c r="A101" s="1027" t="s">
        <v>1558</v>
      </c>
      <c r="B101" s="1027"/>
      <c r="C101" s="1027"/>
      <c r="D101" s="1027"/>
      <c r="E101" s="421"/>
    </row>
    <row r="102" spans="1:5" ht="110.25" customHeight="1">
      <c r="A102" s="438" t="s">
        <v>1559</v>
      </c>
      <c r="B102" s="439"/>
      <c r="C102" s="427" t="s">
        <v>1560</v>
      </c>
      <c r="D102" s="424">
        <v>446</v>
      </c>
      <c r="E102" s="425"/>
    </row>
    <row r="103" spans="1:5" ht="168" customHeight="1">
      <c r="A103" s="426" t="s">
        <v>1561</v>
      </c>
      <c r="B103" s="1028"/>
      <c r="C103" s="427" t="s">
        <v>1562</v>
      </c>
      <c r="D103" s="424">
        <v>512</v>
      </c>
      <c r="E103" s="425"/>
    </row>
    <row r="104" spans="1:5" ht="168" customHeight="1">
      <c r="A104" s="427" t="s">
        <v>1563</v>
      </c>
      <c r="B104" s="1028"/>
      <c r="C104" s="427" t="s">
        <v>1562</v>
      </c>
      <c r="D104" s="435" t="s">
        <v>1530</v>
      </c>
      <c r="E104" s="425"/>
    </row>
    <row r="105" spans="1:5" ht="166.5" customHeight="1">
      <c r="A105" s="426" t="s">
        <v>1564</v>
      </c>
      <c r="B105" s="1028"/>
      <c r="C105" s="427" t="s">
        <v>1562</v>
      </c>
      <c r="D105" s="424">
        <v>812</v>
      </c>
      <c r="E105" s="425"/>
    </row>
    <row r="106" spans="1:5" ht="166.5" customHeight="1">
      <c r="A106" s="427" t="s">
        <v>1565</v>
      </c>
      <c r="B106" s="1028"/>
      <c r="C106" s="427" t="s">
        <v>1562</v>
      </c>
      <c r="D106" s="435" t="s">
        <v>1530</v>
      </c>
      <c r="E106" s="425"/>
    </row>
    <row r="107" spans="1:5" ht="165" customHeight="1">
      <c r="A107" s="426" t="s">
        <v>1566</v>
      </c>
      <c r="B107" s="1028"/>
      <c r="C107" s="427" t="s">
        <v>1567</v>
      </c>
      <c r="D107" s="424">
        <v>865</v>
      </c>
      <c r="E107" s="425"/>
    </row>
    <row r="108" spans="1:5" ht="174" customHeight="1">
      <c r="A108" s="426" t="s">
        <v>1568</v>
      </c>
      <c r="B108" s="426"/>
      <c r="C108" s="427" t="s">
        <v>1569</v>
      </c>
      <c r="D108" s="424">
        <v>576</v>
      </c>
      <c r="E108" s="425"/>
    </row>
    <row r="109" spans="1:5" ht="165.75" customHeight="1">
      <c r="A109" s="426" t="s">
        <v>1570</v>
      </c>
      <c r="B109" s="426"/>
      <c r="C109" s="427" t="s">
        <v>1571</v>
      </c>
      <c r="D109" s="424">
        <v>460</v>
      </c>
      <c r="E109" s="425"/>
    </row>
    <row r="110" spans="1:5" ht="169.5" customHeight="1">
      <c r="A110" s="426" t="s">
        <v>1572</v>
      </c>
      <c r="B110" s="426"/>
      <c r="C110" s="427" t="s">
        <v>1573</v>
      </c>
      <c r="D110" s="424">
        <v>625</v>
      </c>
      <c r="E110" s="425"/>
    </row>
    <row r="111" spans="1:5" ht="166.5" customHeight="1">
      <c r="A111" s="426" t="s">
        <v>1574</v>
      </c>
      <c r="B111" s="426"/>
      <c r="C111" s="427" t="s">
        <v>1575</v>
      </c>
      <c r="D111" s="424">
        <v>613</v>
      </c>
      <c r="E111" s="425"/>
    </row>
    <row r="112" spans="1:5" ht="166.5" customHeight="1">
      <c r="A112" s="426" t="s">
        <v>1576</v>
      </c>
      <c r="B112" s="272"/>
      <c r="C112" s="427" t="s">
        <v>1577</v>
      </c>
      <c r="D112" s="424">
        <v>541</v>
      </c>
      <c r="E112" s="425"/>
    </row>
    <row r="113" spans="1:5" ht="166.5" customHeight="1">
      <c r="A113" s="427" t="s">
        <v>1578</v>
      </c>
      <c r="B113" s="435"/>
      <c r="C113" s="427" t="s">
        <v>1579</v>
      </c>
      <c r="D113" s="424">
        <v>580</v>
      </c>
      <c r="E113" s="425"/>
    </row>
    <row r="114" spans="1:5" ht="178.5" customHeight="1">
      <c r="A114" s="426" t="s">
        <v>1580</v>
      </c>
      <c r="B114" s="1030"/>
      <c r="C114" s="427" t="s">
        <v>1581</v>
      </c>
      <c r="D114" s="424">
        <v>704</v>
      </c>
      <c r="E114" s="425"/>
    </row>
    <row r="115" spans="1:5" ht="178.5" customHeight="1">
      <c r="A115" s="427" t="s">
        <v>1582</v>
      </c>
      <c r="B115" s="1030"/>
      <c r="C115" s="427" t="s">
        <v>1581</v>
      </c>
      <c r="D115" s="435" t="s">
        <v>1530</v>
      </c>
      <c r="E115" s="425"/>
    </row>
    <row r="116" spans="1:5" ht="178.5" customHeight="1">
      <c r="A116" s="426" t="s">
        <v>1583</v>
      </c>
      <c r="B116" s="272"/>
      <c r="C116" s="427" t="s">
        <v>1584</v>
      </c>
      <c r="D116" s="424">
        <v>605</v>
      </c>
      <c r="E116" s="425"/>
    </row>
    <row r="117" spans="1:5" ht="170.25" customHeight="1">
      <c r="A117" s="426" t="s">
        <v>1585</v>
      </c>
      <c r="B117" s="272"/>
      <c r="C117" s="427" t="s">
        <v>1586</v>
      </c>
      <c r="D117" s="424">
        <v>734</v>
      </c>
      <c r="E117" s="425"/>
    </row>
    <row r="118" spans="1:5" ht="168.75" customHeight="1">
      <c r="A118" s="426" t="s">
        <v>1587</v>
      </c>
      <c r="B118" s="426"/>
      <c r="C118" s="427" t="s">
        <v>1588</v>
      </c>
      <c r="D118" s="424">
        <v>654</v>
      </c>
      <c r="E118" s="425"/>
    </row>
    <row r="119" spans="1:5" ht="178.5" customHeight="1">
      <c r="A119" s="426" t="s">
        <v>1589</v>
      </c>
      <c r="B119" s="426"/>
      <c r="C119" s="427" t="s">
        <v>1590</v>
      </c>
      <c r="D119" s="424">
        <v>1066</v>
      </c>
      <c r="E119" s="425"/>
    </row>
    <row r="120" spans="1:5" ht="179.25" customHeight="1">
      <c r="A120" s="426" t="s">
        <v>1591</v>
      </c>
      <c r="B120" s="426"/>
      <c r="C120" s="427" t="s">
        <v>1592</v>
      </c>
      <c r="D120" s="424">
        <v>1161</v>
      </c>
      <c r="E120" s="425"/>
    </row>
    <row r="121" spans="1:5" ht="174" customHeight="1">
      <c r="A121" s="426" t="s">
        <v>1593</v>
      </c>
      <c r="B121" s="1030"/>
      <c r="C121" s="427" t="s">
        <v>1594</v>
      </c>
      <c r="D121" s="424">
        <v>540</v>
      </c>
      <c r="E121" s="425"/>
    </row>
    <row r="122" spans="1:5" ht="170.25" customHeight="1">
      <c r="A122" s="426" t="s">
        <v>1595</v>
      </c>
      <c r="B122" s="1030"/>
      <c r="C122" s="427" t="s">
        <v>1596</v>
      </c>
      <c r="D122" s="424">
        <v>831</v>
      </c>
      <c r="E122" s="425"/>
    </row>
    <row r="123" spans="1:5" ht="168" customHeight="1">
      <c r="A123" s="426" t="s">
        <v>1597</v>
      </c>
      <c r="B123" s="1030"/>
      <c r="C123" s="427" t="s">
        <v>1598</v>
      </c>
      <c r="D123" s="424">
        <v>831</v>
      </c>
      <c r="E123" s="425"/>
    </row>
    <row r="124" spans="1:5" ht="171.75" customHeight="1">
      <c r="A124" s="426" t="s">
        <v>1599</v>
      </c>
      <c r="B124" s="1030"/>
      <c r="C124" s="427" t="s">
        <v>1600</v>
      </c>
      <c r="D124" s="424">
        <v>831</v>
      </c>
      <c r="E124" s="425"/>
    </row>
    <row r="125" spans="1:5" ht="169.5" customHeight="1">
      <c r="A125" s="426" t="s">
        <v>1601</v>
      </c>
      <c r="B125" s="1030"/>
      <c r="C125" s="427" t="s">
        <v>1602</v>
      </c>
      <c r="D125" s="424">
        <v>1215</v>
      </c>
      <c r="E125" s="425"/>
    </row>
    <row r="126" spans="1:5" ht="49.5" customHeight="1">
      <c r="A126" s="440" t="s">
        <v>1603</v>
      </c>
      <c r="B126" s="1030"/>
      <c r="C126" s="427" t="s">
        <v>1604</v>
      </c>
      <c r="D126" s="424">
        <v>829</v>
      </c>
      <c r="E126" s="425"/>
    </row>
    <row r="127" spans="1:5" ht="44.25" customHeight="1">
      <c r="A127" s="440" t="s">
        <v>1605</v>
      </c>
      <c r="B127" s="1030"/>
      <c r="C127" s="427" t="s">
        <v>1606</v>
      </c>
      <c r="D127" s="424">
        <v>886</v>
      </c>
      <c r="E127" s="425"/>
    </row>
    <row r="128" spans="1:5" ht="54" customHeight="1">
      <c r="A128" s="440" t="s">
        <v>1607</v>
      </c>
      <c r="B128" s="1030"/>
      <c r="C128" s="427" t="s">
        <v>1608</v>
      </c>
      <c r="D128" s="424">
        <v>948</v>
      </c>
      <c r="E128" s="425"/>
    </row>
    <row r="129" spans="1:5" ht="185.25" customHeight="1">
      <c r="A129" s="426" t="s">
        <v>1609</v>
      </c>
      <c r="B129" s="433"/>
      <c r="C129" s="427" t="s">
        <v>1610</v>
      </c>
      <c r="D129" s="424">
        <v>736</v>
      </c>
      <c r="E129" s="425"/>
    </row>
    <row r="130" spans="1:5" ht="157.5" customHeight="1">
      <c r="A130" s="426" t="s">
        <v>1611</v>
      </c>
      <c r="B130" s="433"/>
      <c r="C130" s="427" t="s">
        <v>1612</v>
      </c>
      <c r="D130" s="424">
        <v>736</v>
      </c>
      <c r="E130" s="425"/>
    </row>
    <row r="131" spans="1:5" ht="177.75" customHeight="1">
      <c r="A131" s="426" t="s">
        <v>1613</v>
      </c>
      <c r="B131" s="1029"/>
      <c r="C131" s="427" t="s">
        <v>1614</v>
      </c>
      <c r="D131" s="424">
        <v>818</v>
      </c>
      <c r="E131" s="425"/>
    </row>
    <row r="132" spans="1:5" ht="177.75" customHeight="1">
      <c r="A132" s="427" t="s">
        <v>1615</v>
      </c>
      <c r="B132" s="1029"/>
      <c r="C132" s="427" t="s">
        <v>1614</v>
      </c>
      <c r="D132" s="424" t="s">
        <v>1530</v>
      </c>
      <c r="E132" s="425"/>
    </row>
    <row r="133" spans="1:5" ht="177.75" customHeight="1">
      <c r="A133" s="426" t="s">
        <v>1616</v>
      </c>
      <c r="B133" s="272"/>
      <c r="C133" s="427" t="s">
        <v>1617</v>
      </c>
      <c r="D133" s="424">
        <v>652</v>
      </c>
      <c r="E133" s="425"/>
    </row>
    <row r="134" spans="1:5" ht="170.25" customHeight="1">
      <c r="A134" s="426" t="s">
        <v>1618</v>
      </c>
      <c r="B134" s="433"/>
      <c r="C134" s="427" t="s">
        <v>1619</v>
      </c>
      <c r="D134" s="424">
        <v>1513</v>
      </c>
      <c r="E134" s="425"/>
    </row>
    <row r="135" spans="1:5" ht="156" customHeight="1">
      <c r="A135" s="426" t="s">
        <v>1620</v>
      </c>
      <c r="B135" s="432"/>
      <c r="C135" s="427" t="s">
        <v>1621</v>
      </c>
      <c r="D135" s="424">
        <v>1215</v>
      </c>
      <c r="E135" s="425"/>
    </row>
    <row r="136" spans="1:5" ht="189" customHeight="1">
      <c r="A136" s="426" t="s">
        <v>1622</v>
      </c>
      <c r="B136" s="1029"/>
      <c r="C136" s="427" t="s">
        <v>1623</v>
      </c>
      <c r="D136" s="424">
        <v>1103</v>
      </c>
      <c r="E136" s="425"/>
    </row>
    <row r="137" spans="1:5" ht="179.25" customHeight="1">
      <c r="A137" s="426" t="s">
        <v>1624</v>
      </c>
      <c r="B137" s="1029"/>
      <c r="C137" s="427" t="s">
        <v>1625</v>
      </c>
      <c r="D137" s="424">
        <v>1103</v>
      </c>
      <c r="E137" s="425"/>
    </row>
    <row r="138" spans="1:5" ht="183.75" customHeight="1">
      <c r="A138" s="426" t="s">
        <v>1626</v>
      </c>
      <c r="B138" s="1029"/>
      <c r="C138" s="427" t="s">
        <v>1627</v>
      </c>
      <c r="D138" s="424">
        <v>1103</v>
      </c>
      <c r="E138" s="425"/>
    </row>
    <row r="139" spans="1:5" ht="177" customHeight="1">
      <c r="A139" s="426" t="s">
        <v>1628</v>
      </c>
      <c r="B139" s="426"/>
      <c r="C139" s="427" t="s">
        <v>1629</v>
      </c>
      <c r="D139" s="424">
        <v>1237</v>
      </c>
      <c r="E139" s="425"/>
    </row>
    <row r="140" spans="1:5" ht="162.75" customHeight="1">
      <c r="A140" s="426" t="s">
        <v>1630</v>
      </c>
      <c r="B140" s="426"/>
      <c r="C140" s="427" t="s">
        <v>1631</v>
      </c>
      <c r="D140" s="424">
        <v>1012</v>
      </c>
      <c r="E140" s="425"/>
    </row>
    <row r="141" spans="1:5" ht="167.25" customHeight="1">
      <c r="A141" s="426" t="s">
        <v>1632</v>
      </c>
      <c r="B141" s="432"/>
      <c r="C141" s="427" t="s">
        <v>1633</v>
      </c>
      <c r="D141" s="424">
        <v>1475</v>
      </c>
      <c r="E141" s="425"/>
    </row>
    <row r="142" spans="1:5" ht="134.25" customHeight="1">
      <c r="A142" s="426" t="s">
        <v>1634</v>
      </c>
      <c r="B142" s="433"/>
      <c r="C142" s="427" t="s">
        <v>1635</v>
      </c>
      <c r="D142" s="424">
        <v>3239</v>
      </c>
      <c r="E142" s="431"/>
    </row>
    <row r="143" spans="1:5" ht="147.75" customHeight="1">
      <c r="A143" s="426" t="s">
        <v>1636</v>
      </c>
      <c r="B143" s="433"/>
      <c r="C143" s="427" t="s">
        <v>1637</v>
      </c>
      <c r="D143" s="424">
        <v>3516</v>
      </c>
      <c r="E143" s="431"/>
    </row>
    <row r="144" spans="1:5" ht="152.25" customHeight="1">
      <c r="A144" s="426" t="s">
        <v>1638</v>
      </c>
      <c r="B144" s="433"/>
      <c r="C144" s="427" t="s">
        <v>1639</v>
      </c>
      <c r="D144" s="424">
        <v>4922</v>
      </c>
      <c r="E144" s="431"/>
    </row>
    <row r="145" spans="1:5" ht="128.25" customHeight="1">
      <c r="A145" s="426" t="s">
        <v>1640</v>
      </c>
      <c r="B145" s="1030"/>
      <c r="C145" s="427" t="s">
        <v>1641</v>
      </c>
      <c r="D145" s="424">
        <v>3670</v>
      </c>
      <c r="E145" s="425"/>
    </row>
    <row r="146" spans="1:5" ht="128.25" customHeight="1">
      <c r="A146" s="427" t="s">
        <v>1642</v>
      </c>
      <c r="B146" s="1030"/>
      <c r="C146" s="427" t="s">
        <v>1641</v>
      </c>
      <c r="D146" s="424" t="s">
        <v>1530</v>
      </c>
      <c r="E146" s="425"/>
    </row>
    <row r="147" spans="1:5" ht="128.25" customHeight="1">
      <c r="A147" s="426" t="s">
        <v>1643</v>
      </c>
      <c r="B147" s="426"/>
      <c r="C147" s="427" t="s">
        <v>1644</v>
      </c>
      <c r="D147" s="424" t="s">
        <v>1530</v>
      </c>
      <c r="E147" s="425"/>
    </row>
    <row r="148" spans="1:5" ht="168.75" customHeight="1">
      <c r="A148" s="426" t="s">
        <v>1645</v>
      </c>
      <c r="B148" s="1030"/>
      <c r="C148" s="427" t="s">
        <v>1646</v>
      </c>
      <c r="D148" s="424">
        <v>645</v>
      </c>
      <c r="E148" s="425"/>
    </row>
    <row r="149" spans="1:5" ht="153.75" customHeight="1">
      <c r="A149" s="426" t="s">
        <v>1647</v>
      </c>
      <c r="B149" s="1030"/>
      <c r="C149" s="427" t="s">
        <v>1648</v>
      </c>
      <c r="D149" s="424">
        <v>583</v>
      </c>
      <c r="E149" s="425"/>
    </row>
    <row r="150" spans="1:5" ht="184.5" customHeight="1">
      <c r="A150" s="426" t="s">
        <v>1649</v>
      </c>
      <c r="B150" s="426"/>
      <c r="C150" s="427" t="s">
        <v>1650</v>
      </c>
      <c r="D150" s="424">
        <v>670</v>
      </c>
      <c r="E150" s="425"/>
    </row>
    <row r="151" spans="1:5" ht="184.5" customHeight="1">
      <c r="A151" s="426" t="s">
        <v>1651</v>
      </c>
      <c r="B151" s="272"/>
      <c r="C151" s="427" t="s">
        <v>1652</v>
      </c>
      <c r="D151" s="424">
        <v>749</v>
      </c>
      <c r="E151" s="425"/>
    </row>
    <row r="152" spans="1:5" ht="184.5" customHeight="1">
      <c r="A152" s="426" t="s">
        <v>1653</v>
      </c>
      <c r="B152" s="272"/>
      <c r="C152" s="427" t="s">
        <v>1654</v>
      </c>
      <c r="D152" s="424">
        <v>794</v>
      </c>
      <c r="E152" s="441"/>
    </row>
    <row r="153" spans="1:5" ht="184.5" customHeight="1">
      <c r="A153" s="426" t="s">
        <v>1655</v>
      </c>
      <c r="B153" s="272"/>
      <c r="C153" s="427" t="s">
        <v>1656</v>
      </c>
      <c r="D153" s="424">
        <v>794</v>
      </c>
      <c r="E153" s="441"/>
    </row>
    <row r="154" spans="1:5" ht="184.5" customHeight="1">
      <c r="A154" s="426" t="s">
        <v>1657</v>
      </c>
      <c r="B154" s="272"/>
      <c r="C154" s="427" t="s">
        <v>1658</v>
      </c>
      <c r="D154" s="424">
        <v>831</v>
      </c>
      <c r="E154" s="441"/>
    </row>
    <row r="155" spans="1:5" ht="184.5" customHeight="1">
      <c r="A155" s="426" t="s">
        <v>1659</v>
      </c>
      <c r="B155" s="272"/>
      <c r="C155" s="427" t="s">
        <v>1660</v>
      </c>
      <c r="D155" s="424">
        <v>593</v>
      </c>
      <c r="E155" s="441"/>
    </row>
    <row r="156" spans="1:5" ht="184.5" customHeight="1">
      <c r="A156" s="426" t="s">
        <v>1661</v>
      </c>
      <c r="B156" s="272"/>
      <c r="C156" s="427" t="s">
        <v>1662</v>
      </c>
      <c r="D156" s="424">
        <v>741</v>
      </c>
      <c r="E156" s="441"/>
    </row>
    <row r="157" spans="1:5" ht="184.5" customHeight="1">
      <c r="A157" s="426" t="s">
        <v>1663</v>
      </c>
      <c r="B157" s="272"/>
      <c r="C157" s="427" t="s">
        <v>1664</v>
      </c>
      <c r="D157" s="424">
        <v>741</v>
      </c>
      <c r="E157" s="441"/>
    </row>
    <row r="158" spans="1:5" ht="184.5" customHeight="1">
      <c r="A158" s="426" t="s">
        <v>1665</v>
      </c>
      <c r="B158" s="272"/>
      <c r="C158" s="427" t="s">
        <v>1666</v>
      </c>
      <c r="D158" s="424">
        <v>652</v>
      </c>
      <c r="E158" s="425"/>
    </row>
    <row r="159" spans="1:5" ht="177.75" customHeight="1">
      <c r="A159" s="426" t="s">
        <v>1667</v>
      </c>
      <c r="B159" s="1031"/>
      <c r="C159" s="427" t="s">
        <v>1668</v>
      </c>
      <c r="D159" s="424">
        <v>831</v>
      </c>
      <c r="E159" s="425"/>
    </row>
    <row r="160" spans="1:5" ht="177.75" customHeight="1">
      <c r="A160" s="427" t="s">
        <v>1669</v>
      </c>
      <c r="B160" s="1031"/>
      <c r="C160" s="427" t="s">
        <v>1668</v>
      </c>
      <c r="D160" s="435" t="s">
        <v>1530</v>
      </c>
      <c r="E160" s="425"/>
    </row>
    <row r="161" spans="1:5" ht="177.75" customHeight="1">
      <c r="A161" s="426" t="s">
        <v>1670</v>
      </c>
      <c r="B161" s="426"/>
      <c r="C161" s="427" t="s">
        <v>1671</v>
      </c>
      <c r="D161" s="424">
        <v>1161</v>
      </c>
      <c r="E161" s="442"/>
    </row>
    <row r="162" spans="1:5" ht="165.75" customHeight="1">
      <c r="A162" s="426" t="s">
        <v>1672</v>
      </c>
      <c r="B162" s="1030"/>
      <c r="C162" s="427" t="s">
        <v>1673</v>
      </c>
      <c r="D162" s="424">
        <v>1044</v>
      </c>
      <c r="E162" s="425"/>
    </row>
    <row r="163" spans="1:5" ht="168.75" customHeight="1">
      <c r="A163" s="426" t="s">
        <v>1674</v>
      </c>
      <c r="B163" s="1030"/>
      <c r="C163" s="427" t="s">
        <v>1675</v>
      </c>
      <c r="D163" s="424">
        <v>1148</v>
      </c>
      <c r="E163" s="425"/>
    </row>
    <row r="164" spans="1:5" ht="168.75" customHeight="1">
      <c r="A164" s="426" t="s">
        <v>1676</v>
      </c>
      <c r="B164" s="426"/>
      <c r="C164" s="427" t="s">
        <v>1677</v>
      </c>
      <c r="D164" s="424">
        <v>1837</v>
      </c>
      <c r="E164" s="442"/>
    </row>
    <row r="165" spans="1:5" ht="189" customHeight="1">
      <c r="A165" s="440" t="s">
        <v>1678</v>
      </c>
      <c r="B165" s="426"/>
      <c r="C165" s="427" t="s">
        <v>1679</v>
      </c>
      <c r="D165" s="424">
        <v>1215</v>
      </c>
      <c r="E165" s="425"/>
    </row>
    <row r="166" spans="1:5" ht="165.75" customHeight="1">
      <c r="A166" s="426" t="s">
        <v>1680</v>
      </c>
      <c r="B166" s="1029"/>
      <c r="C166" s="427" t="s">
        <v>1681</v>
      </c>
      <c r="D166" s="424">
        <v>955</v>
      </c>
      <c r="E166" s="425"/>
    </row>
    <row r="167" spans="1:5" ht="162.75" customHeight="1">
      <c r="A167" s="426" t="s">
        <v>1682</v>
      </c>
      <c r="B167" s="1029"/>
      <c r="C167" s="427" t="s">
        <v>1683</v>
      </c>
      <c r="D167" s="424">
        <v>955</v>
      </c>
      <c r="E167" s="425"/>
    </row>
    <row r="168" spans="1:5" ht="167.25" customHeight="1">
      <c r="A168" s="426" t="s">
        <v>1684</v>
      </c>
      <c r="B168" s="1029"/>
      <c r="C168" s="427" t="s">
        <v>1685</v>
      </c>
      <c r="D168" s="424">
        <v>939</v>
      </c>
      <c r="E168" s="425"/>
    </row>
    <row r="169" spans="1:5" ht="180.75" customHeight="1">
      <c r="A169" s="426" t="s">
        <v>1686</v>
      </c>
      <c r="B169" s="426"/>
      <c r="C169" s="427" t="s">
        <v>1687</v>
      </c>
      <c r="D169" s="424">
        <v>1272</v>
      </c>
      <c r="E169" s="425"/>
    </row>
    <row r="170" spans="1:5" ht="180.75" customHeight="1">
      <c r="A170" s="426" t="s">
        <v>1688</v>
      </c>
      <c r="B170" s="272"/>
      <c r="C170" s="427" t="s">
        <v>1689</v>
      </c>
      <c r="D170" s="424">
        <v>1914</v>
      </c>
      <c r="E170" s="425"/>
    </row>
    <row r="171" spans="1:5" ht="180.75" customHeight="1">
      <c r="A171" s="426" t="s">
        <v>1690</v>
      </c>
      <c r="B171" s="443" t="s">
        <v>1556</v>
      </c>
      <c r="C171" s="427" t="s">
        <v>1691</v>
      </c>
      <c r="D171" s="424">
        <v>1071</v>
      </c>
      <c r="E171" s="425"/>
    </row>
    <row r="172" spans="1:5" ht="16.5" customHeight="1">
      <c r="A172" s="1027" t="s">
        <v>1692</v>
      </c>
      <c r="B172" s="1027"/>
      <c r="C172" s="1027"/>
      <c r="D172" s="1027"/>
      <c r="E172" s="421"/>
    </row>
    <row r="173" spans="1:5" ht="123" customHeight="1">
      <c r="A173" s="426" t="s">
        <v>1693</v>
      </c>
      <c r="B173" s="432"/>
      <c r="C173" s="427" t="s">
        <v>1694</v>
      </c>
      <c r="D173" s="424">
        <v>6353</v>
      </c>
      <c r="E173" s="425"/>
    </row>
    <row r="174" spans="1:5" ht="16.5" customHeight="1">
      <c r="A174" s="1027" t="s">
        <v>1695</v>
      </c>
      <c r="B174" s="1027"/>
      <c r="C174" s="1027"/>
      <c r="D174" s="1027"/>
      <c r="E174" s="421"/>
    </row>
    <row r="175" spans="1:5" ht="68.25" customHeight="1">
      <c r="A175" s="426" t="s">
        <v>1696</v>
      </c>
      <c r="B175" s="1028"/>
      <c r="C175" s="427" t="s">
        <v>1697</v>
      </c>
      <c r="D175" s="424">
        <v>306</v>
      </c>
      <c r="E175" s="425"/>
    </row>
    <row r="176" spans="1:5" ht="84" customHeight="1">
      <c r="A176" s="426" t="s">
        <v>1698</v>
      </c>
      <c r="B176" s="1028"/>
      <c r="C176" s="427" t="s">
        <v>1699</v>
      </c>
      <c r="D176" s="424">
        <v>316</v>
      </c>
      <c r="E176" s="425"/>
    </row>
    <row r="177" spans="1:5" ht="54.75" customHeight="1">
      <c r="A177" s="426" t="s">
        <v>1700</v>
      </c>
      <c r="B177" s="1028"/>
      <c r="C177" s="427" t="s">
        <v>1701</v>
      </c>
      <c r="D177" s="424">
        <v>618</v>
      </c>
      <c r="E177" s="425"/>
    </row>
    <row r="178" spans="1:5" ht="54.75" customHeight="1">
      <c r="A178" s="426" t="s">
        <v>1702</v>
      </c>
      <c r="B178" s="1028"/>
      <c r="C178" s="427" t="s">
        <v>1703</v>
      </c>
      <c r="D178" s="424">
        <v>871</v>
      </c>
      <c r="E178" s="425"/>
    </row>
    <row r="179" spans="1:5" ht="54.75" customHeight="1">
      <c r="A179" s="426" t="s">
        <v>1704</v>
      </c>
      <c r="B179" s="1028"/>
      <c r="C179" s="427" t="s">
        <v>1705</v>
      </c>
      <c r="D179" s="424">
        <v>1380</v>
      </c>
      <c r="E179" s="425"/>
    </row>
    <row r="180" spans="1:5" ht="66.75" customHeight="1">
      <c r="A180" s="426" t="s">
        <v>1706</v>
      </c>
      <c r="B180" s="1029"/>
      <c r="C180" s="427" t="s">
        <v>1707</v>
      </c>
      <c r="D180" s="424">
        <v>382</v>
      </c>
      <c r="E180" s="425"/>
    </row>
    <row r="181" spans="1:5" ht="76.5" customHeight="1">
      <c r="A181" s="426" t="s">
        <v>1708</v>
      </c>
      <c r="B181" s="1029"/>
      <c r="C181" s="427" t="s">
        <v>1709</v>
      </c>
      <c r="D181" s="424">
        <v>397</v>
      </c>
      <c r="E181" s="425"/>
    </row>
    <row r="182" spans="1:5" ht="56.25" customHeight="1">
      <c r="A182" s="426" t="s">
        <v>1710</v>
      </c>
      <c r="B182" s="1029"/>
      <c r="C182" s="427" t="s">
        <v>1711</v>
      </c>
      <c r="D182" s="424">
        <v>738</v>
      </c>
      <c r="E182" s="425"/>
    </row>
    <row r="183" spans="1:5" ht="57" customHeight="1">
      <c r="A183" s="426" t="s">
        <v>1712</v>
      </c>
      <c r="B183" s="1029"/>
      <c r="C183" s="427" t="s">
        <v>1713</v>
      </c>
      <c r="D183" s="424">
        <v>998</v>
      </c>
      <c r="E183" s="425"/>
    </row>
    <row r="184" spans="1:5" ht="56.25" customHeight="1">
      <c r="A184" s="426" t="s">
        <v>1714</v>
      </c>
      <c r="B184" s="1029"/>
      <c r="C184" s="427" t="s">
        <v>1715</v>
      </c>
      <c r="D184" s="424">
        <v>1513</v>
      </c>
      <c r="E184" s="425"/>
    </row>
    <row r="185" spans="1:5" ht="56.25" customHeight="1">
      <c r="A185" s="426" t="s">
        <v>1716</v>
      </c>
      <c r="B185" s="272"/>
      <c r="C185" s="427" t="s">
        <v>1717</v>
      </c>
      <c r="D185" s="424">
        <v>929</v>
      </c>
      <c r="E185" s="425"/>
    </row>
    <row r="186" spans="1:5" ht="16.5" customHeight="1">
      <c r="A186" s="1027" t="s">
        <v>1718</v>
      </c>
      <c r="B186" s="1027"/>
      <c r="C186" s="1027"/>
      <c r="D186" s="1027"/>
      <c r="E186" s="421"/>
    </row>
    <row r="187" spans="1:5" ht="69" customHeight="1">
      <c r="A187" s="426" t="s">
        <v>1719</v>
      </c>
      <c r="B187" s="1028"/>
      <c r="C187" s="427" t="s">
        <v>1720</v>
      </c>
      <c r="D187" s="424">
        <v>1324</v>
      </c>
      <c r="E187" s="425"/>
    </row>
    <row r="188" spans="1:5" ht="69" customHeight="1">
      <c r="A188" s="426" t="s">
        <v>1721</v>
      </c>
      <c r="B188" s="1028"/>
      <c r="C188" s="427" t="s">
        <v>1722</v>
      </c>
      <c r="D188" s="424">
        <v>1324</v>
      </c>
      <c r="E188" s="425"/>
    </row>
    <row r="189" spans="1:5" ht="65.25" customHeight="1">
      <c r="A189" s="426" t="s">
        <v>1723</v>
      </c>
      <c r="B189" s="1028"/>
      <c r="C189" s="427" t="s">
        <v>1724</v>
      </c>
      <c r="D189" s="424">
        <v>1579</v>
      </c>
      <c r="E189" s="425"/>
    </row>
    <row r="190" spans="1:5" ht="65.25" customHeight="1">
      <c r="A190" s="426" t="s">
        <v>1725</v>
      </c>
      <c r="B190" s="1028"/>
      <c r="C190" s="427" t="s">
        <v>1726</v>
      </c>
      <c r="D190" s="424">
        <v>1579</v>
      </c>
      <c r="E190" s="425"/>
    </row>
    <row r="191" spans="1:5" ht="80.25" customHeight="1">
      <c r="A191" s="426" t="s">
        <v>1727</v>
      </c>
      <c r="B191" s="1029"/>
      <c r="C191" s="427" t="s">
        <v>1728</v>
      </c>
      <c r="D191" s="424">
        <v>2546</v>
      </c>
      <c r="E191" s="425"/>
    </row>
    <row r="192" spans="1:5" ht="80.25" customHeight="1">
      <c r="A192" s="426" t="s">
        <v>1729</v>
      </c>
      <c r="B192" s="1029"/>
      <c r="C192" s="427" t="s">
        <v>1730</v>
      </c>
      <c r="D192" s="424">
        <v>2546</v>
      </c>
      <c r="E192" s="425"/>
    </row>
    <row r="193" spans="1:5" ht="80.25" customHeight="1">
      <c r="A193" s="426" t="s">
        <v>1731</v>
      </c>
      <c r="B193" s="1029"/>
      <c r="C193" s="427" t="s">
        <v>1732</v>
      </c>
      <c r="D193" s="424">
        <v>3692</v>
      </c>
      <c r="E193" s="425"/>
    </row>
    <row r="194" spans="1:5" ht="80.25" customHeight="1">
      <c r="A194" s="426" t="s">
        <v>1733</v>
      </c>
      <c r="B194" s="1029"/>
      <c r="C194" s="427" t="s">
        <v>1734</v>
      </c>
      <c r="D194" s="424">
        <v>3692</v>
      </c>
      <c r="E194" s="425"/>
    </row>
    <row r="195" spans="1:5" ht="94.5" customHeight="1">
      <c r="A195" s="426" t="s">
        <v>1735</v>
      </c>
      <c r="B195" s="1029"/>
      <c r="C195" s="427" t="s">
        <v>1736</v>
      </c>
      <c r="D195" s="424">
        <v>2712</v>
      </c>
      <c r="E195" s="425"/>
    </row>
    <row r="196" spans="1:5" ht="94.5" customHeight="1">
      <c r="A196" s="426" t="s">
        <v>1737</v>
      </c>
      <c r="B196" s="1029"/>
      <c r="C196" s="427" t="s">
        <v>1738</v>
      </c>
      <c r="D196" s="424">
        <v>2954</v>
      </c>
      <c r="E196" s="425"/>
    </row>
    <row r="197" spans="1:5" ht="66" customHeight="1">
      <c r="A197" s="426" t="s">
        <v>1739</v>
      </c>
      <c r="B197" s="1029"/>
      <c r="C197" s="427" t="s">
        <v>1740</v>
      </c>
      <c r="D197" s="424">
        <v>463</v>
      </c>
      <c r="E197" s="425"/>
    </row>
    <row r="198" spans="1:5" ht="67.5" customHeight="1">
      <c r="A198" s="426" t="s">
        <v>1741</v>
      </c>
      <c r="B198" s="1029"/>
      <c r="C198" s="427" t="s">
        <v>1742</v>
      </c>
      <c r="D198" s="424">
        <v>711</v>
      </c>
      <c r="E198" s="425"/>
    </row>
    <row r="199" spans="1:5" ht="66.75" customHeight="1">
      <c r="A199" s="426" t="s">
        <v>1743</v>
      </c>
      <c r="B199" s="1029"/>
      <c r="C199" s="427" t="s">
        <v>1744</v>
      </c>
      <c r="D199" s="424">
        <v>764</v>
      </c>
      <c r="E199" s="425"/>
    </row>
    <row r="200" spans="1:5" ht="70.5" customHeight="1">
      <c r="A200" s="426" t="s">
        <v>1745</v>
      </c>
      <c r="B200" s="1029"/>
      <c r="C200" s="427" t="s">
        <v>1746</v>
      </c>
      <c r="D200" s="424">
        <v>1021</v>
      </c>
      <c r="E200" s="425"/>
    </row>
    <row r="201" spans="1:5" ht="66" customHeight="1">
      <c r="A201" s="426" t="s">
        <v>1747</v>
      </c>
      <c r="B201" s="1029"/>
      <c r="C201" s="427" t="s">
        <v>1748</v>
      </c>
      <c r="D201" s="424">
        <v>1278</v>
      </c>
      <c r="E201" s="425"/>
    </row>
    <row r="202" spans="1:5" ht="123" customHeight="1">
      <c r="A202" s="440" t="s">
        <v>1749</v>
      </c>
      <c r="B202" s="433"/>
      <c r="C202" s="427" t="s">
        <v>1750</v>
      </c>
      <c r="D202" s="424">
        <v>4950</v>
      </c>
      <c r="E202" s="442"/>
    </row>
    <row r="203" spans="1:5" ht="123" customHeight="1">
      <c r="A203" s="440" t="s">
        <v>1751</v>
      </c>
      <c r="B203" s="433"/>
      <c r="C203" s="427" t="s">
        <v>1752</v>
      </c>
      <c r="D203" s="424">
        <v>2674</v>
      </c>
      <c r="E203" s="425"/>
    </row>
    <row r="204" spans="1:5" ht="135" customHeight="1">
      <c r="A204" s="440" t="s">
        <v>1753</v>
      </c>
      <c r="B204" s="433" t="s">
        <v>1754</v>
      </c>
      <c r="C204" s="427" t="s">
        <v>1755</v>
      </c>
      <c r="D204" s="424">
        <v>3438</v>
      </c>
      <c r="E204" s="425"/>
    </row>
    <row r="205" spans="1:5" ht="16.5" customHeight="1">
      <c r="A205" s="1027" t="s">
        <v>1756</v>
      </c>
      <c r="B205" s="1027"/>
      <c r="C205" s="1027"/>
      <c r="D205" s="1027"/>
      <c r="E205" s="421"/>
    </row>
    <row r="206" spans="1:5" ht="45" customHeight="1">
      <c r="A206" s="440" t="s">
        <v>1757</v>
      </c>
      <c r="B206" s="433" t="s">
        <v>1754</v>
      </c>
      <c r="C206" s="427" t="s">
        <v>1758</v>
      </c>
      <c r="D206" s="424">
        <v>822</v>
      </c>
      <c r="E206" s="425"/>
    </row>
    <row r="207" spans="1:5" ht="45" customHeight="1">
      <c r="A207" s="440" t="s">
        <v>1759</v>
      </c>
      <c r="B207" s="433"/>
      <c r="C207" s="427" t="s">
        <v>1760</v>
      </c>
      <c r="D207" s="424">
        <v>1457</v>
      </c>
      <c r="E207" s="425"/>
    </row>
    <row r="208" spans="1:5" ht="45" customHeight="1">
      <c r="A208" s="440" t="s">
        <v>1761</v>
      </c>
      <c r="B208" s="433"/>
      <c r="C208" s="427" t="s">
        <v>1762</v>
      </c>
      <c r="D208" s="424">
        <v>831</v>
      </c>
      <c r="E208" s="425"/>
    </row>
    <row r="209" spans="1:5" ht="122.25" customHeight="1">
      <c r="A209" s="426" t="s">
        <v>1763</v>
      </c>
      <c r="B209" s="426"/>
      <c r="C209" s="427" t="s">
        <v>1764</v>
      </c>
      <c r="D209" s="424">
        <v>261</v>
      </c>
      <c r="E209" s="425"/>
    </row>
    <row r="210" spans="1:5" ht="123.75" customHeight="1">
      <c r="A210" s="426" t="s">
        <v>1765</v>
      </c>
      <c r="B210" s="426"/>
      <c r="C210" s="427" t="s">
        <v>1766</v>
      </c>
      <c r="D210" s="424">
        <v>261</v>
      </c>
      <c r="E210" s="425"/>
    </row>
    <row r="211" spans="1:5" ht="125.25" customHeight="1">
      <c r="A211" s="426" t="s">
        <v>1767</v>
      </c>
      <c r="B211" s="272"/>
      <c r="C211" s="427" t="s">
        <v>1768</v>
      </c>
      <c r="D211" s="424">
        <v>524</v>
      </c>
      <c r="E211" s="425"/>
    </row>
    <row r="212" spans="1:5" ht="125.25" customHeight="1">
      <c r="A212" s="426" t="s">
        <v>1769</v>
      </c>
      <c r="B212" s="272"/>
      <c r="C212" s="427" t="s">
        <v>1770</v>
      </c>
      <c r="D212" s="424">
        <v>495</v>
      </c>
      <c r="E212" s="425"/>
    </row>
    <row r="213" spans="1:5" ht="125.25" customHeight="1">
      <c r="A213" s="426" t="s">
        <v>1771</v>
      </c>
      <c r="B213" s="272"/>
      <c r="C213" s="427" t="s">
        <v>1772</v>
      </c>
      <c r="D213" s="424">
        <v>1312</v>
      </c>
      <c r="E213" s="425"/>
    </row>
    <row r="214" spans="1:5" ht="16.5" customHeight="1">
      <c r="A214" s="1027" t="s">
        <v>1773</v>
      </c>
      <c r="B214" s="1027"/>
      <c r="C214" s="1027"/>
      <c r="D214" s="1027"/>
      <c r="E214" s="421"/>
    </row>
    <row r="215" spans="1:5" ht="138" customHeight="1">
      <c r="A215" s="426" t="s">
        <v>1774</v>
      </c>
      <c r="B215" s="426"/>
      <c r="C215" s="427" t="s">
        <v>1775</v>
      </c>
      <c r="D215" s="424">
        <v>6547</v>
      </c>
      <c r="E215" s="425"/>
    </row>
    <row r="216" spans="1:5" ht="180.75" customHeight="1">
      <c r="A216" s="426" t="s">
        <v>1776</v>
      </c>
      <c r="B216" s="426"/>
      <c r="C216" s="427" t="s">
        <v>1777</v>
      </c>
      <c r="D216" s="424">
        <v>6547</v>
      </c>
      <c r="E216" s="425"/>
    </row>
    <row r="217" spans="1:5" ht="180.75" customHeight="1">
      <c r="A217" s="426" t="s">
        <v>1778</v>
      </c>
      <c r="B217" s="426"/>
      <c r="C217" s="427" t="s">
        <v>1779</v>
      </c>
      <c r="D217" s="424">
        <v>17854</v>
      </c>
      <c r="E217" s="425"/>
    </row>
    <row r="218" spans="1:5" ht="180.75" customHeight="1">
      <c r="A218" s="426" t="s">
        <v>1780</v>
      </c>
      <c r="B218" s="425"/>
      <c r="C218" s="427" t="s">
        <v>1781</v>
      </c>
      <c r="D218" s="444" t="s">
        <v>1530</v>
      </c>
      <c r="E218" s="425"/>
    </row>
    <row r="219" spans="1:5" ht="180.75" customHeight="1">
      <c r="A219" s="426" t="s">
        <v>1782</v>
      </c>
      <c r="B219" s="425"/>
      <c r="C219" s="427" t="s">
        <v>1783</v>
      </c>
      <c r="D219" s="444" t="s">
        <v>1530</v>
      </c>
      <c r="E219" s="425"/>
    </row>
    <row r="220" spans="1:5" ht="24.75" customHeight="1">
      <c r="A220" s="1026" t="s">
        <v>1784</v>
      </c>
      <c r="B220" s="1026"/>
      <c r="C220" s="1026"/>
      <c r="D220" s="1026"/>
      <c r="E220" s="421"/>
    </row>
    <row r="221" spans="1:5" ht="150" customHeight="1">
      <c r="A221" s="429" t="s">
        <v>1785</v>
      </c>
      <c r="B221" s="445" t="s">
        <v>1754</v>
      </c>
      <c r="C221" s="427" t="s">
        <v>1786</v>
      </c>
      <c r="D221" s="424">
        <v>8445</v>
      </c>
      <c r="E221" s="431"/>
    </row>
    <row r="222" spans="1:5" ht="152.25" customHeight="1">
      <c r="A222" s="429" t="s">
        <v>1787</v>
      </c>
      <c r="B222" s="445" t="s">
        <v>1754</v>
      </c>
      <c r="C222" s="427" t="s">
        <v>1788</v>
      </c>
      <c r="D222" s="424">
        <v>8445</v>
      </c>
      <c r="E222" s="431"/>
    </row>
    <row r="223" spans="1:5" ht="153" customHeight="1">
      <c r="A223" s="429" t="s">
        <v>1789</v>
      </c>
      <c r="B223" s="445" t="s">
        <v>1754</v>
      </c>
      <c r="C223" s="427" t="s">
        <v>1790</v>
      </c>
      <c r="D223" s="424">
        <v>8445</v>
      </c>
      <c r="E223" s="431"/>
    </row>
    <row r="224" spans="1:5" ht="154.5" customHeight="1">
      <c r="A224" s="429" t="s">
        <v>1791</v>
      </c>
      <c r="B224" s="445" t="s">
        <v>1754</v>
      </c>
      <c r="C224" s="427" t="s">
        <v>1792</v>
      </c>
      <c r="D224" s="424">
        <v>9451</v>
      </c>
      <c r="E224" s="431"/>
    </row>
    <row r="225" spans="1:5" ht="161.25" customHeight="1">
      <c r="A225" s="429" t="s">
        <v>1793</v>
      </c>
      <c r="B225" s="445" t="s">
        <v>1754</v>
      </c>
      <c r="C225" s="427" t="s">
        <v>1794</v>
      </c>
      <c r="D225" s="424">
        <v>9451</v>
      </c>
      <c r="E225" s="431"/>
    </row>
    <row r="226" spans="1:5" ht="16.5" customHeight="1">
      <c r="A226" s="1027" t="s">
        <v>1795</v>
      </c>
      <c r="B226" s="1027"/>
      <c r="C226" s="1027"/>
      <c r="D226" s="1027"/>
      <c r="E226" s="421"/>
    </row>
    <row r="227" spans="1:5" ht="90.75" customHeight="1">
      <c r="A227" s="426" t="s">
        <v>1796</v>
      </c>
      <c r="B227" s="446"/>
      <c r="C227" s="427" t="s">
        <v>1797</v>
      </c>
      <c r="D227" s="424">
        <v>7257</v>
      </c>
      <c r="E227" s="415"/>
    </row>
    <row r="228" spans="1:5" ht="15.75" customHeight="1">
      <c r="A228" s="1027" t="s">
        <v>1798</v>
      </c>
      <c r="B228" s="1027"/>
      <c r="C228" s="1027"/>
      <c r="D228" s="1027"/>
      <c r="E228" s="1027"/>
    </row>
    <row r="229" spans="1:5" ht="90.75" customHeight="1">
      <c r="A229" s="426" t="s">
        <v>1799</v>
      </c>
      <c r="B229" s="446"/>
      <c r="C229" s="427" t="s">
        <v>1800</v>
      </c>
      <c r="D229" s="424">
        <v>592</v>
      </c>
      <c r="E229" s="415"/>
    </row>
    <row r="230" spans="1:5" ht="90.75" customHeight="1">
      <c r="A230" s="426" t="s">
        <v>1801</v>
      </c>
      <c r="B230" s="446"/>
      <c r="C230" s="427" t="s">
        <v>1802</v>
      </c>
      <c r="D230" s="424">
        <v>801</v>
      </c>
      <c r="E230" s="415"/>
    </row>
    <row r="231" spans="1:5" ht="15.75" customHeight="1"/>
    <row r="232" spans="1:5" ht="15.75" customHeight="1"/>
    <row r="233" spans="1:5" ht="15.75" customHeight="1"/>
    <row r="234" spans="1:5" ht="15.75" customHeight="1"/>
    <row r="235" spans="1:5" ht="15.75" customHeight="1"/>
    <row r="236" spans="1:5" ht="15.75" customHeight="1"/>
    <row r="237" spans="1:5" ht="15.75" customHeight="1"/>
    <row r="238" spans="1:5" ht="15.75" customHeight="1"/>
    <row r="239" spans="1:5" ht="15.75" customHeight="1"/>
    <row r="240" spans="1: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sheetData>
  <sheetProtection selectLockedCells="1" selectUnlockedCells="1"/>
  <autoFilter ref="E2:E227"/>
  <mergeCells count="51">
    <mergeCell ref="A13:D13"/>
    <mergeCell ref="A1:F1"/>
    <mergeCell ref="A6:D6"/>
    <mergeCell ref="B7:B9"/>
    <mergeCell ref="A10:D10"/>
    <mergeCell ref="B11:B12"/>
    <mergeCell ref="B76:B78"/>
    <mergeCell ref="A37:D37"/>
    <mergeCell ref="B39:B41"/>
    <mergeCell ref="B43:B45"/>
    <mergeCell ref="B47:B49"/>
    <mergeCell ref="A51:D51"/>
    <mergeCell ref="B52:B53"/>
    <mergeCell ref="B54:B56"/>
    <mergeCell ref="B58:B60"/>
    <mergeCell ref="B64:B66"/>
    <mergeCell ref="B68:B71"/>
    <mergeCell ref="B72:B74"/>
    <mergeCell ref="B126:B128"/>
    <mergeCell ref="A84:D84"/>
    <mergeCell ref="B85:B86"/>
    <mergeCell ref="B88:B90"/>
    <mergeCell ref="B92:B93"/>
    <mergeCell ref="B94:B95"/>
    <mergeCell ref="B97:B98"/>
    <mergeCell ref="A101:D101"/>
    <mergeCell ref="B103:B107"/>
    <mergeCell ref="B114:B115"/>
    <mergeCell ref="B121:B122"/>
    <mergeCell ref="B123:B125"/>
    <mergeCell ref="A186:D186"/>
    <mergeCell ref="B131:B132"/>
    <mergeCell ref="B136:B138"/>
    <mergeCell ref="B145:B146"/>
    <mergeCell ref="B148:B149"/>
    <mergeCell ref="B159:B160"/>
    <mergeCell ref="B162:B163"/>
    <mergeCell ref="B166:B168"/>
    <mergeCell ref="A172:D172"/>
    <mergeCell ref="A174:D174"/>
    <mergeCell ref="B175:B179"/>
    <mergeCell ref="B180:B184"/>
    <mergeCell ref="A220:D220"/>
    <mergeCell ref="A226:D226"/>
    <mergeCell ref="A228:E228"/>
    <mergeCell ref="B187:B190"/>
    <mergeCell ref="B191:B196"/>
    <mergeCell ref="B197:B198"/>
    <mergeCell ref="B199:B201"/>
    <mergeCell ref="A205:D205"/>
    <mergeCell ref="A214:D214"/>
  </mergeCells>
  <hyperlinks>
    <hyperlink ref="A4" location="СОДЕРЖАНИЕ!A1" display="Содержание"/>
    <hyperlink ref="C3" r:id="rId1"/>
  </hyperlinks>
  <pageMargins left="0.7" right="0.7" top="0.75" bottom="0.75" header="0.51180555555555551" footer="0.51180555555555551"/>
  <pageSetup firstPageNumber="0" orientation="landscape" horizontalDpi="300" verticalDpi="300"/>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sheetPr>
  <dimension ref="A1:F1004"/>
  <sheetViews>
    <sheetView workbookViewId="0">
      <pane ySplit="5" topLeftCell="A6" activePane="bottomLeft" state="frozen"/>
      <selection pane="bottomLeft" activeCell="H8" sqref="H8"/>
    </sheetView>
  </sheetViews>
  <sheetFormatPr defaultColWidth="13.140625" defaultRowHeight="15" customHeight="1"/>
  <cols>
    <col min="1" max="1" width="23.42578125" style="1" customWidth="1"/>
    <col min="2" max="2" width="26.140625" style="1" customWidth="1"/>
    <col min="3" max="3" width="117.28515625" style="1" customWidth="1"/>
    <col min="4" max="4" width="20.28515625" style="1" customWidth="1"/>
    <col min="5" max="24" width="13.7109375" style="1" customWidth="1"/>
    <col min="25" max="16384" width="13.140625" style="1"/>
  </cols>
  <sheetData>
    <row r="1" spans="1:6" ht="15" customHeight="1">
      <c r="A1" s="938"/>
      <c r="B1" s="938"/>
      <c r="C1" s="938"/>
      <c r="D1" s="938"/>
      <c r="E1" s="938"/>
      <c r="F1" s="938"/>
    </row>
    <row r="2" spans="1:6" ht="45" customHeight="1">
      <c r="A2" s="413"/>
      <c r="B2" s="414"/>
      <c r="C2" s="414" t="s">
        <v>1803</v>
      </c>
      <c r="D2" s="414"/>
    </row>
    <row r="3" spans="1:6" ht="18" customHeight="1">
      <c r="A3" s="10" t="s">
        <v>45</v>
      </c>
      <c r="B3" s="416"/>
      <c r="C3" s="920" t="s">
        <v>7119</v>
      </c>
      <c r="D3" s="416"/>
    </row>
    <row r="4" spans="1:6" ht="12.75" customHeight="1">
      <c r="A4" s="417"/>
      <c r="B4" s="417"/>
      <c r="C4" s="417" t="s">
        <v>1373</v>
      </c>
      <c r="D4" s="417"/>
    </row>
    <row r="5" spans="1:6" ht="22.5" customHeight="1">
      <c r="A5" s="447" t="s">
        <v>47</v>
      </c>
      <c r="B5" s="448" t="s">
        <v>606</v>
      </c>
      <c r="C5" s="448" t="s">
        <v>49</v>
      </c>
      <c r="D5" s="449" t="s">
        <v>50</v>
      </c>
    </row>
    <row r="6" spans="1:6" ht="16.5" customHeight="1">
      <c r="A6" s="1012" t="s">
        <v>1804</v>
      </c>
      <c r="B6" s="1012"/>
      <c r="C6" s="1012"/>
      <c r="D6" s="1012"/>
    </row>
    <row r="7" spans="1:6" ht="83.25" customHeight="1">
      <c r="A7" s="422" t="s">
        <v>1805</v>
      </c>
      <c r="B7" s="1035"/>
      <c r="C7" s="423" t="s">
        <v>1806</v>
      </c>
      <c r="D7" s="424">
        <v>124</v>
      </c>
    </row>
    <row r="8" spans="1:6" ht="84" customHeight="1">
      <c r="A8" s="426" t="s">
        <v>1807</v>
      </c>
      <c r="B8" s="1035"/>
      <c r="C8" s="427" t="s">
        <v>1808</v>
      </c>
      <c r="D8" s="450">
        <v>151</v>
      </c>
    </row>
    <row r="9" spans="1:6" ht="95.25" customHeight="1">
      <c r="A9" s="426" t="s">
        <v>1809</v>
      </c>
      <c r="B9" s="1035"/>
      <c r="C9" s="427" t="s">
        <v>1810</v>
      </c>
      <c r="D9" s="450">
        <v>166</v>
      </c>
    </row>
    <row r="10" spans="1:6" ht="85.5" customHeight="1">
      <c r="A10" s="426" t="s">
        <v>1811</v>
      </c>
      <c r="B10" s="1029"/>
      <c r="C10" s="427" t="s">
        <v>1812</v>
      </c>
      <c r="D10" s="450">
        <v>124</v>
      </c>
    </row>
    <row r="11" spans="1:6" ht="88.5" customHeight="1">
      <c r="A11" s="426" t="s">
        <v>1813</v>
      </c>
      <c r="B11" s="1029"/>
      <c r="C11" s="427" t="s">
        <v>1814</v>
      </c>
      <c r="D11" s="450">
        <v>151</v>
      </c>
    </row>
    <row r="12" spans="1:6" ht="88.5" customHeight="1">
      <c r="A12" s="426" t="s">
        <v>1815</v>
      </c>
      <c r="B12" s="1029"/>
      <c r="C12" s="427" t="s">
        <v>1816</v>
      </c>
      <c r="D12" s="450">
        <v>64</v>
      </c>
    </row>
    <row r="13" spans="1:6" ht="88.5" customHeight="1">
      <c r="A13" s="426" t="s">
        <v>1817</v>
      </c>
      <c r="B13" s="1029"/>
      <c r="C13" s="427" t="s">
        <v>1818</v>
      </c>
      <c r="D13" s="450">
        <v>109</v>
      </c>
    </row>
    <row r="14" spans="1:6" ht="88.5" customHeight="1">
      <c r="A14" s="426" t="s">
        <v>1819</v>
      </c>
      <c r="B14" s="1029"/>
      <c r="C14" s="427" t="s">
        <v>1820</v>
      </c>
      <c r="D14" s="450">
        <v>72</v>
      </c>
    </row>
    <row r="15" spans="1:6" ht="88.5" customHeight="1">
      <c r="A15" s="426" t="s">
        <v>1821</v>
      </c>
      <c r="B15" s="1029"/>
      <c r="C15" s="427" t="s">
        <v>1822</v>
      </c>
      <c r="D15" s="450">
        <v>112</v>
      </c>
    </row>
    <row r="16" spans="1:6" ht="91.5" customHeight="1">
      <c r="A16" s="426" t="s">
        <v>1823</v>
      </c>
      <c r="B16" s="1028"/>
      <c r="C16" s="427" t="s">
        <v>1824</v>
      </c>
      <c r="D16" s="450">
        <v>181</v>
      </c>
    </row>
    <row r="17" spans="1:4" ht="92.25" customHeight="1">
      <c r="A17" s="426" t="s">
        <v>1825</v>
      </c>
      <c r="B17" s="1028"/>
      <c r="C17" s="427" t="s">
        <v>1826</v>
      </c>
      <c r="D17" s="450">
        <v>201</v>
      </c>
    </row>
    <row r="18" spans="1:4" ht="43.5" customHeight="1">
      <c r="A18" s="426" t="s">
        <v>1827</v>
      </c>
      <c r="B18" s="1029"/>
      <c r="C18" s="427" t="s">
        <v>1828</v>
      </c>
      <c r="D18" s="450">
        <v>124</v>
      </c>
    </row>
    <row r="19" spans="1:4" ht="40.5" customHeight="1">
      <c r="A19" s="426" t="s">
        <v>1829</v>
      </c>
      <c r="B19" s="1029"/>
      <c r="C19" s="427" t="s">
        <v>1830</v>
      </c>
      <c r="D19" s="450">
        <v>124</v>
      </c>
    </row>
    <row r="20" spans="1:4" ht="42" customHeight="1">
      <c r="A20" s="426" t="s">
        <v>1831</v>
      </c>
      <c r="B20" s="1029"/>
      <c r="C20" s="427" t="s">
        <v>1832</v>
      </c>
      <c r="D20" s="450">
        <v>124</v>
      </c>
    </row>
    <row r="21" spans="1:4" ht="122.25" customHeight="1">
      <c r="A21" s="426" t="s">
        <v>1833</v>
      </c>
      <c r="B21" s="433"/>
      <c r="C21" s="427" t="s">
        <v>1834</v>
      </c>
      <c r="D21" s="450">
        <v>184</v>
      </c>
    </row>
    <row r="22" spans="1:4" ht="122.25" customHeight="1">
      <c r="A22" s="426" t="s">
        <v>1835</v>
      </c>
      <c r="B22" s="432"/>
      <c r="C22" s="427" t="s">
        <v>1836</v>
      </c>
      <c r="D22" s="450">
        <v>905</v>
      </c>
    </row>
    <row r="23" spans="1:4" ht="92.25" customHeight="1">
      <c r="A23" s="426" t="s">
        <v>1837</v>
      </c>
      <c r="B23" s="1032"/>
      <c r="C23" s="427" t="s">
        <v>1838</v>
      </c>
      <c r="D23" s="450">
        <v>206</v>
      </c>
    </row>
    <row r="24" spans="1:4" ht="105" customHeight="1">
      <c r="A24" s="426" t="s">
        <v>1839</v>
      </c>
      <c r="B24" s="1032"/>
      <c r="C24" s="427" t="s">
        <v>1840</v>
      </c>
      <c r="D24" s="450">
        <v>226</v>
      </c>
    </row>
    <row r="25" spans="1:4" ht="79.5" customHeight="1">
      <c r="A25" s="426" t="s">
        <v>1841</v>
      </c>
      <c r="B25" s="1029"/>
      <c r="C25" s="427" t="s">
        <v>1842</v>
      </c>
      <c r="D25" s="450">
        <v>136</v>
      </c>
    </row>
    <row r="26" spans="1:4" ht="81.75" customHeight="1">
      <c r="A26" s="426" t="s">
        <v>1843</v>
      </c>
      <c r="B26" s="1029"/>
      <c r="C26" s="427" t="s">
        <v>1844</v>
      </c>
      <c r="D26" s="450">
        <v>136</v>
      </c>
    </row>
    <row r="27" spans="1:4" ht="79.5" customHeight="1">
      <c r="A27" s="426" t="s">
        <v>1845</v>
      </c>
      <c r="B27" s="1029"/>
      <c r="C27" s="427" t="s">
        <v>1846</v>
      </c>
      <c r="D27" s="450">
        <v>136</v>
      </c>
    </row>
    <row r="28" spans="1:4" ht="121.5" customHeight="1">
      <c r="A28" s="426" t="s">
        <v>1847</v>
      </c>
      <c r="B28" s="433"/>
      <c r="C28" s="427" t="s">
        <v>1848</v>
      </c>
      <c r="D28" s="450">
        <v>206</v>
      </c>
    </row>
    <row r="29" spans="1:4" ht="93" customHeight="1">
      <c r="A29" s="426" t="s">
        <v>1849</v>
      </c>
      <c r="B29" s="1032"/>
      <c r="C29" s="427" t="s">
        <v>1850</v>
      </c>
      <c r="D29" s="450">
        <v>1074</v>
      </c>
    </row>
    <row r="30" spans="1:4" ht="91.5" customHeight="1">
      <c r="A30" s="426" t="s">
        <v>1851</v>
      </c>
      <c r="B30" s="1032"/>
      <c r="C30" s="427" t="s">
        <v>1852</v>
      </c>
      <c r="D30" s="450">
        <v>975</v>
      </c>
    </row>
    <row r="31" spans="1:4" ht="78.75" customHeight="1">
      <c r="A31" s="426" t="s">
        <v>1853</v>
      </c>
      <c r="B31" s="1032"/>
      <c r="C31" s="427" t="s">
        <v>1854</v>
      </c>
      <c r="D31" s="450">
        <v>1190</v>
      </c>
    </row>
    <row r="32" spans="1:4" ht="111" customHeight="1">
      <c r="A32" s="426" t="s">
        <v>1855</v>
      </c>
      <c r="B32" s="432"/>
      <c r="C32" s="427" t="s">
        <v>1856</v>
      </c>
      <c r="D32" s="450">
        <v>1309</v>
      </c>
    </row>
    <row r="33" spans="1:4" ht="91.5" customHeight="1">
      <c r="A33" s="426" t="s">
        <v>1857</v>
      </c>
      <c r="B33" s="1028"/>
      <c r="C33" s="427" t="s">
        <v>1858</v>
      </c>
      <c r="D33" s="450">
        <v>206</v>
      </c>
    </row>
    <row r="34" spans="1:4" ht="92.25" customHeight="1">
      <c r="A34" s="426" t="s">
        <v>1859</v>
      </c>
      <c r="B34" s="1028"/>
      <c r="C34" s="427" t="s">
        <v>1860</v>
      </c>
      <c r="D34" s="450">
        <v>226</v>
      </c>
    </row>
    <row r="35" spans="1:4" ht="39.75" customHeight="1">
      <c r="A35" s="426" t="s">
        <v>1861</v>
      </c>
      <c r="B35" s="1029"/>
      <c r="C35" s="427" t="s">
        <v>1862</v>
      </c>
      <c r="D35" s="450">
        <v>136</v>
      </c>
    </row>
    <row r="36" spans="1:4" ht="39.75" customHeight="1">
      <c r="A36" s="426" t="s">
        <v>1863</v>
      </c>
      <c r="B36" s="1029"/>
      <c r="C36" s="427" t="s">
        <v>1864</v>
      </c>
      <c r="D36" s="450">
        <v>136</v>
      </c>
    </row>
    <row r="37" spans="1:4" ht="39.75" customHeight="1">
      <c r="A37" s="426" t="s">
        <v>1865</v>
      </c>
      <c r="B37" s="1029"/>
      <c r="C37" s="427" t="s">
        <v>1866</v>
      </c>
      <c r="D37" s="450">
        <v>136</v>
      </c>
    </row>
    <row r="38" spans="1:4" ht="121.5" customHeight="1">
      <c r="A38" s="426" t="s">
        <v>1867</v>
      </c>
      <c r="B38" s="433"/>
      <c r="C38" s="427" t="s">
        <v>1868</v>
      </c>
      <c r="D38" s="450">
        <v>206</v>
      </c>
    </row>
    <row r="39" spans="1:4" ht="120.75" customHeight="1">
      <c r="A39" s="440" t="s">
        <v>1869</v>
      </c>
      <c r="B39" s="433"/>
      <c r="C39" s="427" t="s">
        <v>1870</v>
      </c>
      <c r="D39" s="450">
        <v>536</v>
      </c>
    </row>
    <row r="40" spans="1:4" ht="62.25" customHeight="1">
      <c r="A40" s="426" t="s">
        <v>1871</v>
      </c>
      <c r="B40" s="1028"/>
      <c r="C40" s="427" t="s">
        <v>1872</v>
      </c>
      <c r="D40" s="450">
        <v>112</v>
      </c>
    </row>
    <row r="41" spans="1:4" ht="64.5" customHeight="1">
      <c r="A41" s="426" t="s">
        <v>1873</v>
      </c>
      <c r="B41" s="1028"/>
      <c r="C41" s="427" t="s">
        <v>1874</v>
      </c>
      <c r="D41" s="450">
        <v>164</v>
      </c>
    </row>
    <row r="42" spans="1:4" ht="119.25" customHeight="1">
      <c r="A42" s="426" t="s">
        <v>1875</v>
      </c>
      <c r="B42" s="433"/>
      <c r="C42" s="427" t="s">
        <v>1876</v>
      </c>
      <c r="D42" s="450">
        <v>109</v>
      </c>
    </row>
    <row r="43" spans="1:4" ht="75" customHeight="1">
      <c r="A43" s="426" t="s">
        <v>1877</v>
      </c>
      <c r="B43" s="1032"/>
      <c r="C43" s="427" t="s">
        <v>1878</v>
      </c>
      <c r="D43" s="450">
        <v>112</v>
      </c>
    </row>
    <row r="44" spans="1:4" ht="77.25" customHeight="1">
      <c r="A44" s="426" t="s">
        <v>1879</v>
      </c>
      <c r="B44" s="1032"/>
      <c r="C44" s="427" t="s">
        <v>1880</v>
      </c>
      <c r="D44" s="450">
        <v>161</v>
      </c>
    </row>
    <row r="45" spans="1:4" ht="125.25" customHeight="1">
      <c r="A45" s="426" t="s">
        <v>1881</v>
      </c>
      <c r="B45" s="432"/>
      <c r="C45" s="427" t="s">
        <v>1882</v>
      </c>
      <c r="D45" s="450">
        <v>186</v>
      </c>
    </row>
    <row r="46" spans="1:4" ht="122.25" customHeight="1">
      <c r="A46" s="426" t="s">
        <v>1883</v>
      </c>
      <c r="B46" s="432"/>
      <c r="C46" s="427" t="s">
        <v>1884</v>
      </c>
      <c r="D46" s="450">
        <v>241</v>
      </c>
    </row>
    <row r="47" spans="1:4" ht="62.25" customHeight="1">
      <c r="A47" s="426" t="s">
        <v>1885</v>
      </c>
      <c r="B47" s="1028"/>
      <c r="C47" s="427" t="s">
        <v>1886</v>
      </c>
      <c r="D47" s="450">
        <v>329.56</v>
      </c>
    </row>
    <row r="48" spans="1:4" ht="57.75" customHeight="1">
      <c r="A48" s="426" t="s">
        <v>1887</v>
      </c>
      <c r="B48" s="1028"/>
      <c r="C48" s="427" t="s">
        <v>1888</v>
      </c>
      <c r="D48" s="450">
        <v>264.62</v>
      </c>
    </row>
    <row r="49" spans="1:4" ht="122.25" customHeight="1">
      <c r="A49" s="426" t="s">
        <v>1889</v>
      </c>
      <c r="B49" s="432"/>
      <c r="C49" s="427" t="s">
        <v>1890</v>
      </c>
      <c r="D49" s="450">
        <v>216</v>
      </c>
    </row>
    <row r="50" spans="1:4" ht="122.25" customHeight="1">
      <c r="A50" s="451" t="s">
        <v>1891</v>
      </c>
      <c r="B50" s="452"/>
      <c r="C50" s="453" t="s">
        <v>1892</v>
      </c>
      <c r="D50" s="454">
        <v>243</v>
      </c>
    </row>
    <row r="51" spans="1:4" ht="18" customHeight="1">
      <c r="A51" s="1012" t="s">
        <v>1893</v>
      </c>
      <c r="B51" s="1012"/>
      <c r="C51" s="1012"/>
      <c r="D51" s="1012"/>
    </row>
    <row r="52" spans="1:4" ht="61.5" customHeight="1">
      <c r="A52" s="422" t="s">
        <v>1894</v>
      </c>
      <c r="B52" s="1036"/>
      <c r="C52" s="423" t="s">
        <v>1895</v>
      </c>
      <c r="D52" s="424">
        <v>726</v>
      </c>
    </row>
    <row r="53" spans="1:4" ht="60" customHeight="1">
      <c r="A53" s="426" t="s">
        <v>1896</v>
      </c>
      <c r="B53" s="1036"/>
      <c r="C53" s="427" t="s">
        <v>1897</v>
      </c>
      <c r="D53" s="450">
        <v>1004</v>
      </c>
    </row>
    <row r="54" spans="1:4" ht="61.5" customHeight="1">
      <c r="A54" s="426" t="s">
        <v>1898</v>
      </c>
      <c r="B54" s="1028"/>
      <c r="C54" s="427" t="s">
        <v>1899</v>
      </c>
      <c r="D54" s="450">
        <v>303</v>
      </c>
    </row>
    <row r="55" spans="1:4" ht="63" customHeight="1">
      <c r="A55" s="426" t="s">
        <v>1900</v>
      </c>
      <c r="B55" s="1028"/>
      <c r="C55" s="427" t="s">
        <v>1901</v>
      </c>
      <c r="D55" s="450">
        <v>318</v>
      </c>
    </row>
    <row r="56" spans="1:4" ht="54" customHeight="1">
      <c r="A56" s="426" t="s">
        <v>1902</v>
      </c>
      <c r="B56" s="1028"/>
      <c r="C56" s="427" t="s">
        <v>1903</v>
      </c>
      <c r="D56" s="450">
        <v>415</v>
      </c>
    </row>
    <row r="57" spans="1:4" ht="54" customHeight="1">
      <c r="A57" s="426" t="s">
        <v>1904</v>
      </c>
      <c r="B57" s="1028"/>
      <c r="C57" s="427" t="s">
        <v>1903</v>
      </c>
      <c r="D57" s="450">
        <v>509</v>
      </c>
    </row>
    <row r="58" spans="1:4" ht="53.25" customHeight="1">
      <c r="A58" s="426" t="s">
        <v>1905</v>
      </c>
      <c r="B58" s="1028"/>
      <c r="C58" s="427" t="s">
        <v>1906</v>
      </c>
      <c r="D58" s="450">
        <v>703</v>
      </c>
    </row>
    <row r="59" spans="1:4" ht="121.5" customHeight="1">
      <c r="A59" s="426" t="s">
        <v>1907</v>
      </c>
      <c r="B59" s="428"/>
      <c r="C59" s="427" t="s">
        <v>1908</v>
      </c>
      <c r="D59" s="450">
        <v>196</v>
      </c>
    </row>
    <row r="60" spans="1:4" ht="121.5" customHeight="1">
      <c r="A60" s="427" t="s">
        <v>1909</v>
      </c>
      <c r="B60" s="428"/>
      <c r="C60" s="427" t="s">
        <v>1910</v>
      </c>
      <c r="D60" s="450">
        <v>306</v>
      </c>
    </row>
    <row r="61" spans="1:4" ht="121.5" customHeight="1">
      <c r="A61" s="427" t="s">
        <v>1911</v>
      </c>
      <c r="B61" s="428"/>
      <c r="C61" s="427" t="s">
        <v>1912</v>
      </c>
      <c r="D61" s="450">
        <v>382</v>
      </c>
    </row>
    <row r="62" spans="1:4" ht="121.5" customHeight="1">
      <c r="A62" s="426" t="s">
        <v>1913</v>
      </c>
      <c r="B62" s="428"/>
      <c r="C62" s="427" t="s">
        <v>1914</v>
      </c>
      <c r="D62" s="450">
        <v>1309.71</v>
      </c>
    </row>
    <row r="63" spans="1:4" ht="122.25" customHeight="1">
      <c r="A63" s="426" t="s">
        <v>1915</v>
      </c>
      <c r="B63" s="432"/>
      <c r="C63" s="427" t="s">
        <v>1916</v>
      </c>
      <c r="D63" s="450">
        <v>556.02</v>
      </c>
    </row>
    <row r="64" spans="1:4" ht="66" customHeight="1">
      <c r="A64" s="426" t="s">
        <v>1917</v>
      </c>
      <c r="B64" s="1028"/>
      <c r="C64" s="427" t="s">
        <v>1918</v>
      </c>
      <c r="D64" s="450">
        <v>321.25</v>
      </c>
    </row>
    <row r="65" spans="1:4" ht="80.25" customHeight="1">
      <c r="A65" s="426" t="s">
        <v>1919</v>
      </c>
      <c r="B65" s="1028"/>
      <c r="C65" s="427" t="s">
        <v>1920</v>
      </c>
      <c r="D65" s="450">
        <v>556.02</v>
      </c>
    </row>
    <row r="66" spans="1:4" ht="122.25" customHeight="1">
      <c r="A66" s="426" t="s">
        <v>1921</v>
      </c>
      <c r="B66" s="432"/>
      <c r="C66" s="427" t="s">
        <v>1922</v>
      </c>
      <c r="D66" s="450">
        <v>1210.8599999999999</v>
      </c>
    </row>
    <row r="67" spans="1:4" ht="99" customHeight="1">
      <c r="A67" s="426" t="s">
        <v>1923</v>
      </c>
      <c r="B67" s="1028"/>
      <c r="C67" s="427" t="s">
        <v>1924</v>
      </c>
      <c r="D67" s="450">
        <v>741.35</v>
      </c>
    </row>
    <row r="68" spans="1:4" ht="98.25" customHeight="1">
      <c r="A68" s="426" t="s">
        <v>1925</v>
      </c>
      <c r="B68" s="1028"/>
      <c r="C68" s="427" t="s">
        <v>1926</v>
      </c>
      <c r="D68" s="450">
        <v>1037.8900000000001</v>
      </c>
    </row>
    <row r="69" spans="1:4" ht="15.75" customHeight="1"/>
    <row r="70" spans="1:4" ht="15.75" customHeight="1"/>
    <row r="71" spans="1:4" ht="15.75" customHeight="1"/>
    <row r="72" spans="1:4" ht="15.75" customHeight="1"/>
    <row r="73" spans="1:4" ht="15.75" customHeight="1"/>
    <row r="74" spans="1:4" ht="15.75" customHeight="1"/>
    <row r="75" spans="1:4" ht="15.75" customHeight="1"/>
    <row r="76" spans="1:4" ht="15.75" customHeight="1"/>
    <row r="77" spans="1:4" ht="15.75" customHeight="1"/>
    <row r="78" spans="1:4" ht="15.75" customHeight="1"/>
    <row r="79" spans="1:4" ht="15.75" customHeight="1"/>
    <row r="80" spans="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sheetProtection selectLockedCells="1" selectUnlockedCells="1"/>
  <mergeCells count="22">
    <mergeCell ref="B33:B34"/>
    <mergeCell ref="A1:F1"/>
    <mergeCell ref="A6:D6"/>
    <mergeCell ref="B7:B9"/>
    <mergeCell ref="B10:B11"/>
    <mergeCell ref="B12:B13"/>
    <mergeCell ref="B14:B15"/>
    <mergeCell ref="B16:B17"/>
    <mergeCell ref="B18:B20"/>
    <mergeCell ref="B23:B24"/>
    <mergeCell ref="B25:B27"/>
    <mergeCell ref="B29:B31"/>
    <mergeCell ref="B54:B55"/>
    <mergeCell ref="B56:B58"/>
    <mergeCell ref="B64:B65"/>
    <mergeCell ref="B67:B68"/>
    <mergeCell ref="B35:B37"/>
    <mergeCell ref="B40:B41"/>
    <mergeCell ref="B43:B44"/>
    <mergeCell ref="B47:B48"/>
    <mergeCell ref="A51:D51"/>
    <mergeCell ref="B52:B53"/>
  </mergeCells>
  <hyperlinks>
    <hyperlink ref="A3" location="СОДЕРЖАНИЕ!A1" display="Содержание"/>
    <hyperlink ref="C3" r:id="rId1"/>
  </hyperlinks>
  <pageMargins left="0.7" right="0.7" top="0.75" bottom="0.75" header="0.51180555555555551" footer="0.51180555555555551"/>
  <pageSetup firstPageNumber="0" orientation="landscape" horizontalDpi="300" verticalDpi="300"/>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sheetPr>
  <dimension ref="A1:F1049"/>
  <sheetViews>
    <sheetView workbookViewId="0">
      <pane ySplit="5" topLeftCell="A6" activePane="bottomLeft" state="frozen"/>
      <selection pane="bottomLeft" activeCell="I8" sqref="I8"/>
    </sheetView>
  </sheetViews>
  <sheetFormatPr defaultColWidth="13.140625" defaultRowHeight="15" customHeight="1"/>
  <cols>
    <col min="1" max="1" width="22" style="1" customWidth="1"/>
    <col min="2" max="2" width="26.140625" style="1" customWidth="1"/>
    <col min="3" max="3" width="106" style="1" customWidth="1"/>
    <col min="4" max="4" width="21.140625" style="1" customWidth="1"/>
    <col min="5" max="5" width="9" style="1" customWidth="1"/>
    <col min="6" max="24" width="13.7109375" style="1" customWidth="1"/>
    <col min="25" max="16384" width="13.140625" style="1"/>
  </cols>
  <sheetData>
    <row r="1" spans="1:6" ht="15" customHeight="1">
      <c r="A1" s="938"/>
      <c r="B1" s="938"/>
      <c r="C1" s="938"/>
      <c r="D1" s="938"/>
      <c r="E1" s="938"/>
      <c r="F1" s="938"/>
    </row>
    <row r="2" spans="1:6" ht="39.75" customHeight="1">
      <c r="A2" s="455"/>
      <c r="B2" s="414"/>
      <c r="C2" s="414" t="s">
        <v>1927</v>
      </c>
      <c r="D2" s="414"/>
      <c r="E2" s="414"/>
    </row>
    <row r="3" spans="1:6" ht="25.5" customHeight="1">
      <c r="A3" s="10" t="s">
        <v>45</v>
      </c>
      <c r="B3" s="416"/>
      <c r="C3" s="920" t="s">
        <v>7119</v>
      </c>
      <c r="D3" s="416"/>
      <c r="E3" s="416"/>
    </row>
    <row r="4" spans="1:6" ht="12.75" customHeight="1">
      <c r="A4" s="1038" t="s">
        <v>1373</v>
      </c>
      <c r="B4" s="1038"/>
      <c r="C4" s="1038"/>
      <c r="D4" s="1038"/>
      <c r="E4" s="417"/>
    </row>
    <row r="5" spans="1:6" ht="22.5" customHeight="1">
      <c r="A5" s="447" t="s">
        <v>47</v>
      </c>
      <c r="B5" s="448" t="s">
        <v>606</v>
      </c>
      <c r="C5" s="448" t="s">
        <v>49</v>
      </c>
      <c r="D5" s="449" t="s">
        <v>50</v>
      </c>
      <c r="E5" s="456" t="s">
        <v>1374</v>
      </c>
    </row>
    <row r="6" spans="1:6" ht="15.75" customHeight="1">
      <c r="A6" s="1012" t="s">
        <v>1928</v>
      </c>
      <c r="B6" s="1012"/>
      <c r="C6" s="1012"/>
      <c r="D6" s="1012"/>
      <c r="E6" s="1012"/>
    </row>
    <row r="7" spans="1:6" ht="124.5" customHeight="1">
      <c r="A7" s="457" t="s">
        <v>1929</v>
      </c>
      <c r="B7" s="457"/>
      <c r="C7" s="458" t="s">
        <v>1930</v>
      </c>
      <c r="D7" s="450">
        <v>512</v>
      </c>
      <c r="E7" s="457"/>
    </row>
    <row r="8" spans="1:6" ht="96" customHeight="1">
      <c r="A8" s="459" t="s">
        <v>1931</v>
      </c>
      <c r="B8" s="459"/>
      <c r="C8" s="460" t="s">
        <v>1932</v>
      </c>
      <c r="D8" s="450">
        <v>583</v>
      </c>
      <c r="E8" s="459"/>
    </row>
    <row r="9" spans="1:6" ht="82.5" customHeight="1">
      <c r="A9" s="459" t="s">
        <v>1933</v>
      </c>
      <c r="B9" s="461"/>
      <c r="C9" s="460" t="s">
        <v>1934</v>
      </c>
      <c r="D9" s="450">
        <v>694</v>
      </c>
      <c r="E9" s="459"/>
    </row>
    <row r="10" spans="1:6" ht="101.25" customHeight="1">
      <c r="A10" s="462" t="s">
        <v>1935</v>
      </c>
      <c r="B10" s="463"/>
      <c r="C10" s="460" t="s">
        <v>1936</v>
      </c>
      <c r="D10" s="450">
        <v>1128</v>
      </c>
      <c r="E10" s="459"/>
    </row>
    <row r="11" spans="1:6" ht="111" customHeight="1">
      <c r="A11" s="464" t="s">
        <v>1937</v>
      </c>
      <c r="B11" s="465"/>
      <c r="C11" s="466" t="s">
        <v>1938</v>
      </c>
      <c r="D11" s="450">
        <v>1451</v>
      </c>
      <c r="E11" s="467"/>
    </row>
    <row r="12" spans="1:6" ht="17.25" customHeight="1">
      <c r="A12" s="1012" t="s">
        <v>1939</v>
      </c>
      <c r="B12" s="1012"/>
      <c r="C12" s="1012"/>
      <c r="D12" s="1012"/>
      <c r="E12" s="1012"/>
    </row>
    <row r="13" spans="1:6" ht="81.75" customHeight="1">
      <c r="A13" s="457" t="s">
        <v>1940</v>
      </c>
      <c r="B13" s="468"/>
      <c r="C13" s="458" t="s">
        <v>1941</v>
      </c>
      <c r="D13" s="450">
        <v>443</v>
      </c>
      <c r="E13" s="469"/>
    </row>
    <row r="14" spans="1:6" ht="78" customHeight="1">
      <c r="A14" s="459" t="s">
        <v>1942</v>
      </c>
      <c r="B14" s="461"/>
      <c r="C14" s="460" t="s">
        <v>1943</v>
      </c>
      <c r="D14" s="450">
        <v>640</v>
      </c>
      <c r="E14" s="470"/>
    </row>
    <row r="15" spans="1:6" ht="107.25" customHeight="1">
      <c r="A15" s="459" t="s">
        <v>1944</v>
      </c>
      <c r="B15" s="461"/>
      <c r="C15" s="460" t="s">
        <v>1945</v>
      </c>
      <c r="D15" s="450">
        <v>801</v>
      </c>
      <c r="E15" s="470"/>
    </row>
    <row r="16" spans="1:6" ht="98.25" customHeight="1">
      <c r="A16" s="467" t="s">
        <v>1946</v>
      </c>
      <c r="B16" s="465"/>
      <c r="C16" s="466" t="s">
        <v>1947</v>
      </c>
      <c r="D16" s="450">
        <v>1203</v>
      </c>
      <c r="E16" s="471"/>
    </row>
    <row r="17" spans="1:5" ht="20.25" customHeight="1">
      <c r="A17" s="1012" t="s">
        <v>1948</v>
      </c>
      <c r="B17" s="1012"/>
      <c r="C17" s="1012"/>
      <c r="D17" s="1012"/>
      <c r="E17" s="1012"/>
    </row>
    <row r="18" spans="1:5" ht="120.75" customHeight="1">
      <c r="A18" s="457" t="s">
        <v>1949</v>
      </c>
      <c r="B18" s="468"/>
      <c r="C18" s="472" t="s">
        <v>1950</v>
      </c>
      <c r="D18" s="450">
        <v>2215</v>
      </c>
      <c r="E18" s="473"/>
    </row>
    <row r="19" spans="1:5" ht="120.75" customHeight="1">
      <c r="A19" s="467" t="s">
        <v>1951</v>
      </c>
      <c r="B19" s="474"/>
      <c r="C19" s="475" t="s">
        <v>1952</v>
      </c>
      <c r="D19" s="450">
        <v>1777</v>
      </c>
      <c r="E19" s="476"/>
    </row>
    <row r="20" spans="1:5" ht="120.75" customHeight="1">
      <c r="A20" s="467" t="s">
        <v>1953</v>
      </c>
      <c r="B20" s="442"/>
      <c r="C20" s="477" t="s">
        <v>1954</v>
      </c>
      <c r="D20" s="450">
        <v>995</v>
      </c>
      <c r="E20" s="478"/>
    </row>
    <row r="21" spans="1:5" ht="120.75" customHeight="1">
      <c r="A21" s="467" t="s">
        <v>1955</v>
      </c>
      <c r="B21" s="442"/>
      <c r="C21" s="477" t="s">
        <v>1956</v>
      </c>
      <c r="D21" s="450">
        <v>1990</v>
      </c>
      <c r="E21" s="478"/>
    </row>
    <row r="22" spans="1:5" ht="120.75" customHeight="1">
      <c r="A22" s="467" t="s">
        <v>1957</v>
      </c>
      <c r="B22" s="442"/>
      <c r="C22" s="477" t="s">
        <v>1958</v>
      </c>
      <c r="D22" s="450">
        <v>3979</v>
      </c>
      <c r="E22" s="478"/>
    </row>
    <row r="23" spans="1:5" ht="120.75" customHeight="1">
      <c r="A23" s="467" t="s">
        <v>1959</v>
      </c>
      <c r="B23" s="442"/>
      <c r="C23" s="477" t="s">
        <v>1960</v>
      </c>
      <c r="D23" s="450">
        <v>585</v>
      </c>
      <c r="E23" s="478"/>
    </row>
    <row r="24" spans="1:5" ht="120.75" customHeight="1">
      <c r="A24" s="479" t="s">
        <v>1961</v>
      </c>
      <c r="B24" s="442"/>
      <c r="C24" s="477" t="s">
        <v>1962</v>
      </c>
      <c r="D24" s="450">
        <v>1144</v>
      </c>
      <c r="E24" s="478"/>
    </row>
    <row r="25" spans="1:5" ht="120.75" customHeight="1">
      <c r="A25" s="480" t="s">
        <v>1963</v>
      </c>
      <c r="B25" s="442"/>
      <c r="C25" s="477" t="s">
        <v>1964</v>
      </c>
      <c r="D25" s="450">
        <v>1144</v>
      </c>
      <c r="E25" s="478"/>
    </row>
    <row r="26" spans="1:5" ht="120.75" customHeight="1">
      <c r="A26" s="480" t="s">
        <v>1965</v>
      </c>
      <c r="B26" s="442"/>
      <c r="C26" s="477" t="s">
        <v>1966</v>
      </c>
      <c r="D26" s="450">
        <v>535</v>
      </c>
      <c r="E26" s="478"/>
    </row>
    <row r="27" spans="1:5" ht="120.75" customHeight="1">
      <c r="A27" s="480" t="s">
        <v>1967</v>
      </c>
      <c r="B27" s="442"/>
      <c r="C27" s="477" t="s">
        <v>1968</v>
      </c>
      <c r="D27" s="450">
        <v>597</v>
      </c>
      <c r="E27" s="478"/>
    </row>
    <row r="28" spans="1:5" ht="120.75" customHeight="1">
      <c r="A28" s="480" t="s">
        <v>1969</v>
      </c>
      <c r="B28" s="442"/>
      <c r="C28" s="477" t="s">
        <v>1970</v>
      </c>
      <c r="D28" s="450">
        <v>673</v>
      </c>
      <c r="E28" s="478"/>
    </row>
    <row r="29" spans="1:5" ht="120.75" customHeight="1">
      <c r="A29" s="459" t="s">
        <v>1971</v>
      </c>
      <c r="B29" s="442"/>
      <c r="C29" s="477" t="s">
        <v>1972</v>
      </c>
      <c r="D29" s="450">
        <v>147</v>
      </c>
      <c r="E29" s="478"/>
    </row>
    <row r="30" spans="1:5" ht="120.75" customHeight="1">
      <c r="A30" s="459" t="s">
        <v>1973</v>
      </c>
      <c r="B30" s="442"/>
      <c r="C30" s="477" t="s">
        <v>1974</v>
      </c>
      <c r="D30" s="450">
        <v>147</v>
      </c>
      <c r="E30" s="478"/>
    </row>
    <row r="31" spans="1:5" ht="120.75" customHeight="1">
      <c r="A31" s="459" t="s">
        <v>1975</v>
      </c>
      <c r="B31" s="442"/>
      <c r="C31" s="477" t="s">
        <v>1976</v>
      </c>
      <c r="D31" s="450">
        <v>237</v>
      </c>
      <c r="E31" s="478"/>
    </row>
    <row r="32" spans="1:5" ht="120.75" customHeight="1">
      <c r="A32" s="459" t="s">
        <v>1977</v>
      </c>
      <c r="B32" s="442"/>
      <c r="C32" s="477" t="s">
        <v>1978</v>
      </c>
      <c r="D32" s="450">
        <v>289</v>
      </c>
      <c r="E32" s="478"/>
    </row>
    <row r="33" spans="1:5" ht="120.75" customHeight="1">
      <c r="A33" s="459" t="s">
        <v>1979</v>
      </c>
      <c r="B33" s="442"/>
      <c r="C33" s="477" t="s">
        <v>1980</v>
      </c>
      <c r="D33" s="450">
        <v>289</v>
      </c>
      <c r="E33" s="478"/>
    </row>
    <row r="34" spans="1:5" ht="120.75" customHeight="1">
      <c r="A34" s="459" t="s">
        <v>1981</v>
      </c>
      <c r="B34" s="442"/>
      <c r="C34" s="477" t="s">
        <v>1982</v>
      </c>
      <c r="D34" s="450">
        <v>377</v>
      </c>
      <c r="E34" s="478"/>
    </row>
    <row r="35" spans="1:5" ht="120.75" customHeight="1">
      <c r="A35" s="459" t="s">
        <v>1983</v>
      </c>
      <c r="B35" s="442"/>
      <c r="C35" s="477" t="s">
        <v>1984</v>
      </c>
      <c r="D35" s="450">
        <v>526</v>
      </c>
      <c r="E35" s="478"/>
    </row>
    <row r="36" spans="1:5" ht="120.75" customHeight="1">
      <c r="A36" s="459" t="s">
        <v>1985</v>
      </c>
      <c r="B36" s="442"/>
      <c r="C36" s="477" t="s">
        <v>1986</v>
      </c>
      <c r="D36" s="450">
        <v>526</v>
      </c>
      <c r="E36" s="478"/>
    </row>
    <row r="37" spans="1:5" ht="120.75" customHeight="1">
      <c r="A37" s="459" t="s">
        <v>1987</v>
      </c>
      <c r="B37" s="442"/>
      <c r="C37" s="477" t="s">
        <v>1988</v>
      </c>
      <c r="D37" s="450">
        <v>616</v>
      </c>
      <c r="E37" s="478"/>
    </row>
    <row r="38" spans="1:5" ht="120.75" customHeight="1">
      <c r="A38" s="459" t="s">
        <v>1989</v>
      </c>
      <c r="B38" s="442"/>
      <c r="C38" s="477" t="s">
        <v>1990</v>
      </c>
      <c r="D38" s="450">
        <v>339</v>
      </c>
      <c r="E38" s="478"/>
    </row>
    <row r="39" spans="1:5" ht="120.75" customHeight="1">
      <c r="A39" s="459" t="s">
        <v>1951</v>
      </c>
      <c r="B39" s="442"/>
      <c r="C39" s="477" t="s">
        <v>1991</v>
      </c>
      <c r="D39" s="450">
        <v>1777</v>
      </c>
      <c r="E39" s="478"/>
    </row>
    <row r="40" spans="1:5" ht="120.75" customHeight="1">
      <c r="A40" s="459" t="s">
        <v>1992</v>
      </c>
      <c r="B40" s="442"/>
      <c r="C40" s="477" t="s">
        <v>1993</v>
      </c>
      <c r="D40" s="450">
        <v>746</v>
      </c>
      <c r="E40" s="478"/>
    </row>
    <row r="41" spans="1:5" ht="120.75" customHeight="1">
      <c r="A41" s="459" t="s">
        <v>1994</v>
      </c>
      <c r="B41" s="442"/>
      <c r="C41" s="477" t="s">
        <v>1995</v>
      </c>
      <c r="D41" s="450">
        <v>161</v>
      </c>
      <c r="E41" s="478"/>
    </row>
    <row r="42" spans="1:5" ht="120.75" customHeight="1">
      <c r="A42" s="459" t="s">
        <v>1996</v>
      </c>
      <c r="B42" s="442"/>
      <c r="C42" s="477" t="s">
        <v>1997</v>
      </c>
      <c r="D42" s="450">
        <v>353</v>
      </c>
      <c r="E42" s="478"/>
    </row>
    <row r="43" spans="1:5" ht="18.75" customHeight="1">
      <c r="A43" s="1012" t="s">
        <v>1998</v>
      </c>
      <c r="B43" s="1012"/>
      <c r="C43" s="1012"/>
      <c r="D43" s="1012"/>
      <c r="E43" s="1012"/>
    </row>
    <row r="44" spans="1:5" ht="122.25" customHeight="1">
      <c r="A44" s="457" t="s">
        <v>1999</v>
      </c>
      <c r="B44" s="468"/>
      <c r="C44" s="458" t="s">
        <v>2000</v>
      </c>
      <c r="D44" s="450">
        <v>73</v>
      </c>
      <c r="E44" s="469"/>
    </row>
    <row r="45" spans="1:5" ht="66.75" customHeight="1">
      <c r="A45" s="459" t="s">
        <v>2001</v>
      </c>
      <c r="B45" s="1037"/>
      <c r="C45" s="460" t="s">
        <v>2002</v>
      </c>
      <c r="D45" s="450">
        <v>226</v>
      </c>
      <c r="E45" s="470"/>
    </row>
    <row r="46" spans="1:5" ht="59.25" customHeight="1">
      <c r="A46" s="459" t="s">
        <v>2003</v>
      </c>
      <c r="B46" s="1037"/>
      <c r="C46" s="460" t="s">
        <v>2004</v>
      </c>
      <c r="D46" s="450">
        <v>252</v>
      </c>
      <c r="E46" s="470"/>
    </row>
    <row r="47" spans="1:5" ht="121.5" customHeight="1">
      <c r="A47" s="459" t="s">
        <v>2005</v>
      </c>
      <c r="B47" s="461"/>
      <c r="C47" s="460" t="s">
        <v>2006</v>
      </c>
      <c r="D47" s="450">
        <v>311</v>
      </c>
      <c r="E47" s="470"/>
    </row>
    <row r="48" spans="1:5" ht="120.75" customHeight="1">
      <c r="A48" s="481" t="s">
        <v>2007</v>
      </c>
      <c r="B48" s="461"/>
      <c r="C48" s="482" t="s">
        <v>2008</v>
      </c>
      <c r="D48" s="450">
        <v>280</v>
      </c>
      <c r="E48" s="483"/>
    </row>
    <row r="49" spans="1:5" ht="121.5" customHeight="1">
      <c r="A49" s="462" t="s">
        <v>2009</v>
      </c>
      <c r="B49" s="461"/>
      <c r="C49" s="460" t="s">
        <v>2010</v>
      </c>
      <c r="D49" s="450">
        <v>173</v>
      </c>
      <c r="E49" s="484" t="s">
        <v>1094</v>
      </c>
    </row>
    <row r="50" spans="1:5" ht="124.5" customHeight="1">
      <c r="A50" s="464" t="s">
        <v>2011</v>
      </c>
      <c r="B50" s="465"/>
      <c r="C50" s="466" t="s">
        <v>2012</v>
      </c>
      <c r="D50" s="450">
        <v>173</v>
      </c>
      <c r="E50" s="484" t="s">
        <v>1094</v>
      </c>
    </row>
    <row r="51" spans="1:5" ht="124.5" customHeight="1">
      <c r="A51" s="464" t="s">
        <v>2013</v>
      </c>
      <c r="B51" s="485" t="s">
        <v>1754</v>
      </c>
      <c r="C51" s="466" t="s">
        <v>2014</v>
      </c>
      <c r="D51" s="450">
        <v>71</v>
      </c>
      <c r="E51" s="484" t="s">
        <v>1094</v>
      </c>
    </row>
    <row r="52" spans="1:5" ht="124.5" customHeight="1">
      <c r="A52" s="464" t="s">
        <v>2015</v>
      </c>
      <c r="B52" s="485"/>
      <c r="C52" s="466" t="s">
        <v>2016</v>
      </c>
      <c r="D52" s="450">
        <v>71</v>
      </c>
      <c r="E52" s="484"/>
    </row>
    <row r="53" spans="1:5" ht="124.5" customHeight="1">
      <c r="A53" s="464" t="s">
        <v>2017</v>
      </c>
      <c r="B53" s="485" t="s">
        <v>1754</v>
      </c>
      <c r="C53" s="466" t="s">
        <v>2018</v>
      </c>
      <c r="D53" s="450">
        <v>71</v>
      </c>
      <c r="E53" s="484" t="s">
        <v>1094</v>
      </c>
    </row>
    <row r="54" spans="1:5" ht="124.5" customHeight="1">
      <c r="A54" s="464" t="s">
        <v>2019</v>
      </c>
      <c r="B54" s="485"/>
      <c r="C54" s="466" t="s">
        <v>2020</v>
      </c>
      <c r="D54" s="450">
        <v>71</v>
      </c>
      <c r="E54" s="484"/>
    </row>
    <row r="55" spans="1:5" ht="124.5" customHeight="1">
      <c r="A55" s="464" t="s">
        <v>2021</v>
      </c>
      <c r="B55" s="485" t="s">
        <v>1754</v>
      </c>
      <c r="C55" s="466" t="s">
        <v>2022</v>
      </c>
      <c r="D55" s="450">
        <v>71</v>
      </c>
      <c r="E55" s="484" t="s">
        <v>1094</v>
      </c>
    </row>
    <row r="56" spans="1:5" ht="124.5" customHeight="1">
      <c r="A56" s="464" t="s">
        <v>2023</v>
      </c>
      <c r="B56" s="485"/>
      <c r="C56" s="466" t="s">
        <v>2024</v>
      </c>
      <c r="D56" s="450">
        <v>71</v>
      </c>
      <c r="E56" s="484"/>
    </row>
    <row r="57" spans="1:5" ht="124.5" customHeight="1">
      <c r="A57" s="464" t="s">
        <v>2025</v>
      </c>
      <c r="B57" s="485" t="s">
        <v>1754</v>
      </c>
      <c r="C57" s="466" t="s">
        <v>2026</v>
      </c>
      <c r="D57" s="450">
        <v>71</v>
      </c>
      <c r="E57" s="484" t="s">
        <v>1094</v>
      </c>
    </row>
    <row r="58" spans="1:5" ht="124.5" customHeight="1">
      <c r="A58" s="464" t="s">
        <v>2027</v>
      </c>
      <c r="B58" s="485"/>
      <c r="C58" s="466" t="s">
        <v>2028</v>
      </c>
      <c r="D58" s="450">
        <v>71</v>
      </c>
      <c r="E58" s="484"/>
    </row>
    <row r="59" spans="1:5" ht="124.5" customHeight="1">
      <c r="A59" s="464" t="s">
        <v>2029</v>
      </c>
      <c r="B59" s="485" t="s">
        <v>1754</v>
      </c>
      <c r="C59" s="466" t="s">
        <v>2030</v>
      </c>
      <c r="D59" s="450">
        <v>140</v>
      </c>
      <c r="E59" s="484" t="s">
        <v>1094</v>
      </c>
    </row>
    <row r="60" spans="1:5" ht="124.5" customHeight="1">
      <c r="A60" s="464" t="s">
        <v>2031</v>
      </c>
      <c r="B60" s="485" t="s">
        <v>1754</v>
      </c>
      <c r="C60" s="466" t="s">
        <v>2032</v>
      </c>
      <c r="D60" s="450">
        <v>140</v>
      </c>
      <c r="E60" s="484" t="s">
        <v>1094</v>
      </c>
    </row>
    <row r="61" spans="1:5" ht="124.5" customHeight="1">
      <c r="A61" s="464" t="s">
        <v>2033</v>
      </c>
      <c r="B61" s="485" t="s">
        <v>1754</v>
      </c>
      <c r="C61" s="466" t="s">
        <v>2034</v>
      </c>
      <c r="D61" s="450">
        <v>140</v>
      </c>
      <c r="E61" s="484" t="s">
        <v>1094</v>
      </c>
    </row>
    <row r="62" spans="1:5" ht="124.5" customHeight="1">
      <c r="A62" s="464" t="s">
        <v>2035</v>
      </c>
      <c r="B62" s="485" t="s">
        <v>1754</v>
      </c>
      <c r="C62" s="477" t="s">
        <v>2036</v>
      </c>
      <c r="D62" s="450">
        <v>284</v>
      </c>
      <c r="E62" s="484" t="s">
        <v>1094</v>
      </c>
    </row>
    <row r="63" spans="1:5" ht="124.5" customHeight="1">
      <c r="A63" s="464" t="s">
        <v>2037</v>
      </c>
      <c r="B63" s="485" t="s">
        <v>1754</v>
      </c>
      <c r="C63" s="477" t="s">
        <v>2038</v>
      </c>
      <c r="D63" s="450">
        <v>284</v>
      </c>
      <c r="E63" s="484" t="s">
        <v>1094</v>
      </c>
    </row>
    <row r="64" spans="1:5" ht="124.5" customHeight="1">
      <c r="A64" s="464" t="s">
        <v>2039</v>
      </c>
      <c r="B64" s="485" t="s">
        <v>1754</v>
      </c>
      <c r="C64" s="477" t="s">
        <v>2040</v>
      </c>
      <c r="D64" s="450">
        <v>284</v>
      </c>
      <c r="E64" s="484" t="s">
        <v>1094</v>
      </c>
    </row>
    <row r="65" spans="1:5" ht="124.5" customHeight="1">
      <c r="A65" s="464" t="s">
        <v>2041</v>
      </c>
      <c r="B65" s="485" t="s">
        <v>1754</v>
      </c>
      <c r="C65" s="477" t="s">
        <v>2042</v>
      </c>
      <c r="D65" s="450">
        <v>71</v>
      </c>
      <c r="E65" s="484" t="s">
        <v>1094</v>
      </c>
    </row>
    <row r="66" spans="1:5" ht="124.5" customHeight="1">
      <c r="A66" s="464" t="s">
        <v>2043</v>
      </c>
      <c r="B66" s="485" t="s">
        <v>1754</v>
      </c>
      <c r="C66" s="477" t="s">
        <v>2044</v>
      </c>
      <c r="D66" s="450">
        <v>71</v>
      </c>
      <c r="E66" s="484" t="s">
        <v>1094</v>
      </c>
    </row>
    <row r="67" spans="1:5" ht="124.5" customHeight="1">
      <c r="A67" s="464" t="s">
        <v>2045</v>
      </c>
      <c r="B67" s="485" t="s">
        <v>1754</v>
      </c>
      <c r="C67" s="477" t="s">
        <v>2046</v>
      </c>
      <c r="D67" s="450">
        <v>71</v>
      </c>
      <c r="E67" s="484" t="s">
        <v>1094</v>
      </c>
    </row>
    <row r="68" spans="1:5" ht="124.5" customHeight="1">
      <c r="A68" s="464" t="s">
        <v>2047</v>
      </c>
      <c r="B68" s="485" t="s">
        <v>1754</v>
      </c>
      <c r="C68" s="477" t="s">
        <v>2048</v>
      </c>
      <c r="D68" s="450">
        <v>71</v>
      </c>
      <c r="E68" s="484" t="s">
        <v>1094</v>
      </c>
    </row>
    <row r="69" spans="1:5" ht="124.5" customHeight="1">
      <c r="A69" s="464" t="s">
        <v>2049</v>
      </c>
      <c r="B69" s="485" t="s">
        <v>1754</v>
      </c>
      <c r="C69" s="477" t="s">
        <v>2050</v>
      </c>
      <c r="D69" s="450">
        <v>71</v>
      </c>
      <c r="E69" s="484" t="s">
        <v>1094</v>
      </c>
    </row>
    <row r="70" spans="1:5" ht="124.5" customHeight="1">
      <c r="A70" s="464" t="s">
        <v>2051</v>
      </c>
      <c r="B70" s="485" t="s">
        <v>1754</v>
      </c>
      <c r="C70" s="477" t="s">
        <v>2052</v>
      </c>
      <c r="D70" s="450">
        <v>140</v>
      </c>
      <c r="E70" s="484" t="s">
        <v>1094</v>
      </c>
    </row>
    <row r="71" spans="1:5" ht="124.5" customHeight="1">
      <c r="A71" s="464" t="s">
        <v>2053</v>
      </c>
      <c r="B71" s="485" t="s">
        <v>1754</v>
      </c>
      <c r="C71" s="477" t="s">
        <v>2054</v>
      </c>
      <c r="D71" s="450">
        <v>140</v>
      </c>
      <c r="E71" s="484" t="s">
        <v>1094</v>
      </c>
    </row>
    <row r="72" spans="1:5" ht="124.5" customHeight="1">
      <c r="A72" s="464" t="s">
        <v>2055</v>
      </c>
      <c r="B72" s="485" t="s">
        <v>1754</v>
      </c>
      <c r="C72" s="477" t="s">
        <v>2056</v>
      </c>
      <c r="D72" s="450">
        <v>140</v>
      </c>
      <c r="E72" s="484" t="s">
        <v>1094</v>
      </c>
    </row>
    <row r="73" spans="1:5" ht="16.5" customHeight="1">
      <c r="A73" s="1012" t="s">
        <v>2057</v>
      </c>
      <c r="B73" s="1012"/>
      <c r="C73" s="1012"/>
      <c r="D73" s="1012"/>
      <c r="E73" s="1012"/>
    </row>
    <row r="74" spans="1:5" ht="15.75" customHeight="1">
      <c r="A74" s="459" t="s">
        <v>2058</v>
      </c>
      <c r="B74" s="461"/>
      <c r="C74" s="460" t="s">
        <v>2059</v>
      </c>
      <c r="D74" s="450">
        <v>727</v>
      </c>
      <c r="E74" s="470"/>
    </row>
    <row r="75" spans="1:5" ht="15.75" customHeight="1">
      <c r="A75" s="459" t="s">
        <v>2060</v>
      </c>
      <c r="B75" s="461"/>
      <c r="C75" s="460" t="s">
        <v>2061</v>
      </c>
      <c r="D75" s="450">
        <v>526.47</v>
      </c>
      <c r="E75" s="470"/>
    </row>
    <row r="76" spans="1:5" ht="15.75" customHeight="1">
      <c r="A76" s="459" t="s">
        <v>2062</v>
      </c>
      <c r="B76" s="461"/>
      <c r="C76" s="460" t="s">
        <v>2063</v>
      </c>
      <c r="D76" s="450">
        <v>437</v>
      </c>
      <c r="E76" s="470"/>
    </row>
    <row r="77" spans="1:5" ht="15.75" customHeight="1">
      <c r="A77" s="459" t="s">
        <v>2064</v>
      </c>
      <c r="B77" s="461"/>
      <c r="C77" s="460" t="s">
        <v>2065</v>
      </c>
      <c r="D77" s="450">
        <v>872</v>
      </c>
      <c r="E77" s="470"/>
    </row>
    <row r="78" spans="1:5" ht="15.75" customHeight="1">
      <c r="A78" s="460" t="s">
        <v>2066</v>
      </c>
      <c r="B78" s="461"/>
      <c r="C78" s="460" t="s">
        <v>2067</v>
      </c>
      <c r="D78" s="450">
        <v>535</v>
      </c>
      <c r="E78" s="470"/>
    </row>
    <row r="79" spans="1:5" ht="30" customHeight="1">
      <c r="A79" s="459" t="s">
        <v>2068</v>
      </c>
      <c r="B79" s="461"/>
      <c r="C79" s="460" t="s">
        <v>2069</v>
      </c>
      <c r="D79" s="450">
        <v>74</v>
      </c>
      <c r="E79" s="470"/>
    </row>
    <row r="80" spans="1:5" ht="30" customHeight="1">
      <c r="A80" s="459" t="s">
        <v>2070</v>
      </c>
      <c r="B80" s="461"/>
      <c r="C80" s="460" t="s">
        <v>2071</v>
      </c>
      <c r="D80" s="450">
        <v>62</v>
      </c>
      <c r="E80" s="470"/>
    </row>
    <row r="81" spans="1:5" ht="15.75" customHeight="1">
      <c r="A81" s="460" t="s">
        <v>2072</v>
      </c>
      <c r="B81" s="461"/>
      <c r="C81" s="460" t="s">
        <v>2073</v>
      </c>
      <c r="D81" s="450">
        <v>184</v>
      </c>
      <c r="E81" s="470"/>
    </row>
    <row r="82" spans="1:5" ht="15.75" customHeight="1">
      <c r="A82" s="459" t="s">
        <v>2074</v>
      </c>
      <c r="B82" s="461"/>
      <c r="C82" s="460" t="s">
        <v>2075</v>
      </c>
      <c r="D82" s="450">
        <v>24.98</v>
      </c>
      <c r="E82" s="470"/>
    </row>
    <row r="83" spans="1:5" ht="45" customHeight="1">
      <c r="A83" s="459" t="s">
        <v>2076</v>
      </c>
      <c r="B83" s="461"/>
      <c r="C83" s="460" t="s">
        <v>2077</v>
      </c>
      <c r="D83" s="450">
        <v>49</v>
      </c>
      <c r="E83" s="470"/>
    </row>
    <row r="84" spans="1:5" ht="24" customHeight="1">
      <c r="A84" s="459" t="s">
        <v>2078</v>
      </c>
      <c r="B84" s="461"/>
      <c r="C84" s="482" t="s">
        <v>2079</v>
      </c>
      <c r="D84" s="450">
        <v>49</v>
      </c>
      <c r="E84" s="486"/>
    </row>
    <row r="85" spans="1:5" ht="30" customHeight="1">
      <c r="A85" s="459" t="s">
        <v>2080</v>
      </c>
      <c r="B85" s="461"/>
      <c r="C85" s="460" t="s">
        <v>2081</v>
      </c>
      <c r="D85" s="450">
        <v>49.27</v>
      </c>
      <c r="E85" s="470"/>
    </row>
    <row r="86" spans="1:5" ht="15.75" customHeight="1">
      <c r="A86" s="459" t="s">
        <v>2082</v>
      </c>
      <c r="B86" s="461"/>
      <c r="C86" s="460" t="s">
        <v>2083</v>
      </c>
      <c r="D86" s="450">
        <v>33</v>
      </c>
      <c r="E86" s="470"/>
    </row>
    <row r="87" spans="1:5" ht="15.75" customHeight="1">
      <c r="A87" s="459" t="s">
        <v>2084</v>
      </c>
      <c r="B87" s="461"/>
      <c r="C87" s="460" t="s">
        <v>2085</v>
      </c>
      <c r="D87" s="450">
        <v>50</v>
      </c>
      <c r="E87" s="470"/>
    </row>
    <row r="88" spans="1:5" ht="24" customHeight="1">
      <c r="A88" s="459" t="s">
        <v>2086</v>
      </c>
      <c r="B88" s="461"/>
      <c r="C88" s="482" t="s">
        <v>2087</v>
      </c>
      <c r="D88" s="450">
        <v>50</v>
      </c>
      <c r="E88" s="486"/>
    </row>
    <row r="89" spans="1:5" ht="60" customHeight="1">
      <c r="A89" s="459" t="s">
        <v>2088</v>
      </c>
      <c r="B89" s="461"/>
      <c r="C89" s="460" t="s">
        <v>2089</v>
      </c>
      <c r="D89" s="450">
        <v>531</v>
      </c>
      <c r="E89" s="470"/>
    </row>
    <row r="90" spans="1:5" ht="15.75" customHeight="1">
      <c r="A90" s="459" t="s">
        <v>2090</v>
      </c>
      <c r="B90" s="461"/>
      <c r="C90" s="460" t="s">
        <v>2091</v>
      </c>
      <c r="D90" s="450">
        <v>49.27</v>
      </c>
      <c r="E90" s="470"/>
    </row>
    <row r="91" spans="1:5" ht="13.5" customHeight="1">
      <c r="A91" s="459" t="s">
        <v>2092</v>
      </c>
      <c r="B91" s="461"/>
      <c r="C91" s="482" t="s">
        <v>2093</v>
      </c>
      <c r="D91" s="450">
        <v>49</v>
      </c>
      <c r="E91" s="486"/>
    </row>
    <row r="92" spans="1:5" ht="15.75" customHeight="1">
      <c r="A92" s="459" t="s">
        <v>2094</v>
      </c>
      <c r="B92" s="461"/>
      <c r="C92" s="460" t="s">
        <v>2095</v>
      </c>
      <c r="D92" s="450">
        <v>49.27</v>
      </c>
      <c r="E92" s="470"/>
    </row>
    <row r="93" spans="1:5" ht="15.75" customHeight="1">
      <c r="A93" s="459" t="s">
        <v>2096</v>
      </c>
      <c r="B93" s="461"/>
      <c r="C93" s="460" t="s">
        <v>2097</v>
      </c>
      <c r="D93" s="450">
        <v>49.27</v>
      </c>
      <c r="E93" s="470"/>
    </row>
    <row r="94" spans="1:5" ht="24" customHeight="1">
      <c r="A94" s="459" t="s">
        <v>2098</v>
      </c>
      <c r="B94" s="461"/>
      <c r="C94" s="482" t="s">
        <v>2099</v>
      </c>
      <c r="D94" s="450">
        <v>49</v>
      </c>
      <c r="E94" s="486"/>
    </row>
    <row r="95" spans="1:5" ht="15.75" customHeight="1">
      <c r="A95" s="459" t="s">
        <v>2100</v>
      </c>
      <c r="B95" s="461"/>
      <c r="C95" s="460" t="s">
        <v>2101</v>
      </c>
      <c r="D95" s="450">
        <v>49.27</v>
      </c>
      <c r="E95" s="470"/>
    </row>
    <row r="96" spans="1:5" ht="30" customHeight="1">
      <c r="A96" s="459" t="s">
        <v>2102</v>
      </c>
      <c r="B96" s="461"/>
      <c r="C96" s="482" t="s">
        <v>2103</v>
      </c>
      <c r="D96" s="450">
        <v>437</v>
      </c>
      <c r="E96" s="483"/>
    </row>
    <row r="97" spans="1:5" ht="30" customHeight="1">
      <c r="A97" s="459" t="s">
        <v>2104</v>
      </c>
      <c r="B97" s="461"/>
      <c r="C97" s="460" t="s">
        <v>2105</v>
      </c>
      <c r="D97" s="450">
        <v>50</v>
      </c>
      <c r="E97" s="470"/>
    </row>
    <row r="98" spans="1:5" ht="30" customHeight="1">
      <c r="A98" s="459" t="s">
        <v>2106</v>
      </c>
      <c r="B98" s="461"/>
      <c r="C98" s="460" t="s">
        <v>2107</v>
      </c>
      <c r="D98" s="450">
        <v>108</v>
      </c>
      <c r="E98" s="470"/>
    </row>
    <row r="99" spans="1:5" ht="15.75" customHeight="1">
      <c r="A99" s="459" t="s">
        <v>2108</v>
      </c>
      <c r="B99" s="461"/>
      <c r="C99" s="460" t="s">
        <v>2109</v>
      </c>
      <c r="D99" s="450">
        <v>266</v>
      </c>
      <c r="E99" s="470"/>
    </row>
    <row r="100" spans="1:5" ht="30" customHeight="1">
      <c r="A100" s="459" t="s">
        <v>2110</v>
      </c>
      <c r="B100" s="461"/>
      <c r="C100" s="460" t="s">
        <v>2111</v>
      </c>
      <c r="D100" s="450">
        <v>248</v>
      </c>
      <c r="E100" s="470"/>
    </row>
    <row r="101" spans="1:5" ht="30" customHeight="1">
      <c r="A101" s="459" t="s">
        <v>2112</v>
      </c>
      <c r="B101" s="461"/>
      <c r="C101" s="460" t="s">
        <v>2113</v>
      </c>
      <c r="D101" s="450">
        <v>50</v>
      </c>
      <c r="E101" s="470"/>
    </row>
    <row r="102" spans="1:5" ht="30" customHeight="1">
      <c r="A102" s="459" t="s">
        <v>2114</v>
      </c>
      <c r="B102" s="461"/>
      <c r="C102" s="460" t="s">
        <v>2115</v>
      </c>
      <c r="D102" s="450">
        <v>76</v>
      </c>
      <c r="E102" s="470"/>
    </row>
    <row r="103" spans="1:5" ht="15.75" customHeight="1">
      <c r="A103" s="459" t="s">
        <v>2116</v>
      </c>
      <c r="B103" s="461"/>
      <c r="C103" s="460" t="s">
        <v>2117</v>
      </c>
      <c r="D103" s="450">
        <v>48</v>
      </c>
      <c r="E103" s="470"/>
    </row>
    <row r="104" spans="1:5" ht="15.75" customHeight="1">
      <c r="A104" s="459" t="s">
        <v>2118</v>
      </c>
      <c r="B104" s="461"/>
      <c r="C104" s="460" t="s">
        <v>2119</v>
      </c>
      <c r="D104" s="450">
        <v>49.27</v>
      </c>
      <c r="E104" s="470"/>
    </row>
    <row r="105" spans="1:5" ht="15.75" customHeight="1">
      <c r="A105" s="459" t="s">
        <v>2120</v>
      </c>
      <c r="B105" s="461"/>
      <c r="C105" s="460" t="s">
        <v>2121</v>
      </c>
      <c r="D105" s="450">
        <v>85</v>
      </c>
      <c r="E105" s="470"/>
    </row>
    <row r="106" spans="1:5" ht="15.75" customHeight="1">
      <c r="A106" s="459" t="s">
        <v>2122</v>
      </c>
      <c r="B106" s="461"/>
      <c r="C106" s="460" t="s">
        <v>2123</v>
      </c>
      <c r="D106" s="450">
        <v>50</v>
      </c>
      <c r="E106" s="470"/>
    </row>
    <row r="107" spans="1:5" ht="24" customHeight="1">
      <c r="A107" s="459" t="s">
        <v>2124</v>
      </c>
      <c r="B107" s="461"/>
      <c r="C107" s="482" t="s">
        <v>2125</v>
      </c>
      <c r="D107" s="450">
        <v>50</v>
      </c>
      <c r="E107" s="486"/>
    </row>
    <row r="108" spans="1:5" ht="18.75" customHeight="1">
      <c r="A108" s="459" t="s">
        <v>2126</v>
      </c>
      <c r="B108" s="461"/>
      <c r="C108" s="482" t="s">
        <v>2127</v>
      </c>
      <c r="D108" s="450">
        <v>395</v>
      </c>
      <c r="E108" s="483"/>
    </row>
    <row r="109" spans="1:5" ht="60" customHeight="1">
      <c r="A109" s="459" t="s">
        <v>2128</v>
      </c>
      <c r="B109" s="461"/>
      <c r="C109" s="460" t="s">
        <v>2129</v>
      </c>
      <c r="D109" s="450">
        <v>531</v>
      </c>
      <c r="E109" s="470"/>
    </row>
    <row r="110" spans="1:5" ht="30" customHeight="1">
      <c r="A110" s="459" t="s">
        <v>2130</v>
      </c>
      <c r="B110" s="461"/>
      <c r="C110" s="460" t="s">
        <v>2131</v>
      </c>
      <c r="D110" s="450">
        <v>49.27</v>
      </c>
      <c r="E110" s="470"/>
    </row>
    <row r="111" spans="1:5" ht="13.5" customHeight="1">
      <c r="A111" s="459" t="s">
        <v>2132</v>
      </c>
      <c r="B111" s="461"/>
      <c r="C111" s="487" t="s">
        <v>2133</v>
      </c>
      <c r="D111" s="450">
        <v>49</v>
      </c>
      <c r="E111" s="486"/>
    </row>
    <row r="112" spans="1:5" ht="30" customHeight="1">
      <c r="A112" s="459" t="s">
        <v>2134</v>
      </c>
      <c r="B112" s="461"/>
      <c r="C112" s="460" t="s">
        <v>2135</v>
      </c>
      <c r="D112" s="450">
        <v>49.27</v>
      </c>
      <c r="E112" s="470"/>
    </row>
    <row r="113" spans="1:5" ht="30" customHeight="1">
      <c r="A113" s="459" t="s">
        <v>2136</v>
      </c>
      <c r="B113" s="461"/>
      <c r="C113" s="460" t="s">
        <v>2137</v>
      </c>
      <c r="D113" s="450">
        <v>49.27</v>
      </c>
      <c r="E113" s="470"/>
    </row>
    <row r="114" spans="1:5" ht="15.75" customHeight="1">
      <c r="A114" s="459" t="s">
        <v>2138</v>
      </c>
      <c r="B114" s="461"/>
      <c r="C114" s="460" t="s">
        <v>2139</v>
      </c>
      <c r="D114" s="450">
        <v>49.27</v>
      </c>
      <c r="E114" s="470"/>
    </row>
    <row r="115" spans="1:5" ht="60" customHeight="1">
      <c r="A115" s="459" t="s">
        <v>2140</v>
      </c>
      <c r="B115" s="461"/>
      <c r="C115" s="460" t="s">
        <v>2141</v>
      </c>
      <c r="D115" s="450">
        <v>178</v>
      </c>
      <c r="E115" s="470"/>
    </row>
    <row r="116" spans="1:5" ht="60" customHeight="1">
      <c r="A116" s="459" t="s">
        <v>2142</v>
      </c>
      <c r="B116" s="461"/>
      <c r="C116" s="460" t="s">
        <v>2143</v>
      </c>
      <c r="D116" s="450">
        <v>50</v>
      </c>
      <c r="E116" s="470"/>
    </row>
    <row r="117" spans="1:5" ht="30" customHeight="1">
      <c r="A117" s="459" t="s">
        <v>2144</v>
      </c>
      <c r="B117" s="461"/>
      <c r="C117" s="460" t="s">
        <v>2145</v>
      </c>
      <c r="D117" s="450">
        <v>18</v>
      </c>
      <c r="E117" s="470"/>
    </row>
    <row r="118" spans="1:5" ht="15.75" customHeight="1">
      <c r="A118" s="459" t="s">
        <v>2146</v>
      </c>
      <c r="B118" s="461"/>
      <c r="C118" s="460" t="s">
        <v>2147</v>
      </c>
      <c r="D118" s="450">
        <v>62</v>
      </c>
      <c r="E118" s="470"/>
    </row>
    <row r="119" spans="1:5" ht="30" customHeight="1">
      <c r="A119" s="459" t="s">
        <v>2148</v>
      </c>
      <c r="B119" s="461"/>
      <c r="C119" s="460" t="s">
        <v>2149</v>
      </c>
      <c r="D119" s="450">
        <v>62</v>
      </c>
      <c r="E119" s="470"/>
    </row>
    <row r="120" spans="1:5" ht="30" customHeight="1">
      <c r="A120" s="460" t="s">
        <v>2150</v>
      </c>
      <c r="B120" s="461"/>
      <c r="C120" s="460" t="s">
        <v>2151</v>
      </c>
      <c r="D120" s="450">
        <v>20</v>
      </c>
      <c r="E120" s="470"/>
    </row>
    <row r="121" spans="1:5" ht="15.75" customHeight="1">
      <c r="A121" s="481" t="s">
        <v>2152</v>
      </c>
      <c r="B121" s="461"/>
      <c r="C121" s="460" t="s">
        <v>2153</v>
      </c>
      <c r="D121" s="450">
        <v>34.97</v>
      </c>
      <c r="E121" s="488"/>
    </row>
    <row r="122" spans="1:5" ht="30" customHeight="1">
      <c r="A122" s="481" t="s">
        <v>2154</v>
      </c>
      <c r="B122" s="461"/>
      <c r="C122" s="460" t="s">
        <v>2155</v>
      </c>
      <c r="D122" s="450">
        <v>36</v>
      </c>
      <c r="E122" s="488"/>
    </row>
    <row r="123" spans="1:5" ht="30" customHeight="1">
      <c r="A123" s="481" t="s">
        <v>2156</v>
      </c>
      <c r="B123" s="461"/>
      <c r="C123" s="460" t="s">
        <v>2157</v>
      </c>
      <c r="D123" s="450">
        <v>57</v>
      </c>
      <c r="E123" s="488"/>
    </row>
    <row r="124" spans="1:5" ht="30" customHeight="1">
      <c r="A124" s="481" t="s">
        <v>2158</v>
      </c>
      <c r="B124" s="461"/>
      <c r="C124" s="460" t="s">
        <v>2159</v>
      </c>
      <c r="D124" s="450">
        <v>57</v>
      </c>
      <c r="E124" s="470"/>
    </row>
    <row r="125" spans="1:5" ht="30" customHeight="1">
      <c r="A125" s="459" t="s">
        <v>2160</v>
      </c>
      <c r="B125" s="461"/>
      <c r="C125" s="460" t="s">
        <v>2161</v>
      </c>
      <c r="D125" s="450">
        <v>83</v>
      </c>
      <c r="E125" s="470"/>
    </row>
    <row r="126" spans="1:5" ht="30" customHeight="1">
      <c r="A126" s="459" t="s">
        <v>2162</v>
      </c>
      <c r="B126" s="461"/>
      <c r="C126" s="460" t="s">
        <v>2163</v>
      </c>
      <c r="D126" s="450">
        <v>107</v>
      </c>
      <c r="E126" s="470"/>
    </row>
    <row r="127" spans="1:5" ht="30" customHeight="1">
      <c r="A127" s="459" t="s">
        <v>2164</v>
      </c>
      <c r="B127" s="461"/>
      <c r="C127" s="460" t="s">
        <v>2165</v>
      </c>
      <c r="D127" s="450">
        <v>180</v>
      </c>
      <c r="E127" s="470"/>
    </row>
    <row r="128" spans="1:5" ht="30" customHeight="1">
      <c r="A128" s="459" t="s">
        <v>2166</v>
      </c>
      <c r="B128" s="461"/>
      <c r="C128" s="460" t="s">
        <v>2167</v>
      </c>
      <c r="D128" s="450">
        <v>197</v>
      </c>
      <c r="E128" s="489" t="s">
        <v>2168</v>
      </c>
    </row>
    <row r="129" spans="1:5" ht="30" customHeight="1">
      <c r="A129" s="459" t="s">
        <v>2169</v>
      </c>
      <c r="B129" s="461"/>
      <c r="C129" s="460" t="s">
        <v>2170</v>
      </c>
      <c r="D129" s="450">
        <v>227</v>
      </c>
      <c r="E129" s="470"/>
    </row>
    <row r="130" spans="1:5" ht="30" customHeight="1">
      <c r="A130" s="459" t="s">
        <v>2171</v>
      </c>
      <c r="B130" s="461"/>
      <c r="C130" s="460" t="s">
        <v>2172</v>
      </c>
      <c r="D130" s="450">
        <v>450</v>
      </c>
      <c r="E130" s="470"/>
    </row>
    <row r="131" spans="1:5" ht="45" customHeight="1">
      <c r="A131" s="459" t="s">
        <v>2173</v>
      </c>
      <c r="B131" s="461"/>
      <c r="C131" s="460" t="s">
        <v>2174</v>
      </c>
      <c r="D131" s="450">
        <v>96</v>
      </c>
      <c r="E131" s="470"/>
    </row>
    <row r="132" spans="1:5" ht="15.75" customHeight="1">
      <c r="A132" s="459" t="s">
        <v>2175</v>
      </c>
      <c r="B132" s="461"/>
      <c r="C132" s="460" t="s">
        <v>2176</v>
      </c>
      <c r="D132" s="450">
        <v>96</v>
      </c>
      <c r="E132" s="470"/>
    </row>
    <row r="133" spans="1:5" ht="15.75" customHeight="1">
      <c r="A133" s="459" t="s">
        <v>2177</v>
      </c>
      <c r="B133" s="461"/>
      <c r="C133" s="460" t="s">
        <v>2178</v>
      </c>
      <c r="D133" s="450">
        <v>96</v>
      </c>
      <c r="E133" s="470"/>
    </row>
    <row r="134" spans="1:5" ht="30" customHeight="1">
      <c r="A134" s="459" t="s">
        <v>2179</v>
      </c>
      <c r="B134" s="461"/>
      <c r="C134" s="460" t="s">
        <v>2180</v>
      </c>
      <c r="D134" s="450">
        <v>96</v>
      </c>
      <c r="E134" s="470"/>
    </row>
    <row r="135" spans="1:5" ht="30" customHeight="1">
      <c r="A135" s="481" t="s">
        <v>2181</v>
      </c>
      <c r="B135" s="461"/>
      <c r="C135" s="460" t="s">
        <v>2182</v>
      </c>
      <c r="D135" s="450">
        <v>39.94</v>
      </c>
      <c r="E135" s="488"/>
    </row>
    <row r="136" spans="1:5" ht="30" customHeight="1">
      <c r="A136" s="481" t="s">
        <v>2183</v>
      </c>
      <c r="B136" s="461"/>
      <c r="C136" s="460" t="s">
        <v>2184</v>
      </c>
      <c r="D136" s="450">
        <v>39.94</v>
      </c>
      <c r="E136" s="488"/>
    </row>
    <row r="137" spans="1:5" ht="15.75" customHeight="1">
      <c r="A137" s="459" t="s">
        <v>2185</v>
      </c>
      <c r="B137" s="461"/>
      <c r="C137" s="460" t="s">
        <v>2186</v>
      </c>
      <c r="D137" s="450">
        <v>79.900000000000006</v>
      </c>
      <c r="E137" s="470"/>
    </row>
    <row r="138" spans="1:5" ht="30" customHeight="1">
      <c r="A138" s="459" t="s">
        <v>2187</v>
      </c>
      <c r="B138" s="461"/>
      <c r="C138" s="460" t="s">
        <v>2188</v>
      </c>
      <c r="D138" s="450">
        <v>268</v>
      </c>
      <c r="E138" s="470"/>
    </row>
    <row r="139" spans="1:5" ht="15.75" customHeight="1">
      <c r="A139" s="459" t="s">
        <v>2189</v>
      </c>
      <c r="B139" s="461"/>
      <c r="C139" s="460" t="s">
        <v>2190</v>
      </c>
      <c r="D139" s="450">
        <v>49</v>
      </c>
      <c r="E139" s="470"/>
    </row>
    <row r="140" spans="1:5" ht="15.75" customHeight="1">
      <c r="A140" s="459" t="s">
        <v>2191</v>
      </c>
      <c r="B140" s="461"/>
      <c r="C140" s="460" t="s">
        <v>2192</v>
      </c>
      <c r="D140" s="450">
        <v>101</v>
      </c>
      <c r="E140" s="470"/>
    </row>
    <row r="141" spans="1:5" ht="15.75" customHeight="1">
      <c r="A141" s="459" t="s">
        <v>2193</v>
      </c>
      <c r="B141" s="461"/>
      <c r="C141" s="460" t="s">
        <v>2194</v>
      </c>
      <c r="D141" s="450">
        <v>113</v>
      </c>
      <c r="E141" s="470"/>
    </row>
    <row r="142" spans="1:5" ht="15.75" customHeight="1">
      <c r="A142" s="459" t="s">
        <v>2195</v>
      </c>
      <c r="B142" s="461"/>
      <c r="C142" s="460" t="s">
        <v>2196</v>
      </c>
      <c r="D142" s="450">
        <v>74.930000000000007</v>
      </c>
      <c r="E142" s="470"/>
    </row>
    <row r="143" spans="1:5" ht="15.75" customHeight="1">
      <c r="A143" s="459" t="s">
        <v>2197</v>
      </c>
      <c r="B143" s="461"/>
      <c r="C143" s="460" t="s">
        <v>2198</v>
      </c>
      <c r="D143" s="450">
        <v>74.930000000000007</v>
      </c>
      <c r="E143" s="470"/>
    </row>
    <row r="144" spans="1:5" ht="15.75" customHeight="1">
      <c r="A144" s="459" t="s">
        <v>2199</v>
      </c>
      <c r="B144" s="461"/>
      <c r="C144" s="460" t="s">
        <v>2200</v>
      </c>
      <c r="D144" s="450">
        <v>41.5</v>
      </c>
      <c r="E144" s="470"/>
    </row>
    <row r="145" spans="1:5" ht="15.75" customHeight="1">
      <c r="A145" s="459" t="s">
        <v>2201</v>
      </c>
      <c r="B145" s="461"/>
      <c r="C145" s="460" t="s">
        <v>2202</v>
      </c>
      <c r="D145" s="450">
        <v>34</v>
      </c>
      <c r="E145" s="470"/>
    </row>
    <row r="146" spans="1:5" ht="30" customHeight="1">
      <c r="A146" s="459" t="s">
        <v>2203</v>
      </c>
      <c r="B146" s="461"/>
      <c r="C146" s="460" t="s">
        <v>2204</v>
      </c>
      <c r="D146" s="450">
        <v>59</v>
      </c>
      <c r="E146" s="470"/>
    </row>
    <row r="147" spans="1:5" ht="15.75" customHeight="1">
      <c r="A147" s="459" t="s">
        <v>2205</v>
      </c>
      <c r="B147" s="461"/>
      <c r="C147" s="460" t="s">
        <v>2206</v>
      </c>
      <c r="D147" s="450">
        <v>49</v>
      </c>
      <c r="E147" s="470"/>
    </row>
    <row r="148" spans="1:5" ht="15.75" customHeight="1">
      <c r="A148" s="481" t="s">
        <v>2207</v>
      </c>
      <c r="B148" s="461"/>
      <c r="C148" s="460" t="s">
        <v>2208</v>
      </c>
      <c r="D148" s="450">
        <v>18</v>
      </c>
      <c r="E148" s="488"/>
    </row>
    <row r="149" spans="1:5" ht="15.75" customHeight="1">
      <c r="A149" s="481" t="s">
        <v>2209</v>
      </c>
      <c r="B149" s="461"/>
      <c r="C149" s="460" t="s">
        <v>2210</v>
      </c>
      <c r="D149" s="450">
        <v>18</v>
      </c>
      <c r="E149" s="488"/>
    </row>
    <row r="150" spans="1:5" ht="15.75" customHeight="1">
      <c r="A150" s="481" t="s">
        <v>2211</v>
      </c>
      <c r="B150" s="461"/>
      <c r="C150" s="460" t="s">
        <v>2212</v>
      </c>
      <c r="D150" s="450">
        <v>18</v>
      </c>
      <c r="E150" s="488"/>
    </row>
    <row r="151" spans="1:5" ht="15.75" customHeight="1">
      <c r="A151" s="481" t="s">
        <v>2213</v>
      </c>
      <c r="B151" s="461"/>
      <c r="C151" s="460" t="s">
        <v>2214</v>
      </c>
      <c r="D151" s="450">
        <v>18</v>
      </c>
      <c r="E151" s="488"/>
    </row>
    <row r="152" spans="1:5" ht="15.75" customHeight="1">
      <c r="A152" s="490" t="s">
        <v>2215</v>
      </c>
      <c r="B152" s="461"/>
      <c r="C152" s="461" t="s">
        <v>2216</v>
      </c>
      <c r="D152" s="450">
        <v>18</v>
      </c>
      <c r="E152" s="488"/>
    </row>
    <row r="153" spans="1:5" ht="15.75" customHeight="1">
      <c r="A153" s="490" t="s">
        <v>2217</v>
      </c>
      <c r="B153" s="461"/>
      <c r="C153" s="461" t="s">
        <v>2218</v>
      </c>
      <c r="D153" s="450">
        <v>20</v>
      </c>
      <c r="E153" s="488"/>
    </row>
    <row r="154" spans="1:5" ht="15.75" customHeight="1">
      <c r="A154" s="490" t="s">
        <v>2219</v>
      </c>
      <c r="B154" s="461"/>
      <c r="C154" s="461" t="s">
        <v>2220</v>
      </c>
      <c r="D154" s="450">
        <v>20</v>
      </c>
      <c r="E154" s="488"/>
    </row>
    <row r="155" spans="1:5" ht="15.75" customHeight="1">
      <c r="A155" s="459" t="s">
        <v>2221</v>
      </c>
      <c r="B155" s="461"/>
      <c r="C155" s="461" t="s">
        <v>2222</v>
      </c>
      <c r="D155" s="450">
        <v>24.98</v>
      </c>
      <c r="E155" s="488"/>
    </row>
    <row r="156" spans="1:5" ht="15.75" customHeight="1">
      <c r="A156" s="459" t="s">
        <v>2223</v>
      </c>
      <c r="B156" s="461"/>
      <c r="C156" s="461" t="s">
        <v>2224</v>
      </c>
      <c r="D156" s="450">
        <v>580</v>
      </c>
      <c r="E156" s="488" t="s">
        <v>1094</v>
      </c>
    </row>
    <row r="157" spans="1:5" ht="15.75" customHeight="1">
      <c r="A157" s="481" t="s">
        <v>2102</v>
      </c>
      <c r="B157" s="461"/>
      <c r="C157" s="461" t="s">
        <v>2225</v>
      </c>
      <c r="D157" s="450">
        <v>437</v>
      </c>
      <c r="E157" s="488" t="s">
        <v>1094</v>
      </c>
    </row>
    <row r="158" spans="1:5" ht="15.75" customHeight="1">
      <c r="A158" s="481" t="s">
        <v>2226</v>
      </c>
      <c r="B158" s="461"/>
      <c r="C158" s="461" t="s">
        <v>2227</v>
      </c>
      <c r="D158" s="450">
        <v>92</v>
      </c>
      <c r="E158" s="488" t="s">
        <v>1094</v>
      </c>
    </row>
    <row r="159" spans="1:5" ht="15.75" customHeight="1">
      <c r="A159" s="481" t="s">
        <v>2228</v>
      </c>
      <c r="B159" s="461"/>
      <c r="C159" s="491" t="s">
        <v>2229</v>
      </c>
      <c r="D159" s="450">
        <v>80</v>
      </c>
      <c r="E159" s="488" t="s">
        <v>1094</v>
      </c>
    </row>
    <row r="160" spans="1:5" ht="15.75" customHeight="1">
      <c r="A160" s="481" t="s">
        <v>2230</v>
      </c>
      <c r="B160" s="461"/>
      <c r="C160" s="460" t="s">
        <v>2231</v>
      </c>
      <c r="D160" s="450">
        <v>50</v>
      </c>
      <c r="E160" s="488" t="s">
        <v>1094</v>
      </c>
    </row>
    <row r="161" spans="1:5" ht="15.75" customHeight="1">
      <c r="A161" s="481" t="s">
        <v>2232</v>
      </c>
      <c r="B161" s="461"/>
      <c r="C161" s="460" t="s">
        <v>2233</v>
      </c>
      <c r="D161" s="450">
        <v>44</v>
      </c>
      <c r="E161" s="488" t="s">
        <v>1094</v>
      </c>
    </row>
    <row r="162" spans="1:5" ht="15.75" customHeight="1">
      <c r="A162" s="481" t="s">
        <v>2234</v>
      </c>
      <c r="B162" s="461"/>
      <c r="C162" s="460" t="s">
        <v>2235</v>
      </c>
      <c r="D162" s="450">
        <v>18</v>
      </c>
      <c r="E162" s="488" t="s">
        <v>1094</v>
      </c>
    </row>
    <row r="163" spans="1:5" ht="15.75" customHeight="1">
      <c r="A163" s="481" t="s">
        <v>2236</v>
      </c>
      <c r="B163" s="461"/>
      <c r="C163" s="460" t="s">
        <v>2237</v>
      </c>
      <c r="D163" s="450">
        <v>18</v>
      </c>
      <c r="E163" s="488" t="s">
        <v>1094</v>
      </c>
    </row>
    <row r="164" spans="1:5" ht="15.75" customHeight="1">
      <c r="A164" s="481" t="s">
        <v>2238</v>
      </c>
      <c r="B164" s="461"/>
      <c r="C164" s="460" t="s">
        <v>2239</v>
      </c>
      <c r="D164" s="450">
        <v>40</v>
      </c>
      <c r="E164" s="488" t="s">
        <v>1094</v>
      </c>
    </row>
    <row r="165" spans="1:5" ht="15.75" customHeight="1">
      <c r="A165" s="481" t="s">
        <v>2240</v>
      </c>
      <c r="B165" s="461"/>
      <c r="C165" s="460" t="s">
        <v>2241</v>
      </c>
      <c r="D165" s="450">
        <v>55</v>
      </c>
      <c r="E165" s="488" t="s">
        <v>1094</v>
      </c>
    </row>
    <row r="166" spans="1:5" ht="15.75" customHeight="1">
      <c r="A166" s="481" t="s">
        <v>2242</v>
      </c>
      <c r="B166" s="461"/>
      <c r="C166" s="460" t="s">
        <v>2243</v>
      </c>
      <c r="D166" s="450">
        <v>65</v>
      </c>
      <c r="E166" s="488" t="s">
        <v>1094</v>
      </c>
    </row>
    <row r="167" spans="1:5" ht="15.75" customHeight="1">
      <c r="A167" s="481" t="s">
        <v>2244</v>
      </c>
      <c r="B167" s="461"/>
      <c r="C167" s="460" t="s">
        <v>2245</v>
      </c>
      <c r="D167" s="450">
        <v>65</v>
      </c>
      <c r="E167" s="488" t="s">
        <v>1094</v>
      </c>
    </row>
    <row r="168" spans="1:5" ht="15.75" customHeight="1">
      <c r="A168" s="481" t="s">
        <v>2246</v>
      </c>
      <c r="B168" s="461"/>
      <c r="C168" s="460" t="s">
        <v>2247</v>
      </c>
      <c r="D168" s="450">
        <v>58</v>
      </c>
      <c r="E168" s="488" t="s">
        <v>1094</v>
      </c>
    </row>
    <row r="169" spans="1:5" ht="15.75" customHeight="1">
      <c r="A169" s="481" t="s">
        <v>2248</v>
      </c>
      <c r="B169" s="461"/>
      <c r="C169" s="460" t="s">
        <v>2249</v>
      </c>
      <c r="D169" s="450">
        <v>68</v>
      </c>
      <c r="E169" s="488" t="s">
        <v>1094</v>
      </c>
    </row>
    <row r="170" spans="1:5" ht="15.75" customHeight="1">
      <c r="A170" s="492" t="s">
        <v>2250</v>
      </c>
      <c r="C170" s="460" t="s">
        <v>2251</v>
      </c>
      <c r="D170" s="450">
        <v>2279</v>
      </c>
    </row>
    <row r="171" spans="1:5" ht="15.75" customHeight="1">
      <c r="A171" s="481" t="s">
        <v>2252</v>
      </c>
      <c r="C171" s="460" t="s">
        <v>2253</v>
      </c>
      <c r="D171" s="450">
        <v>411</v>
      </c>
    </row>
    <row r="172" spans="1:5" ht="15.75" customHeight="1"/>
    <row r="173" spans="1:5" ht="15.75" customHeight="1"/>
    <row r="174" spans="1:5" ht="15.75" customHeight="1"/>
    <row r="175" spans="1:5" ht="15.75" customHeight="1"/>
    <row r="176" spans="1:5"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sheetData>
  <sheetProtection selectLockedCells="1" selectUnlockedCells="1"/>
  <mergeCells count="8">
    <mergeCell ref="B45:B46"/>
    <mergeCell ref="A73:E73"/>
    <mergeCell ref="A1:F1"/>
    <mergeCell ref="A4:D4"/>
    <mergeCell ref="A6:E6"/>
    <mergeCell ref="A12:E12"/>
    <mergeCell ref="A17:E17"/>
    <mergeCell ref="A43:E43"/>
  </mergeCells>
  <hyperlinks>
    <hyperlink ref="A3" location="СОДЕРЖАНИЕ!A1" display="Содержание"/>
    <hyperlink ref="C3" r:id="rId1"/>
  </hyperlinks>
  <pageMargins left="0.7" right="0.7" top="0.75" bottom="0.75" header="0.51180555555555551" footer="0.51180555555555551"/>
  <pageSetup firstPageNumber="0" orientation="landscape" horizontalDpi="300" verticalDpi="300"/>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E1071"/>
  <sheetViews>
    <sheetView workbookViewId="0">
      <pane ySplit="6" topLeftCell="A7" activePane="bottomLeft" state="frozen"/>
      <selection pane="bottomLeft" activeCell="C4" activeCellId="1" sqref="A1:D1 C4"/>
    </sheetView>
  </sheetViews>
  <sheetFormatPr defaultColWidth="13.140625" defaultRowHeight="15" customHeight="1"/>
  <cols>
    <col min="1" max="1" width="21.28515625" style="1" customWidth="1"/>
    <col min="2" max="2" width="18.28515625" style="1" customWidth="1"/>
    <col min="3" max="3" width="83.85546875" style="1" customWidth="1"/>
    <col min="4" max="4" width="16.28515625" style="1" customWidth="1"/>
    <col min="5" max="5" width="14.85546875" style="1" customWidth="1"/>
    <col min="6" max="22" width="8" style="1" customWidth="1"/>
    <col min="23" max="16384" width="13.140625" style="1"/>
  </cols>
  <sheetData>
    <row r="1" spans="1:5" ht="14.25" customHeight="1">
      <c r="A1" s="938"/>
      <c r="B1" s="938"/>
      <c r="C1" s="938"/>
      <c r="D1" s="938"/>
      <c r="E1" s="493"/>
    </row>
    <row r="2" spans="1:5" ht="37.5" customHeight="1">
      <c r="A2" s="8"/>
      <c r="B2" s="493"/>
      <c r="C2" s="493" t="s">
        <v>1372</v>
      </c>
      <c r="D2" s="493"/>
      <c r="E2" s="493"/>
    </row>
    <row r="3" spans="1:5" ht="22.5" customHeight="1">
      <c r="A3" s="1016" t="s">
        <v>2254</v>
      </c>
      <c r="B3" s="1016"/>
      <c r="C3" s="1016"/>
      <c r="D3" s="1016"/>
      <c r="E3" s="1016"/>
    </row>
    <row r="4" spans="1:5" ht="12.75" customHeight="1">
      <c r="A4" s="10" t="s">
        <v>45</v>
      </c>
      <c r="B4" s="494"/>
      <c r="C4" s="920" t="s">
        <v>7119</v>
      </c>
      <c r="D4" s="494"/>
      <c r="E4" s="494"/>
    </row>
    <row r="5" spans="1:5" ht="6.75" customHeight="1">
      <c r="A5" s="417"/>
      <c r="B5" s="417"/>
      <c r="C5" s="417" t="s">
        <v>2255</v>
      </c>
      <c r="D5" s="417"/>
      <c r="E5" s="417"/>
    </row>
    <row r="6" spans="1:5" ht="12.75" customHeight="1">
      <c r="A6" s="496" t="s">
        <v>47</v>
      </c>
      <c r="B6" s="497" t="s">
        <v>606</v>
      </c>
      <c r="C6" s="496" t="s">
        <v>49</v>
      </c>
      <c r="D6" s="496" t="s">
        <v>50</v>
      </c>
      <c r="E6" s="496" t="s">
        <v>1374</v>
      </c>
    </row>
    <row r="7" spans="1:5" ht="29.25" customHeight="1">
      <c r="A7" s="1039" t="s">
        <v>2256</v>
      </c>
      <c r="B7" s="1039"/>
      <c r="C7" s="1039"/>
      <c r="D7" s="1039"/>
      <c r="E7" s="1039"/>
    </row>
    <row r="8" spans="1:5" ht="74.25" customHeight="1">
      <c r="A8" s="498" t="s">
        <v>2257</v>
      </c>
      <c r="B8" s="1048"/>
      <c r="C8" s="499" t="s">
        <v>2258</v>
      </c>
      <c r="D8" s="500">
        <v>10990</v>
      </c>
      <c r="E8" s="501" t="s">
        <v>958</v>
      </c>
    </row>
    <row r="9" spans="1:5" ht="72.75" customHeight="1">
      <c r="A9" s="502" t="s">
        <v>2259</v>
      </c>
      <c r="B9" s="1048"/>
      <c r="C9" s="499" t="s">
        <v>2260</v>
      </c>
      <c r="D9" s="500">
        <v>12490</v>
      </c>
      <c r="E9" s="501" t="s">
        <v>958</v>
      </c>
    </row>
    <row r="10" spans="1:5" ht="82.5" customHeight="1">
      <c r="A10" s="503" t="s">
        <v>2261</v>
      </c>
      <c r="B10" s="1047"/>
      <c r="C10" s="499" t="s">
        <v>2262</v>
      </c>
      <c r="D10" s="504">
        <v>11590</v>
      </c>
      <c r="E10" s="505" t="s">
        <v>1094</v>
      </c>
    </row>
    <row r="11" spans="1:5" ht="72.75" customHeight="1">
      <c r="A11" s="506" t="s">
        <v>2263</v>
      </c>
      <c r="B11" s="1047"/>
      <c r="C11" s="499" t="s">
        <v>2264</v>
      </c>
      <c r="D11" s="500">
        <v>13190</v>
      </c>
      <c r="E11" s="505" t="s">
        <v>1094</v>
      </c>
    </row>
    <row r="12" spans="1:5" ht="90.75" customHeight="1">
      <c r="A12" s="498" t="s">
        <v>2265</v>
      </c>
      <c r="B12" s="1053"/>
      <c r="C12" s="499" t="s">
        <v>2266</v>
      </c>
      <c r="D12" s="507">
        <v>10990</v>
      </c>
      <c r="E12" s="501" t="s">
        <v>958</v>
      </c>
    </row>
    <row r="13" spans="1:5" ht="78.75" customHeight="1">
      <c r="A13" s="508" t="s">
        <v>2267</v>
      </c>
      <c r="B13" s="1053"/>
      <c r="C13" s="499" t="s">
        <v>2268</v>
      </c>
      <c r="D13" s="509">
        <v>12290</v>
      </c>
      <c r="E13" s="501" t="s">
        <v>958</v>
      </c>
    </row>
    <row r="14" spans="1:5" ht="78.75" customHeight="1">
      <c r="A14" s="508" t="s">
        <v>2269</v>
      </c>
      <c r="B14" s="1053"/>
      <c r="C14" s="499" t="s">
        <v>2270</v>
      </c>
      <c r="D14" s="507">
        <v>12490</v>
      </c>
      <c r="E14" s="501" t="s">
        <v>958</v>
      </c>
    </row>
    <row r="15" spans="1:5" ht="78.75" customHeight="1">
      <c r="A15" s="510" t="s">
        <v>2271</v>
      </c>
      <c r="B15" s="1049"/>
      <c r="C15" s="499" t="s">
        <v>2272</v>
      </c>
      <c r="D15" s="509">
        <v>11590</v>
      </c>
      <c r="E15" s="505" t="s">
        <v>1094</v>
      </c>
    </row>
    <row r="16" spans="1:5" ht="78.75" customHeight="1">
      <c r="A16" s="510" t="s">
        <v>2273</v>
      </c>
      <c r="B16" s="1049"/>
      <c r="C16" s="499" t="s">
        <v>2274</v>
      </c>
      <c r="D16" s="509">
        <v>13190</v>
      </c>
      <c r="E16" s="505" t="s">
        <v>1094</v>
      </c>
    </row>
    <row r="17" spans="1:5" ht="74.25" customHeight="1">
      <c r="A17" s="511" t="s">
        <v>2275</v>
      </c>
      <c r="B17" s="1050"/>
      <c r="C17" s="499" t="s">
        <v>2276</v>
      </c>
      <c r="D17" s="507">
        <v>11990</v>
      </c>
      <c r="E17" s="501" t="s">
        <v>958</v>
      </c>
    </row>
    <row r="18" spans="1:5" ht="74.25" customHeight="1">
      <c r="A18" s="512" t="s">
        <v>2277</v>
      </c>
      <c r="B18" s="1050"/>
      <c r="C18" s="499" t="s">
        <v>2278</v>
      </c>
      <c r="D18" s="507">
        <v>13490</v>
      </c>
      <c r="E18" s="501" t="s">
        <v>958</v>
      </c>
    </row>
    <row r="19" spans="1:5" ht="74.25" customHeight="1">
      <c r="A19" s="503" t="s">
        <v>2279</v>
      </c>
      <c r="B19" s="1051"/>
      <c r="C19" s="499" t="s">
        <v>2280</v>
      </c>
      <c r="D19" s="507">
        <v>11590</v>
      </c>
      <c r="E19" s="505" t="s">
        <v>1094</v>
      </c>
    </row>
    <row r="20" spans="1:5" ht="67.5" customHeight="1">
      <c r="A20" s="503" t="s">
        <v>2281</v>
      </c>
      <c r="B20" s="1051"/>
      <c r="C20" s="499" t="s">
        <v>2282</v>
      </c>
      <c r="D20" s="507">
        <v>13190</v>
      </c>
      <c r="E20" s="505" t="s">
        <v>1094</v>
      </c>
    </row>
    <row r="21" spans="1:5" ht="67.5" customHeight="1">
      <c r="A21" s="498" t="s">
        <v>2283</v>
      </c>
      <c r="B21" s="1051"/>
      <c r="C21" s="499" t="s">
        <v>2284</v>
      </c>
      <c r="D21" s="507">
        <v>10990</v>
      </c>
      <c r="E21" s="501" t="s">
        <v>958</v>
      </c>
    </row>
    <row r="22" spans="1:5" ht="75.75" customHeight="1">
      <c r="A22" s="498" t="s">
        <v>2285</v>
      </c>
      <c r="B22" s="1051"/>
      <c r="C22" s="499" t="s">
        <v>2286</v>
      </c>
      <c r="D22" s="509">
        <v>12490</v>
      </c>
      <c r="E22" s="501" t="s">
        <v>958</v>
      </c>
    </row>
    <row r="23" spans="1:5" ht="82.5" customHeight="1">
      <c r="A23" s="503" t="s">
        <v>2287</v>
      </c>
      <c r="B23" s="1047"/>
      <c r="C23" s="499" t="s">
        <v>2288</v>
      </c>
      <c r="D23" s="504">
        <v>11090</v>
      </c>
      <c r="E23" s="505" t="s">
        <v>1094</v>
      </c>
    </row>
    <row r="24" spans="1:5" ht="82.5" customHeight="1">
      <c r="A24" s="503" t="s">
        <v>2289</v>
      </c>
      <c r="B24" s="1047"/>
      <c r="C24" s="499" t="s">
        <v>2290</v>
      </c>
      <c r="D24" s="504">
        <v>11590</v>
      </c>
      <c r="E24" s="505" t="s">
        <v>1094</v>
      </c>
    </row>
    <row r="25" spans="1:5" ht="76.5" customHeight="1">
      <c r="A25" s="513" t="s">
        <v>2291</v>
      </c>
      <c r="B25" s="1047"/>
      <c r="C25" s="499" t="s">
        <v>2292</v>
      </c>
      <c r="D25" s="504">
        <v>12590</v>
      </c>
      <c r="E25" s="505" t="s">
        <v>1094</v>
      </c>
    </row>
    <row r="26" spans="1:5" ht="76.5" customHeight="1">
      <c r="A26" s="513" t="s">
        <v>2293</v>
      </c>
      <c r="B26" s="1047"/>
      <c r="C26" s="499" t="s">
        <v>2294</v>
      </c>
      <c r="D26" s="504">
        <v>13190</v>
      </c>
      <c r="E26" s="505" t="s">
        <v>1094</v>
      </c>
    </row>
    <row r="27" spans="1:5" ht="76.5" customHeight="1">
      <c r="A27" s="498" t="s">
        <v>2295</v>
      </c>
      <c r="B27" s="1052"/>
      <c r="C27" s="499" t="s">
        <v>2296</v>
      </c>
      <c r="D27" s="507">
        <v>13990</v>
      </c>
      <c r="E27" s="501" t="s">
        <v>958</v>
      </c>
    </row>
    <row r="28" spans="1:5" ht="76.5" customHeight="1">
      <c r="A28" s="498" t="s">
        <v>2297</v>
      </c>
      <c r="B28" s="1052"/>
      <c r="C28" s="499" t="s">
        <v>2298</v>
      </c>
      <c r="D28" s="507">
        <v>14990</v>
      </c>
      <c r="E28" s="501" t="s">
        <v>958</v>
      </c>
    </row>
    <row r="29" spans="1:5" ht="84.75" customHeight="1">
      <c r="A29" s="498" t="s">
        <v>2299</v>
      </c>
      <c r="B29" s="1052"/>
      <c r="C29" s="499" t="s">
        <v>2300</v>
      </c>
      <c r="D29" s="507">
        <v>15990</v>
      </c>
      <c r="E29" s="501" t="s">
        <v>958</v>
      </c>
    </row>
    <row r="30" spans="1:5" ht="75.75" customHeight="1">
      <c r="A30" s="502" t="s">
        <v>2301</v>
      </c>
      <c r="B30" s="1052"/>
      <c r="C30" s="499" t="s">
        <v>2302</v>
      </c>
      <c r="D30" s="507">
        <v>16990</v>
      </c>
      <c r="E30" s="501" t="s">
        <v>958</v>
      </c>
    </row>
    <row r="31" spans="1:5" ht="82.5" customHeight="1">
      <c r="A31" s="513" t="s">
        <v>2303</v>
      </c>
      <c r="B31" s="1047"/>
      <c r="C31" s="499" t="s">
        <v>2304</v>
      </c>
      <c r="D31" s="504">
        <v>13690</v>
      </c>
      <c r="E31" s="505" t="s">
        <v>1094</v>
      </c>
    </row>
    <row r="32" spans="1:5" ht="82.5" customHeight="1">
      <c r="A32" s="513" t="s">
        <v>2305</v>
      </c>
      <c r="B32" s="1047"/>
      <c r="C32" s="499" t="s">
        <v>2306</v>
      </c>
      <c r="D32" s="504">
        <v>14690</v>
      </c>
      <c r="E32" s="505" t="s">
        <v>1094</v>
      </c>
    </row>
    <row r="33" spans="1:5" ht="71.25" customHeight="1">
      <c r="A33" s="513" t="s">
        <v>2307</v>
      </c>
      <c r="B33" s="1047"/>
      <c r="C33" s="499" t="s">
        <v>2308</v>
      </c>
      <c r="D33" s="504">
        <v>15290</v>
      </c>
      <c r="E33" s="505" t="s">
        <v>1094</v>
      </c>
    </row>
    <row r="34" spans="1:5" ht="71.25" customHeight="1">
      <c r="A34" s="513" t="s">
        <v>2309</v>
      </c>
      <c r="B34" s="1047"/>
      <c r="C34" s="499" t="s">
        <v>2310</v>
      </c>
      <c r="D34" s="504">
        <v>16290</v>
      </c>
      <c r="E34" s="505" t="s">
        <v>1094</v>
      </c>
    </row>
    <row r="35" spans="1:5" ht="71.25" customHeight="1">
      <c r="A35" s="503" t="s">
        <v>2311</v>
      </c>
      <c r="B35" s="1048"/>
      <c r="C35" s="499" t="s">
        <v>2312</v>
      </c>
      <c r="D35" s="509">
        <v>12990</v>
      </c>
      <c r="E35" s="501" t="s">
        <v>447</v>
      </c>
    </row>
    <row r="36" spans="1:5" ht="79.5" customHeight="1">
      <c r="A36" s="503" t="s">
        <v>2313</v>
      </c>
      <c r="B36" s="1048"/>
      <c r="C36" s="499" t="s">
        <v>2314</v>
      </c>
      <c r="D36" s="509">
        <v>13990</v>
      </c>
      <c r="E36" s="501" t="s">
        <v>447</v>
      </c>
    </row>
    <row r="37" spans="1:5" ht="79.5" customHeight="1">
      <c r="A37" s="503" t="s">
        <v>2315</v>
      </c>
      <c r="B37" s="1048"/>
      <c r="C37" s="499" t="s">
        <v>2316</v>
      </c>
      <c r="D37" s="509">
        <v>14490</v>
      </c>
      <c r="E37" s="501" t="s">
        <v>447</v>
      </c>
    </row>
    <row r="38" spans="1:5" ht="82.5" customHeight="1">
      <c r="A38" s="503" t="s">
        <v>2317</v>
      </c>
      <c r="B38" s="1048"/>
      <c r="C38" s="499" t="s">
        <v>2318</v>
      </c>
      <c r="D38" s="509">
        <v>15490</v>
      </c>
      <c r="E38" s="501" t="s">
        <v>447</v>
      </c>
    </row>
    <row r="39" spans="1:5" ht="82.5" customHeight="1">
      <c r="A39" s="513" t="s">
        <v>2319</v>
      </c>
      <c r="B39" s="515"/>
      <c r="C39" s="499" t="s">
        <v>2320</v>
      </c>
      <c r="D39" s="504">
        <v>22090</v>
      </c>
      <c r="E39" s="505" t="s">
        <v>1094</v>
      </c>
    </row>
    <row r="40" spans="1:5" ht="27.75" customHeight="1">
      <c r="A40" s="1039" t="s">
        <v>2321</v>
      </c>
      <c r="B40" s="1039"/>
      <c r="C40" s="1039"/>
      <c r="D40" s="1039"/>
      <c r="E40" s="1039"/>
    </row>
    <row r="41" spans="1:5" ht="84.75" customHeight="1">
      <c r="A41" s="508" t="s">
        <v>2322</v>
      </c>
      <c r="B41" s="1044"/>
      <c r="C41" s="499" t="s">
        <v>2323</v>
      </c>
      <c r="D41" s="507">
        <v>18990</v>
      </c>
      <c r="E41" s="501" t="s">
        <v>958</v>
      </c>
    </row>
    <row r="42" spans="1:5" ht="84.75" customHeight="1">
      <c r="A42" s="508" t="s">
        <v>2324</v>
      </c>
      <c r="B42" s="1044"/>
      <c r="C42" s="499" t="s">
        <v>2325</v>
      </c>
      <c r="D42" s="507">
        <v>21990</v>
      </c>
      <c r="E42" s="501" t="s">
        <v>958</v>
      </c>
    </row>
    <row r="43" spans="1:5" ht="84.75" customHeight="1">
      <c r="A43" s="510" t="s">
        <v>2326</v>
      </c>
      <c r="B43" s="516"/>
      <c r="C43" s="499" t="s">
        <v>2327</v>
      </c>
      <c r="D43" s="507">
        <v>22090</v>
      </c>
      <c r="E43" s="505" t="s">
        <v>1094</v>
      </c>
    </row>
    <row r="44" spans="1:5" ht="73.5" customHeight="1">
      <c r="A44" s="498" t="s">
        <v>2328</v>
      </c>
      <c r="B44" s="1046"/>
      <c r="C44" s="499" t="s">
        <v>2329</v>
      </c>
      <c r="D44" s="509">
        <v>23990</v>
      </c>
      <c r="E44" s="501" t="s">
        <v>958</v>
      </c>
    </row>
    <row r="45" spans="1:5" ht="84.75" customHeight="1">
      <c r="A45" s="502" t="s">
        <v>2330</v>
      </c>
      <c r="B45" s="1046"/>
      <c r="C45" s="499" t="s">
        <v>2331</v>
      </c>
      <c r="D45" s="507">
        <v>26990</v>
      </c>
      <c r="E45" s="501" t="s">
        <v>958</v>
      </c>
    </row>
    <row r="46" spans="1:5" ht="84.75" customHeight="1">
      <c r="A46" s="513" t="s">
        <v>2332</v>
      </c>
      <c r="B46" s="516"/>
      <c r="C46" s="499" t="s">
        <v>2333</v>
      </c>
      <c r="D46" s="504">
        <v>24190</v>
      </c>
      <c r="E46" s="505" t="s">
        <v>1094</v>
      </c>
    </row>
    <row r="47" spans="1:5" ht="84.75" customHeight="1">
      <c r="A47" s="502" t="s">
        <v>2334</v>
      </c>
      <c r="B47" s="1044"/>
      <c r="C47" s="499" t="s">
        <v>2335</v>
      </c>
      <c r="D47" s="517">
        <v>12490</v>
      </c>
      <c r="E47" s="501" t="s">
        <v>958</v>
      </c>
    </row>
    <row r="48" spans="1:5" ht="84.75" customHeight="1">
      <c r="A48" s="506" t="s">
        <v>2336</v>
      </c>
      <c r="B48" s="1044"/>
      <c r="C48" s="499" t="s">
        <v>2337</v>
      </c>
      <c r="D48" s="517">
        <v>12590</v>
      </c>
      <c r="E48" s="505" t="s">
        <v>1094</v>
      </c>
    </row>
    <row r="49" spans="1:5" ht="84.75" customHeight="1">
      <c r="A49" s="502" t="s">
        <v>2338</v>
      </c>
      <c r="B49" s="1044"/>
      <c r="C49" s="499" t="s">
        <v>2339</v>
      </c>
      <c r="D49" s="517">
        <v>13490</v>
      </c>
      <c r="E49" s="501" t="s">
        <v>958</v>
      </c>
    </row>
    <row r="50" spans="1:5" ht="81.75" customHeight="1">
      <c r="A50" s="506" t="s">
        <v>2340</v>
      </c>
      <c r="B50" s="1044"/>
      <c r="C50" s="499" t="s">
        <v>2341</v>
      </c>
      <c r="D50" s="517">
        <v>13690</v>
      </c>
      <c r="E50" s="505" t="s">
        <v>1094</v>
      </c>
    </row>
    <row r="51" spans="1:5" ht="81.75" customHeight="1">
      <c r="A51" s="511" t="s">
        <v>2342</v>
      </c>
      <c r="B51" s="1044"/>
      <c r="C51" s="499" t="s">
        <v>2343</v>
      </c>
      <c r="D51" s="517">
        <v>13990</v>
      </c>
      <c r="E51" s="501" t="s">
        <v>958</v>
      </c>
    </row>
    <row r="52" spans="1:5" ht="81.75" customHeight="1">
      <c r="A52" s="513" t="s">
        <v>2344</v>
      </c>
      <c r="B52" s="1044"/>
      <c r="C52" s="499" t="s">
        <v>2345</v>
      </c>
      <c r="D52" s="504">
        <v>14190</v>
      </c>
      <c r="E52" s="505" t="s">
        <v>1094</v>
      </c>
    </row>
    <row r="53" spans="1:5" ht="81.75" customHeight="1">
      <c r="A53" s="511" t="s">
        <v>2346</v>
      </c>
      <c r="B53" s="1045"/>
      <c r="C53" s="499" t="s">
        <v>2347</v>
      </c>
      <c r="D53" s="517">
        <v>14990</v>
      </c>
      <c r="E53" s="501" t="s">
        <v>958</v>
      </c>
    </row>
    <row r="54" spans="1:5" ht="81.75" customHeight="1">
      <c r="A54" s="513" t="s">
        <v>2348</v>
      </c>
      <c r="B54" s="1045"/>
      <c r="C54" s="499" t="s">
        <v>2349</v>
      </c>
      <c r="D54" s="504">
        <v>15290</v>
      </c>
      <c r="E54" s="505" t="s">
        <v>1094</v>
      </c>
    </row>
    <row r="55" spans="1:5" ht="30.75" customHeight="1">
      <c r="A55" s="1039" t="s">
        <v>2350</v>
      </c>
      <c r="B55" s="1039"/>
      <c r="C55" s="1039"/>
      <c r="D55" s="1039"/>
      <c r="E55" s="1039"/>
    </row>
    <row r="56" spans="1:5" ht="67.5" customHeight="1">
      <c r="A56" s="508" t="s">
        <v>2351</v>
      </c>
      <c r="B56" s="1044"/>
      <c r="C56" s="499" t="s">
        <v>2352</v>
      </c>
      <c r="D56" s="500">
        <v>18990</v>
      </c>
      <c r="E56" s="501" t="s">
        <v>958</v>
      </c>
    </row>
    <row r="57" spans="1:5" ht="67.5" customHeight="1">
      <c r="A57" s="508" t="s">
        <v>2353</v>
      </c>
      <c r="B57" s="1044"/>
      <c r="C57" s="499" t="s">
        <v>2354</v>
      </c>
      <c r="D57" s="518">
        <v>21990</v>
      </c>
      <c r="E57" s="501" t="s">
        <v>958</v>
      </c>
    </row>
    <row r="58" spans="1:5" ht="67.5" customHeight="1">
      <c r="A58" s="510" t="s">
        <v>2355</v>
      </c>
      <c r="B58" s="516"/>
      <c r="C58" s="499" t="s">
        <v>2356</v>
      </c>
      <c r="D58" s="518">
        <v>22090</v>
      </c>
      <c r="E58" s="505" t="s">
        <v>1094</v>
      </c>
    </row>
    <row r="59" spans="1:5" ht="81" customHeight="1">
      <c r="A59" s="502" t="s">
        <v>2357</v>
      </c>
      <c r="B59" s="1046"/>
      <c r="C59" s="499" t="s">
        <v>2358</v>
      </c>
      <c r="D59" s="518">
        <v>23990</v>
      </c>
      <c r="E59" s="501" t="s">
        <v>958</v>
      </c>
    </row>
    <row r="60" spans="1:5" ht="75" customHeight="1">
      <c r="A60" s="502" t="s">
        <v>2359</v>
      </c>
      <c r="B60" s="1046"/>
      <c r="C60" s="499" t="s">
        <v>2360</v>
      </c>
      <c r="D60" s="500">
        <v>26990</v>
      </c>
      <c r="E60" s="501" t="s">
        <v>958</v>
      </c>
    </row>
    <row r="61" spans="1:5" ht="75" customHeight="1">
      <c r="A61" s="519" t="s">
        <v>2361</v>
      </c>
      <c r="B61" s="520"/>
      <c r="C61" s="499" t="s">
        <v>2362</v>
      </c>
      <c r="D61" s="521">
        <v>24190</v>
      </c>
      <c r="E61" s="505" t="s">
        <v>1094</v>
      </c>
    </row>
    <row r="62" spans="1:5" ht="75" customHeight="1">
      <c r="A62" s="519" t="s">
        <v>2363</v>
      </c>
      <c r="B62" s="520"/>
      <c r="C62" s="499" t="s">
        <v>2364</v>
      </c>
      <c r="D62" s="521">
        <v>24190</v>
      </c>
      <c r="E62" s="505" t="s">
        <v>1094</v>
      </c>
    </row>
    <row r="63" spans="1:5" ht="30.75" customHeight="1">
      <c r="A63" s="1043" t="s">
        <v>2365</v>
      </c>
      <c r="B63" s="1043"/>
      <c r="C63" s="1043"/>
      <c r="D63" s="1043"/>
      <c r="E63" s="1043"/>
    </row>
    <row r="64" spans="1:5" ht="75" customHeight="1">
      <c r="A64" s="519" t="s">
        <v>2366</v>
      </c>
      <c r="B64" s="520"/>
      <c r="C64" s="499" t="s">
        <v>2367</v>
      </c>
      <c r="D64" s="521">
        <v>15790</v>
      </c>
      <c r="E64" s="505" t="s">
        <v>1094</v>
      </c>
    </row>
    <row r="65" spans="1:5" ht="75" customHeight="1">
      <c r="A65" s="519" t="s">
        <v>2368</v>
      </c>
      <c r="B65" s="520"/>
      <c r="C65" s="499" t="s">
        <v>2369</v>
      </c>
      <c r="D65" s="521">
        <v>15790</v>
      </c>
      <c r="E65" s="505" t="s">
        <v>1094</v>
      </c>
    </row>
    <row r="66" spans="1:5" ht="75" customHeight="1">
      <c r="A66" s="519" t="s">
        <v>2370</v>
      </c>
      <c r="B66" s="520"/>
      <c r="C66" s="499" t="s">
        <v>2371</v>
      </c>
      <c r="D66" s="521">
        <v>15790</v>
      </c>
      <c r="E66" s="505" t="s">
        <v>1094</v>
      </c>
    </row>
    <row r="67" spans="1:5" ht="75" customHeight="1">
      <c r="A67" s="519" t="s">
        <v>2372</v>
      </c>
      <c r="B67" s="1042"/>
      <c r="C67" s="499" t="s">
        <v>2373</v>
      </c>
      <c r="D67" s="521">
        <v>13990</v>
      </c>
      <c r="E67" s="505" t="s">
        <v>1094</v>
      </c>
    </row>
    <row r="68" spans="1:5" ht="75" customHeight="1">
      <c r="A68" s="519" t="s">
        <v>2374</v>
      </c>
      <c r="B68" s="1042"/>
      <c r="C68" s="499" t="s">
        <v>2375</v>
      </c>
      <c r="D68" s="521">
        <v>14690</v>
      </c>
      <c r="E68" s="505" t="s">
        <v>1094</v>
      </c>
    </row>
    <row r="69" spans="1:5" ht="75" customHeight="1">
      <c r="A69" s="519" t="s">
        <v>2376</v>
      </c>
      <c r="B69" s="1042"/>
      <c r="C69" s="499" t="s">
        <v>2377</v>
      </c>
      <c r="D69" s="521">
        <v>16790</v>
      </c>
      <c r="E69" s="505" t="s">
        <v>1094</v>
      </c>
    </row>
    <row r="70" spans="1:5" ht="75" customHeight="1">
      <c r="A70" s="519" t="s">
        <v>2378</v>
      </c>
      <c r="B70" s="1042"/>
      <c r="C70" s="499" t="s">
        <v>2379</v>
      </c>
      <c r="D70" s="521">
        <v>17890</v>
      </c>
      <c r="E70" s="505" t="s">
        <v>1094</v>
      </c>
    </row>
    <row r="71" spans="1:5" ht="75" customHeight="1">
      <c r="A71" s="519" t="s">
        <v>2380</v>
      </c>
      <c r="B71" s="520"/>
      <c r="C71" s="499" t="s">
        <v>2381</v>
      </c>
      <c r="D71" s="521">
        <v>27290</v>
      </c>
      <c r="E71" s="505" t="s">
        <v>1094</v>
      </c>
    </row>
    <row r="72" spans="1:5" ht="75" customHeight="1">
      <c r="A72" s="519" t="s">
        <v>2382</v>
      </c>
      <c r="B72" s="520"/>
      <c r="C72" s="499" t="s">
        <v>2383</v>
      </c>
      <c r="D72" s="521">
        <v>27290</v>
      </c>
      <c r="E72" s="505" t="s">
        <v>1094</v>
      </c>
    </row>
    <row r="73" spans="1:5" ht="75" customHeight="1">
      <c r="A73" s="519" t="s">
        <v>2384</v>
      </c>
      <c r="B73" s="520"/>
      <c r="C73" s="499" t="s">
        <v>2385</v>
      </c>
      <c r="D73" s="521">
        <v>27290</v>
      </c>
      <c r="E73" s="505" t="s">
        <v>1094</v>
      </c>
    </row>
    <row r="74" spans="1:5" ht="75" customHeight="1">
      <c r="A74" s="519" t="s">
        <v>2386</v>
      </c>
      <c r="B74" s="1042"/>
      <c r="C74" s="499" t="s">
        <v>2387</v>
      </c>
      <c r="D74" s="521">
        <v>16790</v>
      </c>
      <c r="E74" s="505" t="s">
        <v>1094</v>
      </c>
    </row>
    <row r="75" spans="1:5" ht="75" customHeight="1">
      <c r="A75" s="519" t="s">
        <v>2388</v>
      </c>
      <c r="B75" s="1042"/>
      <c r="C75" s="499" t="s">
        <v>2389</v>
      </c>
      <c r="D75" s="521">
        <v>17890</v>
      </c>
      <c r="E75" s="505" t="s">
        <v>1094</v>
      </c>
    </row>
    <row r="76" spans="1:5" ht="30.75" customHeight="1">
      <c r="A76" s="1043" t="s">
        <v>2390</v>
      </c>
      <c r="B76" s="1043"/>
      <c r="C76" s="1043"/>
      <c r="D76" s="1043"/>
      <c r="E76" s="1043"/>
    </row>
    <row r="77" spans="1:5" ht="75" customHeight="1">
      <c r="A77" s="519" t="s">
        <v>2391</v>
      </c>
      <c r="B77" s="520"/>
      <c r="C77" s="522" t="s">
        <v>2392</v>
      </c>
      <c r="D77" s="521">
        <v>17890</v>
      </c>
      <c r="E77" s="505" t="s">
        <v>1094</v>
      </c>
    </row>
    <row r="78" spans="1:5" ht="75" customHeight="1">
      <c r="A78" s="519" t="s">
        <v>2393</v>
      </c>
      <c r="B78" s="520"/>
      <c r="C78" s="522" t="s">
        <v>2394</v>
      </c>
      <c r="D78" s="521">
        <v>17890</v>
      </c>
      <c r="E78" s="505" t="s">
        <v>1094</v>
      </c>
    </row>
    <row r="79" spans="1:5" ht="75" customHeight="1">
      <c r="A79" s="519" t="s">
        <v>2395</v>
      </c>
      <c r="B79" s="520"/>
      <c r="C79" s="522" t="s">
        <v>2396</v>
      </c>
      <c r="D79" s="521">
        <v>17890</v>
      </c>
      <c r="E79" s="505" t="s">
        <v>1094</v>
      </c>
    </row>
    <row r="80" spans="1:5" ht="75" customHeight="1">
      <c r="A80" s="519" t="s">
        <v>2397</v>
      </c>
      <c r="B80" s="520"/>
      <c r="C80" s="522" t="s">
        <v>2398</v>
      </c>
      <c r="D80" s="521">
        <v>31490</v>
      </c>
      <c r="E80" s="505" t="s">
        <v>1094</v>
      </c>
    </row>
    <row r="81" spans="1:5" ht="75" customHeight="1">
      <c r="A81" s="519" t="s">
        <v>2399</v>
      </c>
      <c r="B81" s="520"/>
      <c r="C81" s="522" t="s">
        <v>2400</v>
      </c>
      <c r="D81" s="521">
        <v>31490</v>
      </c>
      <c r="E81" s="505" t="s">
        <v>1094</v>
      </c>
    </row>
    <row r="82" spans="1:5" ht="75" customHeight="1">
      <c r="A82" s="519" t="s">
        <v>2401</v>
      </c>
      <c r="B82" s="520"/>
      <c r="C82" s="522" t="s">
        <v>2402</v>
      </c>
      <c r="D82" s="521">
        <v>31490</v>
      </c>
      <c r="E82" s="505" t="s">
        <v>1094</v>
      </c>
    </row>
    <row r="83" spans="1:5" ht="75" customHeight="1">
      <c r="A83" s="519" t="s">
        <v>2403</v>
      </c>
      <c r="B83" s="1042"/>
      <c r="C83" s="522" t="s">
        <v>2404</v>
      </c>
      <c r="D83" s="521">
        <v>19790</v>
      </c>
      <c r="E83" s="505" t="s">
        <v>1094</v>
      </c>
    </row>
    <row r="84" spans="1:5" ht="75" customHeight="1">
      <c r="A84" s="519" t="s">
        <v>2405</v>
      </c>
      <c r="B84" s="1042"/>
      <c r="C84" s="522" t="s">
        <v>2406</v>
      </c>
      <c r="D84" s="521">
        <v>20790</v>
      </c>
      <c r="E84" s="505" t="s">
        <v>1094</v>
      </c>
    </row>
    <row r="85" spans="1:5" ht="33" customHeight="1">
      <c r="A85" s="1039" t="s">
        <v>2407</v>
      </c>
      <c r="B85" s="1039"/>
      <c r="C85" s="1039"/>
      <c r="D85" s="1039"/>
      <c r="E85" s="1039"/>
    </row>
    <row r="86" spans="1:5" ht="90.75" customHeight="1">
      <c r="A86" s="506" t="s">
        <v>2408</v>
      </c>
      <c r="B86" s="523"/>
      <c r="C86" s="499" t="s">
        <v>2409</v>
      </c>
      <c r="D86" s="500">
        <v>19990</v>
      </c>
      <c r="E86" s="501"/>
    </row>
    <row r="87" spans="1:5" ht="90.75" customHeight="1">
      <c r="A87" s="519" t="s">
        <v>2410</v>
      </c>
      <c r="B87" s="524"/>
      <c r="C87" s="499" t="s">
        <v>2411</v>
      </c>
      <c r="D87" s="521">
        <v>23090</v>
      </c>
      <c r="E87" s="525"/>
    </row>
    <row r="88" spans="1:5" ht="90.75" customHeight="1">
      <c r="A88" s="519" t="s">
        <v>2412</v>
      </c>
      <c r="B88" s="524"/>
      <c r="C88" s="499" t="s">
        <v>2413</v>
      </c>
      <c r="D88" s="521">
        <v>25990</v>
      </c>
      <c r="E88" s="525"/>
    </row>
    <row r="89" spans="1:5" ht="33" customHeight="1">
      <c r="A89" s="1039" t="s">
        <v>2414</v>
      </c>
      <c r="B89" s="1039"/>
      <c r="C89" s="1039"/>
      <c r="D89" s="1039"/>
      <c r="E89" s="1039"/>
    </row>
    <row r="90" spans="1:5" ht="90" customHeight="1">
      <c r="A90" s="514" t="s">
        <v>2415</v>
      </c>
      <c r="B90" s="526"/>
      <c r="C90" s="499" t="s">
        <v>2416</v>
      </c>
      <c r="D90" s="500">
        <v>22990</v>
      </c>
      <c r="E90" s="501" t="s">
        <v>2417</v>
      </c>
    </row>
    <row r="91" spans="1:5" ht="90" customHeight="1">
      <c r="A91" s="527" t="s">
        <v>2418</v>
      </c>
      <c r="B91" s="526"/>
      <c r="C91" s="499" t="s">
        <v>2419</v>
      </c>
      <c r="D91" s="500">
        <v>37990</v>
      </c>
      <c r="E91" s="501"/>
    </row>
    <row r="92" spans="1:5" ht="90" customHeight="1">
      <c r="A92" s="527" t="s">
        <v>2420</v>
      </c>
      <c r="B92" s="528"/>
      <c r="C92" s="499" t="s">
        <v>2421</v>
      </c>
      <c r="D92" s="500">
        <v>37990</v>
      </c>
      <c r="E92" s="501"/>
    </row>
    <row r="93" spans="1:5" ht="90" customHeight="1">
      <c r="A93" s="506" t="s">
        <v>2422</v>
      </c>
      <c r="B93" s="529"/>
      <c r="C93" s="499" t="s">
        <v>2423</v>
      </c>
      <c r="D93" s="500">
        <v>39990</v>
      </c>
      <c r="E93" s="501"/>
    </row>
    <row r="94" spans="1:5" ht="96.75" customHeight="1">
      <c r="A94" s="506" t="s">
        <v>2424</v>
      </c>
      <c r="B94" s="530"/>
      <c r="C94" s="499" t="s">
        <v>2425</v>
      </c>
      <c r="D94" s="500">
        <v>39990</v>
      </c>
      <c r="E94" s="501"/>
    </row>
    <row r="95" spans="1:5" ht="98.25" customHeight="1">
      <c r="A95" s="531" t="s">
        <v>2426</v>
      </c>
      <c r="B95" s="532"/>
      <c r="C95" s="533" t="s">
        <v>2427</v>
      </c>
      <c r="D95" s="500">
        <v>80990</v>
      </c>
      <c r="E95" s="501"/>
    </row>
    <row r="96" spans="1:5" ht="98.25" customHeight="1">
      <c r="A96" s="531" t="s">
        <v>2428</v>
      </c>
      <c r="B96" s="1040"/>
      <c r="C96" s="522" t="s">
        <v>2429</v>
      </c>
      <c r="D96" s="500">
        <v>88990</v>
      </c>
      <c r="E96" s="501" t="s">
        <v>1094</v>
      </c>
    </row>
    <row r="97" spans="1:5" ht="104.25" customHeight="1">
      <c r="A97" s="531" t="s">
        <v>2430</v>
      </c>
      <c r="B97" s="1040"/>
      <c r="C97" s="533" t="s">
        <v>2431</v>
      </c>
      <c r="D97" s="500">
        <v>97990</v>
      </c>
      <c r="E97" s="501"/>
    </row>
    <row r="98" spans="1:5" ht="104.25" customHeight="1">
      <c r="A98" s="531" t="s">
        <v>2432</v>
      </c>
      <c r="B98" s="1040"/>
      <c r="C98" s="522" t="s">
        <v>2433</v>
      </c>
      <c r="D98" s="521">
        <v>108990</v>
      </c>
      <c r="E98" s="501" t="s">
        <v>1094</v>
      </c>
    </row>
    <row r="99" spans="1:5" ht="104.25" customHeight="1">
      <c r="A99" s="531" t="s">
        <v>2434</v>
      </c>
      <c r="B99" s="534"/>
      <c r="C99" s="499" t="s">
        <v>2435</v>
      </c>
      <c r="D99" s="521">
        <v>39990</v>
      </c>
      <c r="E99" s="525"/>
    </row>
    <row r="100" spans="1:5" ht="104.25" customHeight="1">
      <c r="A100" s="531" t="s">
        <v>2436</v>
      </c>
      <c r="B100" s="534"/>
      <c r="C100" s="499" t="s">
        <v>2437</v>
      </c>
      <c r="D100" s="521">
        <v>37990</v>
      </c>
      <c r="E100" s="525"/>
    </row>
    <row r="101" spans="1:5" ht="104.25" customHeight="1">
      <c r="A101" s="531" t="s">
        <v>2438</v>
      </c>
      <c r="B101" s="534"/>
      <c r="C101" s="499" t="s">
        <v>2439</v>
      </c>
      <c r="D101" s="521">
        <v>44990</v>
      </c>
      <c r="E101" s="525"/>
    </row>
    <row r="102" spans="1:5" ht="104.25" customHeight="1">
      <c r="A102" s="531" t="s">
        <v>2440</v>
      </c>
      <c r="B102" s="534"/>
      <c r="C102" s="499" t="s">
        <v>2441</v>
      </c>
      <c r="D102" s="521">
        <v>42990</v>
      </c>
      <c r="E102" s="525"/>
    </row>
    <row r="103" spans="1:5" ht="104.25" customHeight="1">
      <c r="A103" s="531" t="s">
        <v>2442</v>
      </c>
      <c r="B103" s="534"/>
      <c r="C103" s="522" t="s">
        <v>2443</v>
      </c>
      <c r="D103" s="521">
        <v>50490</v>
      </c>
      <c r="E103" s="525"/>
    </row>
    <row r="104" spans="1:5" ht="104.25" customHeight="1">
      <c r="A104" s="531" t="s">
        <v>2444</v>
      </c>
      <c r="B104" s="534"/>
      <c r="C104" s="499" t="s">
        <v>2445</v>
      </c>
      <c r="D104" s="521">
        <v>87990</v>
      </c>
      <c r="E104" s="525"/>
    </row>
    <row r="105" spans="1:5" ht="104.25" customHeight="1">
      <c r="A105" s="531" t="s">
        <v>2446</v>
      </c>
      <c r="B105" s="534"/>
      <c r="C105" s="499" t="s">
        <v>2447</v>
      </c>
      <c r="D105" s="521">
        <v>107990</v>
      </c>
      <c r="E105" s="525"/>
    </row>
    <row r="106" spans="1:5" ht="35.25" customHeight="1">
      <c r="A106" s="1039" t="s">
        <v>2448</v>
      </c>
      <c r="B106" s="1039"/>
      <c r="C106" s="1039"/>
      <c r="D106" s="1039"/>
      <c r="E106" s="1039"/>
    </row>
    <row r="107" spans="1:5" ht="90" customHeight="1">
      <c r="A107" s="514" t="s">
        <v>2449</v>
      </c>
      <c r="B107" s="535"/>
      <c r="C107" s="499" t="s">
        <v>2450</v>
      </c>
      <c r="D107" s="500">
        <v>16990</v>
      </c>
      <c r="E107" s="501" t="s">
        <v>2417</v>
      </c>
    </row>
    <row r="108" spans="1:5" ht="95.25" customHeight="1">
      <c r="A108" s="536" t="s">
        <v>2451</v>
      </c>
      <c r="B108" s="528"/>
      <c r="C108" s="533" t="s">
        <v>2452</v>
      </c>
      <c r="D108" s="537">
        <v>44990</v>
      </c>
      <c r="E108" s="501"/>
    </row>
    <row r="109" spans="1:5" ht="95.25" customHeight="1">
      <c r="A109" s="536" t="s">
        <v>2453</v>
      </c>
      <c r="B109" s="532"/>
      <c r="C109" s="499" t="s">
        <v>2454</v>
      </c>
      <c r="D109" s="537">
        <v>46990</v>
      </c>
      <c r="E109" s="501"/>
    </row>
    <row r="110" spans="1:5" ht="109.5" customHeight="1">
      <c r="A110" s="510" t="s">
        <v>2455</v>
      </c>
      <c r="B110" s="532"/>
      <c r="C110" s="533" t="s">
        <v>2456</v>
      </c>
      <c r="D110" s="537">
        <v>99990</v>
      </c>
      <c r="E110" s="501"/>
    </row>
    <row r="111" spans="1:5" ht="107.25" customHeight="1">
      <c r="A111" s="531" t="s">
        <v>2457</v>
      </c>
      <c r="B111" s="528"/>
      <c r="C111" s="533" t="s">
        <v>2458</v>
      </c>
      <c r="D111" s="537">
        <v>125990</v>
      </c>
      <c r="E111" s="501"/>
    </row>
    <row r="112" spans="1:5" ht="107.25" customHeight="1">
      <c r="A112" s="531" t="s">
        <v>2459</v>
      </c>
      <c r="B112" s="534"/>
      <c r="C112" s="499" t="s">
        <v>2460</v>
      </c>
      <c r="D112" s="538">
        <v>14890</v>
      </c>
      <c r="E112" s="525"/>
    </row>
    <row r="113" spans="1:5" ht="107.25" customHeight="1">
      <c r="A113" s="531" t="s">
        <v>2461</v>
      </c>
      <c r="B113" s="534"/>
      <c r="C113" s="499" t="s">
        <v>2462</v>
      </c>
      <c r="D113" s="538">
        <v>18490</v>
      </c>
      <c r="E113" s="525"/>
    </row>
    <row r="114" spans="1:5" ht="107.25" customHeight="1">
      <c r="A114" s="531" t="s">
        <v>2463</v>
      </c>
      <c r="B114" s="534"/>
      <c r="C114" s="499" t="s">
        <v>2464</v>
      </c>
      <c r="D114" s="538">
        <v>62990</v>
      </c>
      <c r="E114" s="525"/>
    </row>
    <row r="115" spans="1:5" ht="107.25" customHeight="1">
      <c r="A115" s="531" t="s">
        <v>2465</v>
      </c>
      <c r="B115" s="534"/>
      <c r="C115" s="499" t="s">
        <v>2466</v>
      </c>
      <c r="D115" s="538">
        <v>16890</v>
      </c>
      <c r="E115" s="525"/>
    </row>
    <row r="116" spans="1:5" ht="107.25" customHeight="1">
      <c r="A116" s="531" t="s">
        <v>2467</v>
      </c>
      <c r="B116" s="534"/>
      <c r="C116" s="499" t="s">
        <v>2468</v>
      </c>
      <c r="D116" s="538">
        <v>67490</v>
      </c>
      <c r="E116" s="525"/>
    </row>
    <row r="117" spans="1:5" ht="107.25" customHeight="1">
      <c r="A117" s="531" t="s">
        <v>2469</v>
      </c>
      <c r="B117" s="1041"/>
      <c r="C117" s="522" t="s">
        <v>2470</v>
      </c>
      <c r="D117" s="538">
        <v>99990</v>
      </c>
      <c r="E117" s="525" t="s">
        <v>1094</v>
      </c>
    </row>
    <row r="118" spans="1:5" ht="107.25" customHeight="1">
      <c r="A118" s="531" t="s">
        <v>2471</v>
      </c>
      <c r="B118" s="1041"/>
      <c r="C118" s="499" t="s">
        <v>2472</v>
      </c>
      <c r="D118" s="538">
        <v>109990</v>
      </c>
      <c r="E118" s="525"/>
    </row>
    <row r="119" spans="1:5" ht="107.25" customHeight="1">
      <c r="A119" s="531" t="s">
        <v>2473</v>
      </c>
      <c r="B119" s="1041"/>
      <c r="C119" s="522" t="s">
        <v>2474</v>
      </c>
      <c r="D119" s="538">
        <v>125990</v>
      </c>
      <c r="E119" s="525" t="s">
        <v>1094</v>
      </c>
    </row>
    <row r="120" spans="1:5" ht="107.25" customHeight="1">
      <c r="A120" s="531" t="s">
        <v>2475</v>
      </c>
      <c r="B120" s="1041"/>
      <c r="C120" s="499" t="s">
        <v>2476</v>
      </c>
      <c r="D120" s="538">
        <v>135990</v>
      </c>
      <c r="E120" s="525"/>
    </row>
    <row r="121" spans="1:5" ht="107.25" customHeight="1">
      <c r="A121" s="506" t="s">
        <v>2477</v>
      </c>
      <c r="B121" s="534"/>
      <c r="C121" s="499" t="s">
        <v>2478</v>
      </c>
      <c r="D121" s="538">
        <v>32990</v>
      </c>
      <c r="E121" s="525"/>
    </row>
    <row r="122" spans="1:5" ht="107.25" customHeight="1">
      <c r="A122" s="506" t="s">
        <v>2479</v>
      </c>
      <c r="B122" s="534"/>
      <c r="C122" s="522" t="s">
        <v>2480</v>
      </c>
      <c r="D122" s="538">
        <v>42990</v>
      </c>
      <c r="E122" s="525"/>
    </row>
    <row r="123" spans="1:5" ht="12.75" customHeight="1"/>
    <row r="124" spans="1:5" ht="12.75" customHeight="1"/>
    <row r="125" spans="1:5" ht="12.75" customHeight="1"/>
    <row r="126" spans="1:5" ht="12.75" customHeight="1"/>
    <row r="127" spans="1:5" ht="12.75" customHeight="1"/>
    <row r="128" spans="1:5"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row r="1028" ht="12.75" customHeight="1"/>
    <row r="1029" ht="12.75" customHeight="1"/>
    <row r="1030" ht="12.75" customHeight="1"/>
    <row r="1031" ht="12.75" customHeight="1"/>
    <row r="1032" ht="12.75" customHeight="1"/>
    <row r="1033" ht="12.75" customHeight="1"/>
    <row r="1034" ht="12.75" customHeight="1"/>
    <row r="1035" ht="12.75" customHeight="1"/>
    <row r="1036" ht="12.75" customHeight="1"/>
    <row r="1037" ht="12.75" customHeight="1"/>
    <row r="1038" ht="12.75" customHeight="1"/>
    <row r="1039" ht="12.75" customHeight="1"/>
    <row r="1040" ht="12.75" customHeight="1"/>
    <row r="1041" ht="12.75" customHeight="1"/>
    <row r="1042" ht="12.75" customHeight="1"/>
    <row r="1043" ht="12.75" customHeight="1"/>
    <row r="1044" ht="12.75" customHeight="1"/>
    <row r="1045" ht="12.75" customHeight="1"/>
    <row r="1046" ht="12.75" customHeight="1"/>
    <row r="1047" ht="12.75" customHeight="1"/>
    <row r="1048" ht="12.75" customHeight="1"/>
    <row r="1049" ht="12.75" customHeight="1"/>
    <row r="1050" ht="12.75" customHeight="1"/>
    <row r="1051" ht="12.75" customHeight="1"/>
    <row r="1052" ht="12.75" customHeight="1"/>
    <row r="1053" ht="12.75" customHeight="1"/>
    <row r="1054" ht="12.75" customHeight="1"/>
    <row r="1055" ht="12.75" customHeight="1"/>
    <row r="1056" ht="12.75" customHeight="1"/>
    <row r="1057" ht="12.75" customHeight="1"/>
    <row r="1058" ht="12.75" customHeight="1"/>
    <row r="1059" ht="12.75" customHeight="1"/>
    <row r="1060" ht="12.75" customHeight="1"/>
    <row r="1061" ht="12.75" customHeight="1"/>
    <row r="1062" ht="12.75" customHeight="1"/>
    <row r="1063" ht="12.75" customHeight="1"/>
    <row r="1064" ht="12.75" customHeight="1"/>
    <row r="1065" ht="12.75" customHeight="1"/>
    <row r="1066" ht="12.75" customHeight="1"/>
    <row r="1067" ht="12.75" customHeight="1"/>
    <row r="1068" ht="12.75" customHeight="1"/>
    <row r="1069" ht="12.75" customHeight="1"/>
    <row r="1070" ht="12.75" customHeight="1"/>
    <row r="1071" ht="12.75" customHeight="1"/>
  </sheetData>
  <sheetProtection selectLockedCells="1" selectUnlockedCells="1"/>
  <mergeCells count="35">
    <mergeCell ref="B12:B14"/>
    <mergeCell ref="A1:D1"/>
    <mergeCell ref="A3:E3"/>
    <mergeCell ref="A7:E7"/>
    <mergeCell ref="B8:B9"/>
    <mergeCell ref="B10:B11"/>
    <mergeCell ref="B47:B50"/>
    <mergeCell ref="B15:B16"/>
    <mergeCell ref="B17:B18"/>
    <mergeCell ref="B19:B20"/>
    <mergeCell ref="B21:B22"/>
    <mergeCell ref="B23:B26"/>
    <mergeCell ref="B27:B30"/>
    <mergeCell ref="B31:B34"/>
    <mergeCell ref="B35:B38"/>
    <mergeCell ref="A40:E40"/>
    <mergeCell ref="B41:B42"/>
    <mergeCell ref="B44:B45"/>
    <mergeCell ref="A85:E85"/>
    <mergeCell ref="B51:B52"/>
    <mergeCell ref="B53:B54"/>
    <mergeCell ref="A55:E55"/>
    <mergeCell ref="B56:B57"/>
    <mergeCell ref="B59:B60"/>
    <mergeCell ref="A63:E63"/>
    <mergeCell ref="B67:B68"/>
    <mergeCell ref="B69:B70"/>
    <mergeCell ref="B74:B75"/>
    <mergeCell ref="A76:E76"/>
    <mergeCell ref="B83:B84"/>
    <mergeCell ref="A89:E89"/>
    <mergeCell ref="B96:B98"/>
    <mergeCell ref="A106:E106"/>
    <mergeCell ref="B117:B118"/>
    <mergeCell ref="B119:B120"/>
  </mergeCells>
  <hyperlinks>
    <hyperlink ref="A4" location="СОДЕРЖАНИЕ!A1" display="Содержание"/>
    <hyperlink ref="C4" r:id="rId1"/>
  </hyperlinks>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E1034"/>
  <sheetViews>
    <sheetView workbookViewId="0">
      <pane ySplit="5" topLeftCell="A6" activePane="bottomLeft" state="frozen"/>
      <selection pane="bottomLeft" activeCell="I9" sqref="I9"/>
    </sheetView>
  </sheetViews>
  <sheetFormatPr defaultColWidth="13.140625" defaultRowHeight="15" customHeight="1"/>
  <cols>
    <col min="1" max="1" width="17.85546875" style="1" customWidth="1"/>
    <col min="2" max="2" width="23" style="1" customWidth="1"/>
    <col min="3" max="3" width="71" style="1" customWidth="1"/>
    <col min="4" max="4" width="15.28515625" style="1" customWidth="1"/>
    <col min="5" max="5" width="26.5703125" style="1" customWidth="1"/>
    <col min="6" max="6" width="13.5703125" style="1" customWidth="1"/>
    <col min="7" max="26" width="8" style="1" customWidth="1"/>
    <col min="27" max="16384" width="13.140625" style="1"/>
  </cols>
  <sheetData>
    <row r="1" spans="1:5" ht="12.75" customHeight="1">
      <c r="A1" s="1054" t="s">
        <v>7119</v>
      </c>
      <c r="B1" s="1055"/>
      <c r="C1" s="1055"/>
      <c r="D1" s="1055"/>
      <c r="E1" s="1055"/>
    </row>
    <row r="2" spans="1:5" ht="34.5" customHeight="1">
      <c r="A2" s="8"/>
      <c r="B2" s="539"/>
      <c r="C2" s="540" t="s">
        <v>2481</v>
      </c>
      <c r="D2" s="541"/>
      <c r="E2" s="542"/>
    </row>
    <row r="3" spans="1:5" ht="12.75" customHeight="1">
      <c r="A3" s="10" t="s">
        <v>45</v>
      </c>
      <c r="B3" s="1016" t="s">
        <v>2254</v>
      </c>
      <c r="C3" s="1016"/>
      <c r="D3" s="1016"/>
      <c r="E3" s="1016"/>
    </row>
    <row r="4" spans="1:5" ht="12.75" customHeight="1">
      <c r="A4" s="543" t="s">
        <v>606</v>
      </c>
      <c r="B4" s="544" t="s">
        <v>47</v>
      </c>
      <c r="C4" s="544" t="s">
        <v>49</v>
      </c>
      <c r="D4" s="545" t="s">
        <v>50</v>
      </c>
      <c r="E4" s="544" t="s">
        <v>2482</v>
      </c>
    </row>
    <row r="5" spans="1:5" ht="20.25" customHeight="1">
      <c r="A5" s="1039" t="s">
        <v>2483</v>
      </c>
      <c r="B5" s="1039"/>
      <c r="C5" s="1039"/>
      <c r="D5" s="1039"/>
      <c r="E5" s="1039"/>
    </row>
    <row r="6" spans="1:5" ht="60" customHeight="1">
      <c r="A6" s="546"/>
      <c r="B6" s="547" t="s">
        <v>2484</v>
      </c>
      <c r="C6" s="548" t="s">
        <v>2485</v>
      </c>
      <c r="D6" s="549" t="s">
        <v>2486</v>
      </c>
      <c r="E6" s="550"/>
    </row>
    <row r="7" spans="1:5" ht="60" customHeight="1">
      <c r="A7" s="546"/>
      <c r="B7" s="547" t="s">
        <v>2487</v>
      </c>
      <c r="C7" s="548" t="s">
        <v>2488</v>
      </c>
      <c r="D7" s="549" t="s">
        <v>2486</v>
      </c>
      <c r="E7" s="550"/>
    </row>
    <row r="8" spans="1:5" ht="60" customHeight="1">
      <c r="A8" s="546"/>
      <c r="B8" s="547" t="s">
        <v>2489</v>
      </c>
      <c r="C8" s="548" t="s">
        <v>2490</v>
      </c>
      <c r="D8" s="549" t="s">
        <v>2486</v>
      </c>
      <c r="E8" s="550"/>
    </row>
    <row r="9" spans="1:5" ht="60" customHeight="1">
      <c r="A9" s="546"/>
      <c r="B9" s="547" t="s">
        <v>2491</v>
      </c>
      <c r="C9" s="548" t="s">
        <v>2492</v>
      </c>
      <c r="D9" s="549" t="s">
        <v>2486</v>
      </c>
      <c r="E9" s="551"/>
    </row>
    <row r="10" spans="1:5" ht="60" customHeight="1">
      <c r="A10" s="546"/>
      <c r="B10" s="547" t="s">
        <v>2493</v>
      </c>
      <c r="C10" s="548" t="s">
        <v>2494</v>
      </c>
      <c r="D10" s="549" t="s">
        <v>2486</v>
      </c>
      <c r="E10" s="551"/>
    </row>
    <row r="11" spans="1:5" ht="60" customHeight="1">
      <c r="A11" s="546"/>
      <c r="B11" s="547" t="s">
        <v>2495</v>
      </c>
      <c r="C11" s="548" t="s">
        <v>2496</v>
      </c>
      <c r="D11" s="549" t="s">
        <v>2486</v>
      </c>
      <c r="E11" s="550"/>
    </row>
    <row r="12" spans="1:5" ht="66.75" customHeight="1">
      <c r="A12" s="546"/>
      <c r="B12" s="547" t="s">
        <v>2497</v>
      </c>
      <c r="C12" s="548" t="s">
        <v>2498</v>
      </c>
      <c r="D12" s="549" t="s">
        <v>2486</v>
      </c>
      <c r="E12" s="550"/>
    </row>
    <row r="13" spans="1:5" ht="66" customHeight="1">
      <c r="A13" s="546"/>
      <c r="B13" s="547" t="s">
        <v>2499</v>
      </c>
      <c r="C13" s="548" t="s">
        <v>2500</v>
      </c>
      <c r="D13" s="549" t="s">
        <v>2486</v>
      </c>
      <c r="E13" s="550"/>
    </row>
    <row r="14" spans="1:5" ht="66" customHeight="1">
      <c r="A14" s="546"/>
      <c r="B14" s="547" t="s">
        <v>2501</v>
      </c>
      <c r="C14" s="548" t="s">
        <v>2502</v>
      </c>
      <c r="D14" s="549" t="s">
        <v>2486</v>
      </c>
      <c r="E14" s="550"/>
    </row>
    <row r="15" spans="1:5" ht="66" customHeight="1">
      <c r="A15" s="546"/>
      <c r="B15" s="547" t="s">
        <v>2503</v>
      </c>
      <c r="C15" s="548" t="s">
        <v>2504</v>
      </c>
      <c r="D15" s="549" t="s">
        <v>2486</v>
      </c>
      <c r="E15" s="551"/>
    </row>
    <row r="16" spans="1:5" ht="66" customHeight="1">
      <c r="A16" s="546"/>
      <c r="B16" s="547" t="s">
        <v>2505</v>
      </c>
      <c r="C16" s="548" t="s">
        <v>2506</v>
      </c>
      <c r="D16" s="549" t="s">
        <v>2486</v>
      </c>
      <c r="E16" s="551"/>
    </row>
    <row r="17" spans="1:5" ht="66" customHeight="1">
      <c r="A17" s="546"/>
      <c r="B17" s="547" t="s">
        <v>2507</v>
      </c>
      <c r="C17" s="548" t="s">
        <v>2508</v>
      </c>
      <c r="D17" s="549" t="s">
        <v>2486</v>
      </c>
      <c r="E17" s="550"/>
    </row>
    <row r="18" spans="1:5" ht="66" customHeight="1">
      <c r="A18" s="546"/>
      <c r="B18" s="547" t="s">
        <v>2509</v>
      </c>
      <c r="C18" s="548" t="s">
        <v>2510</v>
      </c>
      <c r="D18" s="549" t="s">
        <v>2486</v>
      </c>
      <c r="E18" s="550"/>
    </row>
    <row r="19" spans="1:5" ht="66" customHeight="1">
      <c r="A19" s="546"/>
      <c r="B19" s="547" t="s">
        <v>2511</v>
      </c>
      <c r="C19" s="548" t="s">
        <v>2512</v>
      </c>
      <c r="D19" s="549" t="s">
        <v>2486</v>
      </c>
      <c r="E19" s="550"/>
    </row>
    <row r="20" spans="1:5" ht="66" customHeight="1">
      <c r="A20" s="546"/>
      <c r="B20" s="547" t="s">
        <v>2513</v>
      </c>
      <c r="C20" s="548" t="s">
        <v>2514</v>
      </c>
      <c r="D20" s="549" t="s">
        <v>2486</v>
      </c>
      <c r="E20" s="550"/>
    </row>
    <row r="21" spans="1:5" ht="66" customHeight="1">
      <c r="A21" s="546"/>
      <c r="B21" s="547" t="s">
        <v>2515</v>
      </c>
      <c r="C21" s="548" t="s">
        <v>2516</v>
      </c>
      <c r="D21" s="549" t="s">
        <v>2486</v>
      </c>
      <c r="E21" s="552"/>
    </row>
    <row r="22" spans="1:5" ht="66" customHeight="1">
      <c r="A22" s="546"/>
      <c r="B22" s="547" t="s">
        <v>2517</v>
      </c>
      <c r="C22" s="548" t="s">
        <v>2518</v>
      </c>
      <c r="D22" s="549" t="s">
        <v>2486</v>
      </c>
      <c r="E22" s="552"/>
    </row>
    <row r="23" spans="1:5" ht="66" customHeight="1">
      <c r="A23" s="546"/>
      <c r="B23" s="547" t="s">
        <v>2519</v>
      </c>
      <c r="C23" s="548" t="s">
        <v>2520</v>
      </c>
      <c r="D23" s="549" t="s">
        <v>2486</v>
      </c>
      <c r="E23" s="550"/>
    </row>
    <row r="24" spans="1:5" ht="73.5" customHeight="1">
      <c r="A24" s="546" t="s">
        <v>2521</v>
      </c>
      <c r="B24" s="547" t="s">
        <v>2522</v>
      </c>
      <c r="C24" s="553" t="s">
        <v>2523</v>
      </c>
      <c r="D24" s="549" t="s">
        <v>2486</v>
      </c>
      <c r="E24" s="550"/>
    </row>
    <row r="25" spans="1:5" ht="73.5" customHeight="1">
      <c r="A25" s="546" t="s">
        <v>2521</v>
      </c>
      <c r="B25" s="547" t="s">
        <v>2524</v>
      </c>
      <c r="C25" s="553" t="s">
        <v>2525</v>
      </c>
      <c r="D25" s="549" t="s">
        <v>2486</v>
      </c>
      <c r="E25" s="550"/>
    </row>
    <row r="26" spans="1:5" ht="73.5" customHeight="1">
      <c r="A26" s="546" t="s">
        <v>2521</v>
      </c>
      <c r="B26" s="547" t="s">
        <v>2526</v>
      </c>
      <c r="C26" s="553" t="s">
        <v>2527</v>
      </c>
      <c r="D26" s="549" t="s">
        <v>2486</v>
      </c>
      <c r="E26" s="550"/>
    </row>
    <row r="27" spans="1:5" ht="73.5" customHeight="1">
      <c r="A27" s="546" t="s">
        <v>2521</v>
      </c>
      <c r="B27" s="547" t="s">
        <v>2528</v>
      </c>
      <c r="C27" s="553" t="s">
        <v>2529</v>
      </c>
      <c r="D27" s="549" t="s">
        <v>2486</v>
      </c>
      <c r="E27" s="550"/>
    </row>
    <row r="28" spans="1:5" ht="73.5" customHeight="1">
      <c r="A28" s="546" t="s">
        <v>2521</v>
      </c>
      <c r="B28" s="547" t="s">
        <v>2530</v>
      </c>
      <c r="C28" s="553" t="s">
        <v>2531</v>
      </c>
      <c r="D28" s="549" t="s">
        <v>2486</v>
      </c>
      <c r="E28" s="550"/>
    </row>
    <row r="29" spans="1:5" ht="73.5" customHeight="1">
      <c r="A29" s="546" t="s">
        <v>2521</v>
      </c>
      <c r="B29" s="547" t="s">
        <v>2532</v>
      </c>
      <c r="C29" s="553" t="s">
        <v>2533</v>
      </c>
      <c r="D29" s="549" t="s">
        <v>2486</v>
      </c>
      <c r="E29" s="550"/>
    </row>
    <row r="30" spans="1:5" ht="73.5" customHeight="1">
      <c r="A30" s="546" t="s">
        <v>2521</v>
      </c>
      <c r="B30" s="547" t="s">
        <v>2534</v>
      </c>
      <c r="C30" s="553" t="s">
        <v>2535</v>
      </c>
      <c r="D30" s="549" t="s">
        <v>2486</v>
      </c>
      <c r="E30" s="550"/>
    </row>
    <row r="31" spans="1:5" ht="73.5" customHeight="1">
      <c r="A31" s="546" t="s">
        <v>2521</v>
      </c>
      <c r="B31" s="547" t="s">
        <v>2536</v>
      </c>
      <c r="C31" s="553" t="s">
        <v>2537</v>
      </c>
      <c r="D31" s="549" t="s">
        <v>2486</v>
      </c>
      <c r="E31" s="550"/>
    </row>
    <row r="32" spans="1:5" ht="73.5" customHeight="1">
      <c r="A32" s="546" t="s">
        <v>2521</v>
      </c>
      <c r="B32" s="547" t="s">
        <v>2538</v>
      </c>
      <c r="C32" s="553" t="s">
        <v>2539</v>
      </c>
      <c r="D32" s="549" t="s">
        <v>2486</v>
      </c>
      <c r="E32" s="550"/>
    </row>
    <row r="33" spans="1:5" ht="73.5" customHeight="1">
      <c r="A33" s="546" t="s">
        <v>2521</v>
      </c>
      <c r="B33" s="547" t="s">
        <v>2540</v>
      </c>
      <c r="C33" s="553" t="s">
        <v>2541</v>
      </c>
      <c r="D33" s="549" t="s">
        <v>2486</v>
      </c>
      <c r="E33" s="550"/>
    </row>
    <row r="34" spans="1:5" ht="73.5" customHeight="1">
      <c r="A34" s="546" t="s">
        <v>2521</v>
      </c>
      <c r="B34" s="547" t="s">
        <v>2542</v>
      </c>
      <c r="C34" s="553" t="s">
        <v>2543</v>
      </c>
      <c r="D34" s="549" t="s">
        <v>2486</v>
      </c>
      <c r="E34" s="550"/>
    </row>
    <row r="35" spans="1:5" ht="73.5" customHeight="1">
      <c r="A35" s="546" t="s">
        <v>2521</v>
      </c>
      <c r="B35" s="547" t="s">
        <v>2544</v>
      </c>
      <c r="C35" s="553" t="s">
        <v>2545</v>
      </c>
      <c r="D35" s="549" t="s">
        <v>2486</v>
      </c>
      <c r="E35" s="550"/>
    </row>
    <row r="36" spans="1:5" ht="73.5" customHeight="1">
      <c r="A36" s="546" t="s">
        <v>2521</v>
      </c>
      <c r="B36" s="547" t="s">
        <v>2546</v>
      </c>
      <c r="C36" s="553" t="s">
        <v>2547</v>
      </c>
      <c r="D36" s="549" t="s">
        <v>2486</v>
      </c>
      <c r="E36" s="550"/>
    </row>
    <row r="37" spans="1:5" ht="73.5" customHeight="1">
      <c r="A37" s="546" t="s">
        <v>2521</v>
      </c>
      <c r="B37" s="547" t="s">
        <v>2548</v>
      </c>
      <c r="C37" s="553" t="s">
        <v>2549</v>
      </c>
      <c r="D37" s="549" t="s">
        <v>2486</v>
      </c>
      <c r="E37" s="550"/>
    </row>
    <row r="38" spans="1:5" ht="73.5" customHeight="1">
      <c r="A38" s="546"/>
      <c r="B38" s="547" t="s">
        <v>2550</v>
      </c>
      <c r="C38" s="548" t="s">
        <v>2551</v>
      </c>
      <c r="D38" s="549" t="s">
        <v>2486</v>
      </c>
      <c r="E38" s="550" t="s">
        <v>2552</v>
      </c>
    </row>
    <row r="39" spans="1:5" ht="72.75" customHeight="1">
      <c r="A39" s="546"/>
      <c r="B39" s="547" t="s">
        <v>2553</v>
      </c>
      <c r="C39" s="548" t="s">
        <v>2554</v>
      </c>
      <c r="D39" s="549" t="s">
        <v>2486</v>
      </c>
      <c r="E39" s="550"/>
    </row>
    <row r="40" spans="1:5" ht="72.75" customHeight="1">
      <c r="A40" s="546"/>
      <c r="B40" s="547" t="s">
        <v>2555</v>
      </c>
      <c r="C40" s="548" t="s">
        <v>2556</v>
      </c>
      <c r="D40" s="549" t="s">
        <v>2486</v>
      </c>
      <c r="E40" s="550" t="s">
        <v>2552</v>
      </c>
    </row>
    <row r="41" spans="1:5" ht="72.75" customHeight="1">
      <c r="A41" s="546"/>
      <c r="B41" s="547" t="s">
        <v>2557</v>
      </c>
      <c r="C41" s="548" t="s">
        <v>2558</v>
      </c>
      <c r="D41" s="549" t="s">
        <v>2486</v>
      </c>
      <c r="E41" s="550"/>
    </row>
    <row r="42" spans="1:5" ht="72.75" customHeight="1">
      <c r="A42" s="546"/>
      <c r="B42" s="547" t="s">
        <v>2559</v>
      </c>
      <c r="C42" s="548" t="s">
        <v>2560</v>
      </c>
      <c r="D42" s="549" t="s">
        <v>2486</v>
      </c>
      <c r="E42" s="550" t="s">
        <v>2552</v>
      </c>
    </row>
    <row r="43" spans="1:5" ht="72.75" customHeight="1">
      <c r="A43" s="546"/>
      <c r="B43" s="547" t="s">
        <v>2561</v>
      </c>
      <c r="C43" s="548" t="s">
        <v>2562</v>
      </c>
      <c r="D43" s="549" t="s">
        <v>2486</v>
      </c>
      <c r="E43" s="550"/>
    </row>
    <row r="44" spans="1:5" ht="66" customHeight="1">
      <c r="A44" s="546"/>
      <c r="B44" s="547" t="s">
        <v>2563</v>
      </c>
      <c r="C44" s="548" t="s">
        <v>2564</v>
      </c>
      <c r="D44" s="549" t="s">
        <v>2486</v>
      </c>
      <c r="E44" s="550"/>
    </row>
    <row r="45" spans="1:5" ht="66" customHeight="1">
      <c r="A45" s="546"/>
      <c r="B45" s="547" t="s">
        <v>2565</v>
      </c>
      <c r="C45" s="548" t="s">
        <v>2566</v>
      </c>
      <c r="D45" s="549" t="s">
        <v>2486</v>
      </c>
      <c r="E45" s="550"/>
    </row>
    <row r="46" spans="1:5" ht="66" customHeight="1">
      <c r="A46" s="546"/>
      <c r="B46" s="547" t="s">
        <v>2567</v>
      </c>
      <c r="C46" s="548" t="s">
        <v>2568</v>
      </c>
      <c r="D46" s="549" t="s">
        <v>2486</v>
      </c>
      <c r="E46" s="550" t="s">
        <v>447</v>
      </c>
    </row>
    <row r="47" spans="1:5" ht="66" customHeight="1">
      <c r="A47" s="546"/>
      <c r="B47" s="547" t="s">
        <v>2569</v>
      </c>
      <c r="C47" s="548" t="s">
        <v>2570</v>
      </c>
      <c r="D47" s="549" t="s">
        <v>2486</v>
      </c>
      <c r="E47" s="552"/>
    </row>
    <row r="48" spans="1:5" ht="66" customHeight="1">
      <c r="A48" s="546"/>
      <c r="B48" s="547" t="s">
        <v>2571</v>
      </c>
      <c r="C48" s="548" t="s">
        <v>2572</v>
      </c>
      <c r="D48" s="549" t="s">
        <v>2486</v>
      </c>
      <c r="E48" s="552"/>
    </row>
    <row r="49" spans="1:5" ht="66" customHeight="1">
      <c r="A49" s="546"/>
      <c r="B49" s="547" t="s">
        <v>2573</v>
      </c>
      <c r="C49" s="548" t="s">
        <v>2574</v>
      </c>
      <c r="D49" s="549" t="s">
        <v>2486</v>
      </c>
      <c r="E49" s="550"/>
    </row>
    <row r="50" spans="1:5" ht="66" customHeight="1">
      <c r="A50" s="546"/>
      <c r="B50" s="547" t="s">
        <v>2575</v>
      </c>
      <c r="C50" s="553" t="s">
        <v>2576</v>
      </c>
      <c r="D50" s="549" t="s">
        <v>2486</v>
      </c>
      <c r="E50" s="554" t="s">
        <v>2521</v>
      </c>
    </row>
    <row r="51" spans="1:5" ht="66" customHeight="1">
      <c r="A51" s="546"/>
      <c r="B51" s="547" t="s">
        <v>2577</v>
      </c>
      <c r="C51" s="553" t="s">
        <v>2578</v>
      </c>
      <c r="D51" s="549" t="s">
        <v>2486</v>
      </c>
      <c r="E51" s="554" t="s">
        <v>2521</v>
      </c>
    </row>
    <row r="52" spans="1:5" ht="66" customHeight="1">
      <c r="A52" s="546"/>
      <c r="B52" s="547" t="s">
        <v>2579</v>
      </c>
      <c r="C52" s="553" t="s">
        <v>2580</v>
      </c>
      <c r="D52" s="549" t="s">
        <v>2486</v>
      </c>
      <c r="E52" s="554" t="s">
        <v>2521</v>
      </c>
    </row>
    <row r="53" spans="1:5" ht="66" customHeight="1">
      <c r="A53" s="546"/>
      <c r="B53" s="547" t="s">
        <v>2581</v>
      </c>
      <c r="C53" s="548" t="s">
        <v>2582</v>
      </c>
      <c r="D53" s="549" t="s">
        <v>2486</v>
      </c>
      <c r="E53" s="550" t="s">
        <v>447</v>
      </c>
    </row>
    <row r="54" spans="1:5" ht="66" customHeight="1">
      <c r="A54" s="546"/>
      <c r="B54" s="547" t="s">
        <v>2583</v>
      </c>
      <c r="C54" s="548" t="s">
        <v>2584</v>
      </c>
      <c r="D54" s="549" t="s">
        <v>2486</v>
      </c>
      <c r="E54" s="550"/>
    </row>
    <row r="55" spans="1:5" ht="20.25" customHeight="1">
      <c r="A55" s="1039" t="s">
        <v>2585</v>
      </c>
      <c r="B55" s="1039"/>
      <c r="C55" s="1039"/>
      <c r="D55" s="1039"/>
      <c r="E55" s="1039"/>
    </row>
    <row r="56" spans="1:5" ht="60" customHeight="1">
      <c r="A56" s="546"/>
      <c r="B56" s="547" t="s">
        <v>2586</v>
      </c>
      <c r="C56" s="310" t="s">
        <v>2587</v>
      </c>
      <c r="D56" s="549" t="s">
        <v>2486</v>
      </c>
      <c r="E56" s="551"/>
    </row>
    <row r="57" spans="1:5" ht="60" customHeight="1">
      <c r="A57" s="546"/>
      <c r="B57" s="547" t="s">
        <v>2588</v>
      </c>
      <c r="C57" s="310" t="s">
        <v>2589</v>
      </c>
      <c r="D57" s="549" t="s">
        <v>2486</v>
      </c>
      <c r="E57" s="551"/>
    </row>
    <row r="58" spans="1:5" ht="60" customHeight="1">
      <c r="A58" s="546"/>
      <c r="B58" s="547" t="s">
        <v>2590</v>
      </c>
      <c r="C58" s="310" t="s">
        <v>2591</v>
      </c>
      <c r="D58" s="549" t="s">
        <v>2486</v>
      </c>
      <c r="E58" s="550"/>
    </row>
    <row r="59" spans="1:5" ht="60" customHeight="1">
      <c r="A59" s="546"/>
      <c r="B59" s="547" t="s">
        <v>2592</v>
      </c>
      <c r="C59" s="310" t="s">
        <v>2593</v>
      </c>
      <c r="D59" s="549" t="s">
        <v>2486</v>
      </c>
      <c r="E59" s="551"/>
    </row>
    <row r="60" spans="1:5" ht="60" customHeight="1">
      <c r="A60" s="546"/>
      <c r="B60" s="547" t="s">
        <v>2594</v>
      </c>
      <c r="C60" s="310" t="s">
        <v>2595</v>
      </c>
      <c r="D60" s="549" t="s">
        <v>2486</v>
      </c>
      <c r="E60" s="551"/>
    </row>
    <row r="61" spans="1:5" ht="60" customHeight="1">
      <c r="A61" s="546"/>
      <c r="B61" s="547" t="s">
        <v>2596</v>
      </c>
      <c r="C61" s="310" t="s">
        <v>2597</v>
      </c>
      <c r="D61" s="549" t="s">
        <v>2486</v>
      </c>
      <c r="E61" s="550"/>
    </row>
    <row r="62" spans="1:5" ht="60" customHeight="1">
      <c r="A62" s="546"/>
      <c r="B62" s="547" t="s">
        <v>2598</v>
      </c>
      <c r="C62" s="310" t="s">
        <v>2599</v>
      </c>
      <c r="D62" s="549" t="s">
        <v>2486</v>
      </c>
      <c r="E62" s="552"/>
    </row>
    <row r="63" spans="1:5" ht="60" customHeight="1">
      <c r="A63" s="546"/>
      <c r="B63" s="547" t="s">
        <v>2600</v>
      </c>
      <c r="C63" s="310" t="s">
        <v>2601</v>
      </c>
      <c r="D63" s="549" t="s">
        <v>2486</v>
      </c>
      <c r="E63" s="552"/>
    </row>
    <row r="64" spans="1:5" ht="60" customHeight="1">
      <c r="A64" s="546"/>
      <c r="B64" s="547" t="s">
        <v>2602</v>
      </c>
      <c r="C64" s="310" t="s">
        <v>2603</v>
      </c>
      <c r="D64" s="549" t="s">
        <v>2486</v>
      </c>
      <c r="E64" s="550" t="s">
        <v>2417</v>
      </c>
    </row>
    <row r="65" spans="1:5" ht="72" customHeight="1">
      <c r="A65" s="546" t="s">
        <v>2521</v>
      </c>
      <c r="B65" s="547" t="s">
        <v>2604</v>
      </c>
      <c r="C65" s="553" t="s">
        <v>2605</v>
      </c>
      <c r="D65" s="549" t="s">
        <v>2486</v>
      </c>
      <c r="E65" s="550"/>
    </row>
    <row r="66" spans="1:5" ht="72" customHeight="1">
      <c r="A66" s="546" t="s">
        <v>2521</v>
      </c>
      <c r="B66" s="547" t="s">
        <v>2606</v>
      </c>
      <c r="C66" s="553" t="s">
        <v>2607</v>
      </c>
      <c r="D66" s="549" t="s">
        <v>2486</v>
      </c>
      <c r="E66" s="550"/>
    </row>
    <row r="67" spans="1:5" ht="72" customHeight="1">
      <c r="A67" s="546" t="s">
        <v>2521</v>
      </c>
      <c r="B67" s="547" t="s">
        <v>2608</v>
      </c>
      <c r="C67" s="553" t="s">
        <v>2609</v>
      </c>
      <c r="D67" s="549" t="s">
        <v>2486</v>
      </c>
      <c r="E67" s="550"/>
    </row>
    <row r="68" spans="1:5" ht="72" customHeight="1">
      <c r="A68" s="546" t="s">
        <v>2521</v>
      </c>
      <c r="B68" s="547" t="s">
        <v>2610</v>
      </c>
      <c r="C68" s="553" t="s">
        <v>2611</v>
      </c>
      <c r="D68" s="549" t="s">
        <v>2486</v>
      </c>
      <c r="E68" s="550"/>
    </row>
    <row r="69" spans="1:5" ht="72" customHeight="1">
      <c r="A69" s="546" t="s">
        <v>2521</v>
      </c>
      <c r="B69" s="547" t="s">
        <v>2612</v>
      </c>
      <c r="C69" s="553" t="s">
        <v>2613</v>
      </c>
      <c r="D69" s="549" t="s">
        <v>2486</v>
      </c>
      <c r="E69" s="550"/>
    </row>
    <row r="70" spans="1:5" ht="72" customHeight="1">
      <c r="A70" s="546" t="s">
        <v>2521</v>
      </c>
      <c r="B70" s="547" t="s">
        <v>2614</v>
      </c>
      <c r="C70" s="553" t="s">
        <v>2615</v>
      </c>
      <c r="D70" s="549" t="s">
        <v>2486</v>
      </c>
      <c r="E70" s="550"/>
    </row>
    <row r="71" spans="1:5" ht="72" customHeight="1">
      <c r="A71" s="546" t="s">
        <v>2521</v>
      </c>
      <c r="B71" s="547" t="s">
        <v>2616</v>
      </c>
      <c r="C71" s="553" t="s">
        <v>2617</v>
      </c>
      <c r="D71" s="549" t="s">
        <v>2486</v>
      </c>
      <c r="E71" s="550"/>
    </row>
    <row r="72" spans="1:5" ht="72" customHeight="1">
      <c r="A72" s="546" t="s">
        <v>2521</v>
      </c>
      <c r="B72" s="547" t="s">
        <v>2618</v>
      </c>
      <c r="C72" s="553" t="s">
        <v>2619</v>
      </c>
      <c r="D72" s="549" t="s">
        <v>2486</v>
      </c>
      <c r="E72" s="550"/>
    </row>
    <row r="73" spans="1:5" ht="72" customHeight="1">
      <c r="A73" s="546"/>
      <c r="B73" s="547" t="s">
        <v>2620</v>
      </c>
      <c r="C73" s="310" t="s">
        <v>2621</v>
      </c>
      <c r="D73" s="549" t="s">
        <v>2486</v>
      </c>
      <c r="E73" s="550"/>
    </row>
    <row r="74" spans="1:5" ht="72" customHeight="1">
      <c r="A74" s="546"/>
      <c r="B74" s="547" t="s">
        <v>2622</v>
      </c>
      <c r="C74" s="310" t="s">
        <v>2623</v>
      </c>
      <c r="D74" s="549" t="s">
        <v>2486</v>
      </c>
      <c r="E74" s="550"/>
    </row>
    <row r="75" spans="1:5" ht="75" customHeight="1">
      <c r="A75" s="546"/>
      <c r="B75" s="555" t="s">
        <v>2624</v>
      </c>
      <c r="C75" s="310" t="s">
        <v>2625</v>
      </c>
      <c r="D75" s="549" t="s">
        <v>2486</v>
      </c>
      <c r="E75" s="556"/>
    </row>
    <row r="76" spans="1:5" ht="75" customHeight="1">
      <c r="A76" s="546"/>
      <c r="B76" s="555" t="s">
        <v>2626</v>
      </c>
      <c r="C76" s="310" t="s">
        <v>2627</v>
      </c>
      <c r="D76" s="549" t="s">
        <v>2486</v>
      </c>
      <c r="E76" s="550" t="s">
        <v>2417</v>
      </c>
    </row>
    <row r="77" spans="1:5" ht="75" customHeight="1">
      <c r="A77" s="546"/>
      <c r="B77" s="547" t="s">
        <v>2628</v>
      </c>
      <c r="C77" s="310" t="s">
        <v>2629</v>
      </c>
      <c r="D77" s="549" t="s">
        <v>2486</v>
      </c>
      <c r="E77" s="550" t="s">
        <v>2417</v>
      </c>
    </row>
    <row r="78" spans="1:5" ht="65.25" customHeight="1">
      <c r="A78" s="546"/>
      <c r="B78" s="547" t="s">
        <v>2630</v>
      </c>
      <c r="C78" s="310" t="s">
        <v>2631</v>
      </c>
      <c r="D78" s="549" t="s">
        <v>2486</v>
      </c>
      <c r="E78" s="550"/>
    </row>
    <row r="79" spans="1:5" ht="65.25" customHeight="1">
      <c r="A79" s="546"/>
      <c r="B79" s="547" t="s">
        <v>2632</v>
      </c>
      <c r="C79" s="310" t="s">
        <v>2633</v>
      </c>
      <c r="D79" s="549" t="s">
        <v>2486</v>
      </c>
      <c r="E79" s="552"/>
    </row>
    <row r="80" spans="1:5" ht="65.25" customHeight="1">
      <c r="A80" s="546"/>
      <c r="B80" s="547" t="s">
        <v>2634</v>
      </c>
      <c r="C80" s="310" t="s">
        <v>2635</v>
      </c>
      <c r="D80" s="549" t="s">
        <v>2486</v>
      </c>
      <c r="E80" s="552"/>
    </row>
    <row r="81" spans="1:5" ht="65.25" customHeight="1">
      <c r="A81" s="546"/>
      <c r="B81" s="547" t="s">
        <v>2636</v>
      </c>
      <c r="C81" s="310" t="s">
        <v>2637</v>
      </c>
      <c r="D81" s="549" t="s">
        <v>2486</v>
      </c>
      <c r="E81" s="550"/>
    </row>
    <row r="82" spans="1:5" ht="20.25" customHeight="1">
      <c r="A82" s="1039" t="s">
        <v>2638</v>
      </c>
      <c r="B82" s="1039"/>
      <c r="C82" s="1039"/>
      <c r="D82" s="1039"/>
      <c r="E82" s="1039"/>
    </row>
    <row r="83" spans="1:5" ht="60" customHeight="1">
      <c r="A83" s="546"/>
      <c r="B83" s="547" t="s">
        <v>2639</v>
      </c>
      <c r="C83" s="310" t="s">
        <v>2640</v>
      </c>
      <c r="D83" s="549" t="s">
        <v>2486</v>
      </c>
      <c r="E83" s="551"/>
    </row>
    <row r="84" spans="1:5" ht="60" customHeight="1">
      <c r="A84" s="546"/>
      <c r="B84" s="547" t="s">
        <v>2641</v>
      </c>
      <c r="C84" s="310" t="s">
        <v>2642</v>
      </c>
      <c r="D84" s="549" t="s">
        <v>2486</v>
      </c>
      <c r="E84" s="551"/>
    </row>
    <row r="85" spans="1:5" ht="60" customHeight="1">
      <c r="A85" s="546"/>
      <c r="B85" s="547" t="s">
        <v>2643</v>
      </c>
      <c r="C85" s="310" t="s">
        <v>2644</v>
      </c>
      <c r="D85" s="549" t="s">
        <v>2486</v>
      </c>
      <c r="E85" s="550"/>
    </row>
    <row r="86" spans="1:5" ht="72" customHeight="1">
      <c r="A86" s="546"/>
      <c r="B86" s="547" t="s">
        <v>2645</v>
      </c>
      <c r="C86" s="310" t="s">
        <v>2646</v>
      </c>
      <c r="D86" s="549" t="s">
        <v>2486</v>
      </c>
      <c r="E86" s="551"/>
    </row>
    <row r="87" spans="1:5" ht="72" customHeight="1">
      <c r="A87" s="546"/>
      <c r="B87" s="547" t="s">
        <v>2647</v>
      </c>
      <c r="C87" s="310" t="s">
        <v>2648</v>
      </c>
      <c r="D87" s="549" t="s">
        <v>2486</v>
      </c>
      <c r="E87" s="551"/>
    </row>
    <row r="88" spans="1:5" ht="72" customHeight="1">
      <c r="A88" s="546"/>
      <c r="B88" s="547" t="s">
        <v>2649</v>
      </c>
      <c r="C88" s="310" t="s">
        <v>2650</v>
      </c>
      <c r="D88" s="549" t="s">
        <v>2486</v>
      </c>
      <c r="E88" s="550"/>
    </row>
    <row r="89" spans="1:5" ht="60" customHeight="1">
      <c r="A89" s="546"/>
      <c r="B89" s="547" t="s">
        <v>2651</v>
      </c>
      <c r="C89" s="310" t="s">
        <v>2652</v>
      </c>
      <c r="D89" s="549" t="s">
        <v>2486</v>
      </c>
      <c r="E89" s="552"/>
    </row>
    <row r="90" spans="1:5" ht="60" customHeight="1">
      <c r="A90" s="546"/>
      <c r="B90" s="547" t="s">
        <v>2653</v>
      </c>
      <c r="C90" s="310" t="s">
        <v>2654</v>
      </c>
      <c r="D90" s="549" t="s">
        <v>2486</v>
      </c>
      <c r="E90" s="552"/>
    </row>
    <row r="91" spans="1:5" ht="60" customHeight="1">
      <c r="A91" s="546"/>
      <c r="B91" s="547" t="s">
        <v>2655</v>
      </c>
      <c r="C91" s="310" t="s">
        <v>2656</v>
      </c>
      <c r="D91" s="549" t="s">
        <v>2486</v>
      </c>
      <c r="E91" s="550" t="s">
        <v>2417</v>
      </c>
    </row>
    <row r="92" spans="1:5" ht="78.75" customHeight="1">
      <c r="A92" s="546" t="s">
        <v>2521</v>
      </c>
      <c r="B92" s="547" t="s">
        <v>2657</v>
      </c>
      <c r="C92" s="553" t="s">
        <v>2658</v>
      </c>
      <c r="D92" s="549" t="s">
        <v>2486</v>
      </c>
      <c r="E92" s="550"/>
    </row>
    <row r="93" spans="1:5" ht="78.75" customHeight="1">
      <c r="A93" s="546" t="s">
        <v>2521</v>
      </c>
      <c r="B93" s="547" t="s">
        <v>2659</v>
      </c>
      <c r="C93" s="553" t="s">
        <v>2660</v>
      </c>
      <c r="D93" s="549" t="s">
        <v>2486</v>
      </c>
      <c r="E93" s="550"/>
    </row>
    <row r="94" spans="1:5" ht="78.75" customHeight="1">
      <c r="A94" s="546" t="s">
        <v>2521</v>
      </c>
      <c r="B94" s="547" t="s">
        <v>2661</v>
      </c>
      <c r="C94" s="553" t="s">
        <v>2662</v>
      </c>
      <c r="D94" s="549" t="s">
        <v>2486</v>
      </c>
      <c r="E94" s="550"/>
    </row>
    <row r="95" spans="1:5" ht="78.75" customHeight="1">
      <c r="A95" s="546" t="s">
        <v>2521</v>
      </c>
      <c r="B95" s="547" t="s">
        <v>2663</v>
      </c>
      <c r="C95" s="553" t="s">
        <v>2664</v>
      </c>
      <c r="D95" s="549" t="s">
        <v>2486</v>
      </c>
      <c r="E95" s="550"/>
    </row>
    <row r="96" spans="1:5" ht="78.75" customHeight="1">
      <c r="A96" s="546" t="s">
        <v>2521</v>
      </c>
      <c r="B96" s="547" t="s">
        <v>2665</v>
      </c>
      <c r="C96" s="553" t="s">
        <v>2666</v>
      </c>
      <c r="D96" s="549" t="s">
        <v>2486</v>
      </c>
      <c r="E96" s="550"/>
    </row>
    <row r="97" spans="1:5" ht="78.75" customHeight="1">
      <c r="A97" s="546" t="s">
        <v>2521</v>
      </c>
      <c r="B97" s="547" t="s">
        <v>2667</v>
      </c>
      <c r="C97" s="553" t="s">
        <v>2668</v>
      </c>
      <c r="D97" s="549" t="s">
        <v>2486</v>
      </c>
      <c r="E97" s="550"/>
    </row>
    <row r="98" spans="1:5" ht="78.75" customHeight="1">
      <c r="A98" s="546" t="s">
        <v>2521</v>
      </c>
      <c r="B98" s="547" t="s">
        <v>2669</v>
      </c>
      <c r="C98" s="553" t="s">
        <v>2670</v>
      </c>
      <c r="D98" s="549" t="s">
        <v>2486</v>
      </c>
      <c r="E98" s="550"/>
    </row>
    <row r="99" spans="1:5" ht="78.75" customHeight="1">
      <c r="A99" s="546" t="s">
        <v>2521</v>
      </c>
      <c r="B99" s="547" t="s">
        <v>2671</v>
      </c>
      <c r="C99" s="553" t="s">
        <v>2672</v>
      </c>
      <c r="D99" s="549" t="s">
        <v>2486</v>
      </c>
      <c r="E99" s="550"/>
    </row>
    <row r="100" spans="1:5" ht="78.75" customHeight="1">
      <c r="A100" s="546"/>
      <c r="B100" s="547" t="s">
        <v>2673</v>
      </c>
      <c r="C100" s="310" t="s">
        <v>2674</v>
      </c>
      <c r="D100" s="549" t="s">
        <v>2486</v>
      </c>
      <c r="E100" s="550"/>
    </row>
    <row r="101" spans="1:5" ht="77.25" customHeight="1">
      <c r="A101" s="546"/>
      <c r="B101" s="547" t="s">
        <v>2675</v>
      </c>
      <c r="C101" s="310" t="s">
        <v>2676</v>
      </c>
      <c r="D101" s="549" t="s">
        <v>2486</v>
      </c>
      <c r="E101" s="550"/>
    </row>
    <row r="102" spans="1:5" ht="75" customHeight="1">
      <c r="A102" s="546"/>
      <c r="B102" s="555" t="s">
        <v>2412</v>
      </c>
      <c r="C102" s="310" t="s">
        <v>2677</v>
      </c>
      <c r="D102" s="549" t="s">
        <v>2486</v>
      </c>
      <c r="E102" s="556"/>
    </row>
    <row r="103" spans="1:5" ht="75" customHeight="1">
      <c r="A103" s="546"/>
      <c r="B103" s="555" t="s">
        <v>2678</v>
      </c>
      <c r="C103" s="310" t="s">
        <v>2679</v>
      </c>
      <c r="D103" s="549" t="s">
        <v>2486</v>
      </c>
      <c r="E103" s="550" t="s">
        <v>2417</v>
      </c>
    </row>
    <row r="104" spans="1:5" ht="75" customHeight="1">
      <c r="A104" s="546"/>
      <c r="B104" s="547" t="s">
        <v>2680</v>
      </c>
      <c r="C104" s="310" t="s">
        <v>2681</v>
      </c>
      <c r="D104" s="549" t="s">
        <v>2486</v>
      </c>
      <c r="E104" s="550"/>
    </row>
    <row r="105" spans="1:5" ht="65.25" customHeight="1">
      <c r="A105" s="546"/>
      <c r="B105" s="547" t="s">
        <v>2682</v>
      </c>
      <c r="C105" s="310" t="s">
        <v>2683</v>
      </c>
      <c r="D105" s="549" t="s">
        <v>2486</v>
      </c>
      <c r="E105" s="552"/>
    </row>
    <row r="106" spans="1:5" ht="65.25" customHeight="1">
      <c r="A106" s="546"/>
      <c r="B106" s="547" t="s">
        <v>2684</v>
      </c>
      <c r="C106" s="310" t="s">
        <v>2685</v>
      </c>
      <c r="D106" s="549" t="s">
        <v>2486</v>
      </c>
      <c r="E106" s="552"/>
    </row>
    <row r="107" spans="1:5" ht="65.25" customHeight="1">
      <c r="A107" s="546"/>
      <c r="B107" s="547" t="s">
        <v>2686</v>
      </c>
      <c r="C107" s="310" t="s">
        <v>2687</v>
      </c>
      <c r="D107" s="549" t="s">
        <v>2486</v>
      </c>
      <c r="E107" s="552"/>
    </row>
    <row r="108" spans="1:5" ht="65.25" customHeight="1">
      <c r="A108" s="546"/>
      <c r="B108" s="547" t="s">
        <v>2688</v>
      </c>
      <c r="C108" s="310" t="s">
        <v>2689</v>
      </c>
      <c r="D108" s="549" t="s">
        <v>2486</v>
      </c>
      <c r="E108" s="550"/>
    </row>
    <row r="109" spans="1:5" ht="20.25" customHeight="1">
      <c r="A109" s="1039" t="s">
        <v>2390</v>
      </c>
      <c r="B109" s="1039"/>
      <c r="C109" s="1039"/>
      <c r="D109" s="1039"/>
      <c r="E109" s="1039"/>
    </row>
    <row r="110" spans="1:5" ht="60" customHeight="1">
      <c r="A110" s="546"/>
      <c r="B110" s="547" t="s">
        <v>2690</v>
      </c>
      <c r="C110" s="310" t="s">
        <v>2691</v>
      </c>
      <c r="D110" s="549" t="s">
        <v>2486</v>
      </c>
      <c r="E110" s="550"/>
    </row>
    <row r="111" spans="1:5" ht="60" customHeight="1">
      <c r="A111" s="546"/>
      <c r="B111" s="547" t="s">
        <v>2692</v>
      </c>
      <c r="C111" s="310" t="s">
        <v>2693</v>
      </c>
      <c r="D111" s="549" t="s">
        <v>2486</v>
      </c>
      <c r="E111" s="550"/>
    </row>
    <row r="112" spans="1:5" ht="60" customHeight="1">
      <c r="A112" s="546"/>
      <c r="B112" s="547" t="s">
        <v>2694</v>
      </c>
      <c r="C112" s="310" t="s">
        <v>2695</v>
      </c>
      <c r="D112" s="549" t="s">
        <v>2486</v>
      </c>
      <c r="E112" s="550" t="s">
        <v>2417</v>
      </c>
    </row>
    <row r="113" spans="1:5" ht="72" customHeight="1">
      <c r="A113" s="546"/>
      <c r="B113" s="547" t="s">
        <v>2696</v>
      </c>
      <c r="C113" s="310" t="s">
        <v>2697</v>
      </c>
      <c r="D113" s="549" t="s">
        <v>2486</v>
      </c>
      <c r="E113" s="550"/>
    </row>
    <row r="114" spans="1:5" ht="72" customHeight="1">
      <c r="A114" s="546"/>
      <c r="B114" s="547" t="s">
        <v>2698</v>
      </c>
      <c r="C114" s="310" t="s">
        <v>2699</v>
      </c>
      <c r="D114" s="549" t="s">
        <v>2486</v>
      </c>
      <c r="E114" s="550"/>
    </row>
    <row r="115" spans="1:5" ht="72" customHeight="1">
      <c r="A115" s="546"/>
      <c r="B115" s="547" t="s">
        <v>2700</v>
      </c>
      <c r="C115" s="310" t="s">
        <v>2701</v>
      </c>
      <c r="D115" s="549" t="s">
        <v>2486</v>
      </c>
      <c r="E115" s="550" t="s">
        <v>2417</v>
      </c>
    </row>
    <row r="116" spans="1:5" ht="60" customHeight="1">
      <c r="A116" s="546"/>
      <c r="B116" s="547" t="s">
        <v>2702</v>
      </c>
      <c r="C116" s="310" t="s">
        <v>2703</v>
      </c>
      <c r="D116" s="549" t="s">
        <v>2486</v>
      </c>
      <c r="E116" s="550"/>
    </row>
    <row r="117" spans="1:5" ht="60" customHeight="1">
      <c r="A117" s="546"/>
      <c r="B117" s="547" t="s">
        <v>2704</v>
      </c>
      <c r="C117" s="310" t="s">
        <v>2705</v>
      </c>
      <c r="D117" s="549" t="s">
        <v>2486</v>
      </c>
      <c r="E117" s="550"/>
    </row>
    <row r="118" spans="1:5" ht="60" customHeight="1">
      <c r="A118" s="546"/>
      <c r="B118" s="547" t="s">
        <v>2706</v>
      </c>
      <c r="C118" s="310" t="s">
        <v>2707</v>
      </c>
      <c r="D118" s="549" t="s">
        <v>2486</v>
      </c>
      <c r="E118" s="550" t="s">
        <v>2417</v>
      </c>
    </row>
    <row r="119" spans="1:5" ht="77.25" customHeight="1">
      <c r="A119" s="546"/>
      <c r="B119" s="547" t="s">
        <v>2708</v>
      </c>
      <c r="C119" s="310" t="s">
        <v>2709</v>
      </c>
      <c r="D119" s="549" t="s">
        <v>2486</v>
      </c>
      <c r="E119" s="550" t="s">
        <v>2417</v>
      </c>
    </row>
    <row r="120" spans="1:5" ht="75.75" customHeight="1">
      <c r="A120" s="546"/>
      <c r="B120" s="547" t="s">
        <v>2710</v>
      </c>
      <c r="C120" s="310" t="s">
        <v>2711</v>
      </c>
      <c r="D120" s="549" t="s">
        <v>2486</v>
      </c>
      <c r="E120" s="550" t="s">
        <v>2417</v>
      </c>
    </row>
    <row r="121" spans="1:5" ht="75.75" customHeight="1">
      <c r="A121" s="546"/>
      <c r="B121" s="547" t="s">
        <v>2712</v>
      </c>
      <c r="C121" s="310" t="s">
        <v>2713</v>
      </c>
      <c r="D121" s="549" t="s">
        <v>2486</v>
      </c>
      <c r="E121" s="550" t="s">
        <v>2417</v>
      </c>
    </row>
    <row r="122" spans="1:5" ht="65.25" customHeight="1">
      <c r="A122" s="546"/>
      <c r="B122" s="547" t="s">
        <v>2714</v>
      </c>
      <c r="C122" s="310" t="s">
        <v>2715</v>
      </c>
      <c r="D122" s="549" t="s">
        <v>2486</v>
      </c>
      <c r="E122" s="550" t="s">
        <v>2417</v>
      </c>
    </row>
    <row r="123" spans="1:5" ht="65.25" customHeight="1">
      <c r="A123" s="546"/>
      <c r="B123" s="547" t="s">
        <v>2716</v>
      </c>
      <c r="C123" s="310" t="s">
        <v>2717</v>
      </c>
      <c r="D123" s="549" t="s">
        <v>2486</v>
      </c>
      <c r="E123" s="550" t="s">
        <v>2417</v>
      </c>
    </row>
    <row r="124" spans="1:5" ht="65.25" customHeight="1">
      <c r="A124" s="546"/>
      <c r="B124" s="547" t="s">
        <v>2718</v>
      </c>
      <c r="C124" s="310" t="s">
        <v>2719</v>
      </c>
      <c r="D124" s="549" t="s">
        <v>2486</v>
      </c>
      <c r="E124" s="550" t="s">
        <v>2417</v>
      </c>
    </row>
    <row r="125" spans="1:5" ht="65.25" customHeight="1">
      <c r="A125" s="546"/>
      <c r="B125" s="547" t="s">
        <v>2720</v>
      </c>
      <c r="C125" s="310" t="s">
        <v>2721</v>
      </c>
      <c r="D125" s="549" t="s">
        <v>2486</v>
      </c>
      <c r="E125" s="550" t="s">
        <v>2417</v>
      </c>
    </row>
    <row r="126" spans="1:5" ht="12.75" customHeight="1"/>
    <row r="127" spans="1:5" ht="12.75" customHeight="1"/>
    <row r="128" spans="1:5"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row r="1028" ht="12.75" customHeight="1"/>
    <row r="1029" ht="12.75" customHeight="1"/>
    <row r="1030" ht="12.75" customHeight="1"/>
    <row r="1031" ht="12.75" customHeight="1"/>
    <row r="1032" ht="12.75" customHeight="1"/>
    <row r="1033" ht="12.75" customHeight="1"/>
    <row r="1034" ht="12.75" customHeight="1"/>
  </sheetData>
  <sheetProtection selectLockedCells="1" selectUnlockedCells="1"/>
  <mergeCells count="6">
    <mergeCell ref="A109:E109"/>
    <mergeCell ref="A1:E1"/>
    <mergeCell ref="B3:E3"/>
    <mergeCell ref="A5:E5"/>
    <mergeCell ref="A55:E55"/>
    <mergeCell ref="A82:E82"/>
  </mergeCells>
  <hyperlinks>
    <hyperlink ref="A3" location="СОДЕРЖАНИЕ!A1" display="Содержание"/>
    <hyperlink ref="A1" r:id="rId1"/>
  </hyperlinks>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E945"/>
  <sheetViews>
    <sheetView workbookViewId="0">
      <pane ySplit="5" topLeftCell="A6" activePane="bottomLeft" state="frozen"/>
      <selection pane="bottomLeft" activeCell="J8" sqref="J8"/>
    </sheetView>
  </sheetViews>
  <sheetFormatPr defaultColWidth="13.140625" defaultRowHeight="15" customHeight="1"/>
  <cols>
    <col min="1" max="1" width="17.85546875" style="1" customWidth="1"/>
    <col min="2" max="2" width="30.140625" style="1" customWidth="1"/>
    <col min="3" max="3" width="71" style="1" customWidth="1"/>
    <col min="4" max="4" width="15.28515625" style="1" customWidth="1"/>
    <col min="5" max="5" width="26.5703125" style="1" customWidth="1"/>
    <col min="6" max="6" width="13.5703125" style="1" customWidth="1"/>
    <col min="7" max="26" width="8" style="1" customWidth="1"/>
    <col min="27" max="16384" width="13.140625" style="1"/>
  </cols>
  <sheetData>
    <row r="1" spans="1:5" ht="12.75" customHeight="1">
      <c r="A1" s="1054" t="s">
        <v>7119</v>
      </c>
      <c r="B1" s="1055"/>
      <c r="C1" s="1055"/>
      <c r="D1" s="1055"/>
      <c r="E1" s="1055"/>
    </row>
    <row r="2" spans="1:5" ht="34.5" customHeight="1">
      <c r="A2" s="8"/>
      <c r="B2" s="539"/>
      <c r="C2" s="540" t="s">
        <v>2722</v>
      </c>
      <c r="D2" s="541"/>
      <c r="E2" s="542"/>
    </row>
    <row r="3" spans="1:5" ht="12.75" customHeight="1">
      <c r="A3" s="10" t="s">
        <v>45</v>
      </c>
      <c r="B3" s="1016" t="s">
        <v>2254</v>
      </c>
      <c r="C3" s="1016"/>
      <c r="D3" s="1016"/>
      <c r="E3" s="1016"/>
    </row>
    <row r="4" spans="1:5" ht="12.75" customHeight="1">
      <c r="A4" s="543" t="s">
        <v>606</v>
      </c>
      <c r="B4" s="544" t="s">
        <v>47</v>
      </c>
      <c r="C4" s="544" t="s">
        <v>49</v>
      </c>
      <c r="D4" s="545" t="s">
        <v>50</v>
      </c>
      <c r="E4" s="544" t="s">
        <v>2482</v>
      </c>
    </row>
    <row r="5" spans="1:5" ht="20.25" customHeight="1">
      <c r="A5" s="1039" t="s">
        <v>2483</v>
      </c>
      <c r="B5" s="1039"/>
      <c r="C5" s="1039"/>
      <c r="D5" s="1039"/>
      <c r="E5" s="1039"/>
    </row>
    <row r="6" spans="1:5" ht="60" customHeight="1">
      <c r="A6" s="546"/>
      <c r="B6" s="547" t="s">
        <v>2723</v>
      </c>
      <c r="C6" s="553" t="s">
        <v>2724</v>
      </c>
      <c r="D6" s="549" t="s">
        <v>2486</v>
      </c>
      <c r="E6" s="554" t="s">
        <v>2521</v>
      </c>
    </row>
    <row r="7" spans="1:5" ht="60" customHeight="1">
      <c r="A7" s="546"/>
      <c r="B7" s="547" t="s">
        <v>2725</v>
      </c>
      <c r="C7" s="553" t="s">
        <v>2726</v>
      </c>
      <c r="D7" s="549" t="s">
        <v>2486</v>
      </c>
      <c r="E7" s="554" t="s">
        <v>2521</v>
      </c>
    </row>
    <row r="8" spans="1:5" ht="60" customHeight="1">
      <c r="A8" s="546"/>
      <c r="B8" s="547" t="s">
        <v>2727</v>
      </c>
      <c r="C8" s="553" t="s">
        <v>2728</v>
      </c>
      <c r="D8" s="549" t="s">
        <v>2486</v>
      </c>
      <c r="E8" s="554" t="s">
        <v>2521</v>
      </c>
    </row>
    <row r="9" spans="1:5" ht="60" customHeight="1">
      <c r="A9" s="546"/>
      <c r="B9" s="547" t="s">
        <v>2729</v>
      </c>
      <c r="C9" s="553" t="s">
        <v>2730</v>
      </c>
      <c r="D9" s="549" t="s">
        <v>2486</v>
      </c>
      <c r="E9" s="554" t="s">
        <v>2521</v>
      </c>
    </row>
    <row r="10" spans="1:5" ht="60" customHeight="1">
      <c r="A10" s="546"/>
      <c r="B10" s="547" t="s">
        <v>2731</v>
      </c>
      <c r="C10" s="553" t="s">
        <v>2732</v>
      </c>
      <c r="D10" s="549" t="s">
        <v>2486</v>
      </c>
      <c r="E10" s="554" t="s">
        <v>2521</v>
      </c>
    </row>
    <row r="11" spans="1:5" ht="60" customHeight="1">
      <c r="A11" s="546"/>
      <c r="B11" s="547" t="s">
        <v>2733</v>
      </c>
      <c r="C11" s="553" t="s">
        <v>2734</v>
      </c>
      <c r="D11" s="549" t="s">
        <v>2486</v>
      </c>
      <c r="E11" s="554" t="s">
        <v>2521</v>
      </c>
    </row>
    <row r="12" spans="1:5" ht="66.75" customHeight="1">
      <c r="A12" s="546"/>
      <c r="B12" s="547" t="s">
        <v>2735</v>
      </c>
      <c r="C12" s="553" t="s">
        <v>2736</v>
      </c>
      <c r="D12" s="549" t="s">
        <v>2486</v>
      </c>
      <c r="E12" s="554" t="s">
        <v>2521</v>
      </c>
    </row>
    <row r="13" spans="1:5" ht="66" customHeight="1">
      <c r="A13" s="546"/>
      <c r="B13" s="547" t="s">
        <v>2737</v>
      </c>
      <c r="C13" s="553" t="s">
        <v>2738</v>
      </c>
      <c r="D13" s="549" t="s">
        <v>2486</v>
      </c>
      <c r="E13" s="554" t="s">
        <v>2521</v>
      </c>
    </row>
    <row r="14" spans="1:5" ht="66" customHeight="1">
      <c r="A14" s="546"/>
      <c r="B14" s="547" t="s">
        <v>2739</v>
      </c>
      <c r="C14" s="553" t="s">
        <v>2740</v>
      </c>
      <c r="D14" s="549" t="s">
        <v>2486</v>
      </c>
      <c r="E14" s="554" t="s">
        <v>2521</v>
      </c>
    </row>
    <row r="15" spans="1:5" ht="66" customHeight="1">
      <c r="A15" s="546"/>
      <c r="B15" s="547" t="s">
        <v>2741</v>
      </c>
      <c r="C15" s="553" t="s">
        <v>2742</v>
      </c>
      <c r="D15" s="549" t="s">
        <v>2486</v>
      </c>
      <c r="E15" s="554" t="s">
        <v>2521</v>
      </c>
    </row>
    <row r="16" spans="1:5" ht="66" customHeight="1">
      <c r="A16" s="546"/>
      <c r="B16" s="547" t="s">
        <v>2743</v>
      </c>
      <c r="C16" s="553" t="s">
        <v>2744</v>
      </c>
      <c r="D16" s="549" t="s">
        <v>2486</v>
      </c>
      <c r="E16" s="554" t="s">
        <v>2521</v>
      </c>
    </row>
    <row r="17" spans="1:5" ht="66" customHeight="1">
      <c r="A17" s="546"/>
      <c r="B17" s="547" t="s">
        <v>2745</v>
      </c>
      <c r="C17" s="553" t="s">
        <v>2746</v>
      </c>
      <c r="D17" s="549" t="s">
        <v>2486</v>
      </c>
      <c r="E17" s="554" t="s">
        <v>2521</v>
      </c>
    </row>
    <row r="18" spans="1:5" ht="66" customHeight="1">
      <c r="A18" s="546"/>
      <c r="B18" s="547" t="s">
        <v>2747</v>
      </c>
      <c r="C18" s="553" t="s">
        <v>2748</v>
      </c>
      <c r="D18" s="549" t="s">
        <v>2486</v>
      </c>
      <c r="E18" s="554" t="s">
        <v>2521</v>
      </c>
    </row>
    <row r="19" spans="1:5" ht="20.25" customHeight="1">
      <c r="A19" s="1039" t="s">
        <v>2749</v>
      </c>
      <c r="B19" s="1039"/>
      <c r="C19" s="1039"/>
      <c r="D19" s="1039"/>
      <c r="E19" s="1039"/>
    </row>
    <row r="20" spans="1:5" ht="60" customHeight="1">
      <c r="A20" s="546"/>
      <c r="B20" s="547" t="s">
        <v>2750</v>
      </c>
      <c r="C20" s="553" t="s">
        <v>2751</v>
      </c>
      <c r="D20" s="549" t="s">
        <v>2486</v>
      </c>
      <c r="E20" s="554" t="s">
        <v>2521</v>
      </c>
    </row>
    <row r="21" spans="1:5" ht="60" customHeight="1">
      <c r="A21" s="546"/>
      <c r="B21" s="547" t="s">
        <v>2752</v>
      </c>
      <c r="C21" s="553" t="s">
        <v>2753</v>
      </c>
      <c r="D21" s="549" t="s">
        <v>2486</v>
      </c>
      <c r="E21" s="554" t="s">
        <v>2521</v>
      </c>
    </row>
    <row r="22" spans="1:5" ht="60" customHeight="1">
      <c r="A22" s="546"/>
      <c r="B22" s="547" t="s">
        <v>2754</v>
      </c>
      <c r="C22" s="553" t="s">
        <v>2755</v>
      </c>
      <c r="D22" s="549" t="s">
        <v>2486</v>
      </c>
      <c r="E22" s="554" t="s">
        <v>2521</v>
      </c>
    </row>
    <row r="23" spans="1:5" ht="60" customHeight="1">
      <c r="A23" s="546"/>
      <c r="B23" s="547" t="s">
        <v>2756</v>
      </c>
      <c r="C23" s="553" t="s">
        <v>2757</v>
      </c>
      <c r="D23" s="549" t="s">
        <v>2486</v>
      </c>
      <c r="E23" s="554" t="s">
        <v>2521</v>
      </c>
    </row>
    <row r="24" spans="1:5" ht="60" customHeight="1">
      <c r="A24" s="546"/>
      <c r="B24" s="547" t="s">
        <v>2758</v>
      </c>
      <c r="C24" s="553" t="s">
        <v>2759</v>
      </c>
      <c r="D24" s="549" t="s">
        <v>2486</v>
      </c>
      <c r="E24" s="554" t="s">
        <v>2521</v>
      </c>
    </row>
    <row r="25" spans="1:5" ht="60" customHeight="1">
      <c r="A25" s="546"/>
      <c r="B25" s="547" t="s">
        <v>2760</v>
      </c>
      <c r="C25" s="553" t="s">
        <v>2761</v>
      </c>
      <c r="D25" s="549" t="s">
        <v>2486</v>
      </c>
      <c r="E25" s="554" t="s">
        <v>2521</v>
      </c>
    </row>
    <row r="26" spans="1:5" ht="60" customHeight="1">
      <c r="A26" s="546"/>
      <c r="B26" s="547" t="s">
        <v>2762</v>
      </c>
      <c r="C26" s="553" t="s">
        <v>2763</v>
      </c>
      <c r="D26" s="549" t="s">
        <v>2486</v>
      </c>
      <c r="E26" s="554" t="s">
        <v>2521</v>
      </c>
    </row>
    <row r="27" spans="1:5" ht="60" customHeight="1">
      <c r="A27" s="546"/>
      <c r="B27" s="547" t="s">
        <v>2764</v>
      </c>
      <c r="C27" s="553" t="s">
        <v>2765</v>
      </c>
      <c r="D27" s="549" t="s">
        <v>2486</v>
      </c>
      <c r="E27" s="554" t="s">
        <v>2521</v>
      </c>
    </row>
    <row r="28" spans="1:5" ht="60" customHeight="1">
      <c r="A28" s="546"/>
      <c r="B28" s="547" t="s">
        <v>2766</v>
      </c>
      <c r="C28" s="553" t="s">
        <v>2767</v>
      </c>
      <c r="D28" s="549" t="s">
        <v>2486</v>
      </c>
      <c r="E28" s="554" t="s">
        <v>2521</v>
      </c>
    </row>
    <row r="29" spans="1:5" ht="72" customHeight="1">
      <c r="A29" s="546"/>
      <c r="B29" s="547" t="s">
        <v>2768</v>
      </c>
      <c r="C29" s="553" t="s">
        <v>2769</v>
      </c>
      <c r="D29" s="549" t="s">
        <v>2486</v>
      </c>
      <c r="E29" s="554" t="s">
        <v>2521</v>
      </c>
    </row>
    <row r="30" spans="1:5" ht="72" customHeight="1">
      <c r="A30" s="546"/>
      <c r="B30" s="547" t="s">
        <v>2770</v>
      </c>
      <c r="C30" s="553" t="s">
        <v>2771</v>
      </c>
      <c r="D30" s="549" t="s">
        <v>2486</v>
      </c>
      <c r="E30" s="554" t="s">
        <v>2521</v>
      </c>
    </row>
    <row r="31" spans="1:5" ht="72" customHeight="1">
      <c r="A31" s="546"/>
      <c r="B31" s="547" t="s">
        <v>2772</v>
      </c>
      <c r="C31" s="553" t="s">
        <v>2773</v>
      </c>
      <c r="D31" s="549" t="s">
        <v>2486</v>
      </c>
      <c r="E31" s="554" t="s">
        <v>2521</v>
      </c>
    </row>
    <row r="32" spans="1:5" ht="72" customHeight="1">
      <c r="A32" s="546"/>
      <c r="B32" s="547" t="s">
        <v>2636</v>
      </c>
      <c r="C32" s="553" t="s">
        <v>2774</v>
      </c>
      <c r="D32" s="549" t="s">
        <v>2486</v>
      </c>
      <c r="E32" s="554" t="s">
        <v>2521</v>
      </c>
    </row>
    <row r="33" spans="1:5" ht="20.25" customHeight="1">
      <c r="A33" s="1039" t="s">
        <v>2390</v>
      </c>
      <c r="B33" s="1039"/>
      <c r="C33" s="1039"/>
      <c r="D33" s="1039"/>
      <c r="E33" s="1039"/>
    </row>
    <row r="34" spans="1:5" ht="60" customHeight="1">
      <c r="A34" s="546"/>
      <c r="B34" s="547" t="s">
        <v>2775</v>
      </c>
      <c r="C34" s="553" t="s">
        <v>2776</v>
      </c>
      <c r="D34" s="549" t="s">
        <v>2486</v>
      </c>
      <c r="E34" s="554" t="s">
        <v>2521</v>
      </c>
    </row>
    <row r="35" spans="1:5" ht="60" customHeight="1">
      <c r="A35" s="546"/>
      <c r="B35" s="547" t="s">
        <v>2777</v>
      </c>
      <c r="C35" s="553" t="s">
        <v>2778</v>
      </c>
      <c r="D35" s="549" t="s">
        <v>2486</v>
      </c>
      <c r="E35" s="554" t="s">
        <v>2521</v>
      </c>
    </row>
    <row r="36" spans="1:5" ht="60" customHeight="1">
      <c r="A36" s="546"/>
      <c r="B36" s="547" t="s">
        <v>2779</v>
      </c>
      <c r="C36" s="553" t="s">
        <v>2780</v>
      </c>
      <c r="D36" s="549" t="s">
        <v>2486</v>
      </c>
      <c r="E36" s="554" t="s">
        <v>2521</v>
      </c>
    </row>
    <row r="37" spans="1:5" ht="12.75" customHeight="1"/>
    <row r="38" spans="1:5" ht="12.75" customHeight="1"/>
    <row r="39" spans="1:5" ht="12.75" customHeight="1"/>
    <row r="40" spans="1:5" ht="12.75" customHeight="1"/>
    <row r="41" spans="1:5" ht="12.75" customHeight="1"/>
    <row r="42" spans="1:5" ht="12.75" customHeight="1"/>
    <row r="43" spans="1:5" ht="12.75" customHeight="1"/>
    <row r="44" spans="1:5" ht="12.75" customHeight="1"/>
    <row r="45" spans="1:5" ht="12.75" customHeight="1"/>
    <row r="46" spans="1:5" ht="12.75" customHeight="1"/>
    <row r="47" spans="1:5" ht="12.75" customHeight="1"/>
    <row r="48" spans="1:5"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sheetData>
  <sheetProtection selectLockedCells="1" selectUnlockedCells="1"/>
  <mergeCells count="5">
    <mergeCell ref="A1:E1"/>
    <mergeCell ref="B3:E3"/>
    <mergeCell ref="A5:E5"/>
    <mergeCell ref="A19:E19"/>
    <mergeCell ref="A33:E33"/>
  </mergeCells>
  <hyperlinks>
    <hyperlink ref="A3" location="СОДЕРЖАНИЕ!A1" display="Содержание"/>
    <hyperlink ref="A1" r:id="rId1"/>
  </hyperlinks>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E1167"/>
  <sheetViews>
    <sheetView workbookViewId="0">
      <pane ySplit="4" topLeftCell="A5" activePane="bottomLeft" state="frozen"/>
      <selection pane="bottomLeft" activeCell="J8" sqref="J8"/>
    </sheetView>
  </sheetViews>
  <sheetFormatPr defaultColWidth="13.140625" defaultRowHeight="15" customHeight="1"/>
  <cols>
    <col min="1" max="1" width="18.42578125" style="1" customWidth="1"/>
    <col min="2" max="2" width="20.5703125" style="1" customWidth="1"/>
    <col min="3" max="3" width="83.140625" style="1" customWidth="1"/>
    <col min="4" max="4" width="12.85546875" style="1" customWidth="1"/>
    <col min="5" max="5" width="26.5703125" style="1" customWidth="1"/>
    <col min="6" max="6" width="13.5703125" style="1" customWidth="1"/>
    <col min="7" max="26" width="8" style="1" customWidth="1"/>
    <col min="27" max="16384" width="13.140625" style="1"/>
  </cols>
  <sheetData>
    <row r="1" spans="1:5" ht="12.75" customHeight="1">
      <c r="A1" s="1054" t="s">
        <v>7119</v>
      </c>
      <c r="B1" s="1055"/>
      <c r="C1" s="1055"/>
      <c r="D1" s="1055"/>
      <c r="E1" s="1055"/>
    </row>
    <row r="2" spans="1:5" ht="57" customHeight="1">
      <c r="A2" s="8"/>
      <c r="B2" s="557"/>
      <c r="C2" s="493" t="s">
        <v>2781</v>
      </c>
      <c r="D2" s="558"/>
      <c r="E2" s="559"/>
    </row>
    <row r="3" spans="1:5" ht="18.75" customHeight="1">
      <c r="A3" s="10" t="s">
        <v>45</v>
      </c>
      <c r="B3" s="1016" t="s">
        <v>2254</v>
      </c>
      <c r="C3" s="1016"/>
      <c r="D3" s="1016"/>
      <c r="E3" s="1016"/>
    </row>
    <row r="4" spans="1:5" ht="18.75" customHeight="1">
      <c r="A4" s="543" t="s">
        <v>606</v>
      </c>
      <c r="B4" s="544" t="s">
        <v>47</v>
      </c>
      <c r="C4" s="544" t="s">
        <v>49</v>
      </c>
      <c r="D4" s="545" t="s">
        <v>50</v>
      </c>
      <c r="E4" s="544" t="s">
        <v>2482</v>
      </c>
    </row>
    <row r="5" spans="1:5" ht="34.5" customHeight="1">
      <c r="A5" s="1039" t="s">
        <v>2782</v>
      </c>
      <c r="B5" s="1039"/>
      <c r="C5" s="1039"/>
      <c r="D5" s="1039"/>
      <c r="E5" s="1039"/>
    </row>
    <row r="6" spans="1:5" ht="60" customHeight="1">
      <c r="A6" s="1058"/>
      <c r="B6" s="560" t="s">
        <v>2783</v>
      </c>
      <c r="C6" s="548" t="s">
        <v>2784</v>
      </c>
      <c r="D6" s="561">
        <v>10990</v>
      </c>
      <c r="E6" s="562" t="s">
        <v>2785</v>
      </c>
    </row>
    <row r="7" spans="1:5" ht="71.25" customHeight="1">
      <c r="A7" s="1058"/>
      <c r="B7" s="560" t="s">
        <v>2786</v>
      </c>
      <c r="C7" s="548" t="s">
        <v>2787</v>
      </c>
      <c r="D7" s="561">
        <v>12990</v>
      </c>
      <c r="E7" s="562" t="s">
        <v>2785</v>
      </c>
    </row>
    <row r="8" spans="1:5" ht="38.25" customHeight="1">
      <c r="A8" s="1039" t="s">
        <v>2788</v>
      </c>
      <c r="B8" s="1039"/>
      <c r="C8" s="1039"/>
      <c r="D8" s="1039"/>
      <c r="E8" s="1039"/>
    </row>
    <row r="9" spans="1:5" ht="20.25" customHeight="1">
      <c r="A9" s="1039" t="s">
        <v>2789</v>
      </c>
      <c r="B9" s="1039"/>
      <c r="C9" s="1039"/>
      <c r="D9" s="1039"/>
      <c r="E9" s="1039"/>
    </row>
    <row r="10" spans="1:5" ht="72" customHeight="1">
      <c r="A10" s="563" t="s">
        <v>984</v>
      </c>
      <c r="B10" s="564" t="s">
        <v>2790</v>
      </c>
      <c r="C10" s="553" t="s">
        <v>2791</v>
      </c>
      <c r="D10" s="565" t="s">
        <v>2486</v>
      </c>
      <c r="E10" s="550"/>
    </row>
    <row r="11" spans="1:5" ht="72" customHeight="1">
      <c r="A11" s="563" t="s">
        <v>984</v>
      </c>
      <c r="B11" s="564" t="s">
        <v>2792</v>
      </c>
      <c r="C11" s="553" t="s">
        <v>2793</v>
      </c>
      <c r="D11" s="565" t="s">
        <v>2486</v>
      </c>
      <c r="E11" s="550"/>
    </row>
    <row r="12" spans="1:5" ht="20.25" customHeight="1">
      <c r="A12" s="1039" t="s">
        <v>2794</v>
      </c>
      <c r="B12" s="1039"/>
      <c r="C12" s="1039"/>
      <c r="D12" s="1039"/>
      <c r="E12" s="1039"/>
    </row>
    <row r="13" spans="1:5" ht="72" customHeight="1">
      <c r="A13" s="563"/>
      <c r="B13" s="564" t="s">
        <v>2795</v>
      </c>
      <c r="C13" s="566" t="s">
        <v>2796</v>
      </c>
      <c r="D13" s="565" t="s">
        <v>2486</v>
      </c>
      <c r="E13" s="550" t="s">
        <v>447</v>
      </c>
    </row>
    <row r="14" spans="1:5" ht="72" customHeight="1">
      <c r="A14" s="563"/>
      <c r="B14" s="567" t="s">
        <v>2797</v>
      </c>
      <c r="C14" s="566" t="s">
        <v>2798</v>
      </c>
      <c r="D14" s="565" t="s">
        <v>2486</v>
      </c>
      <c r="E14" s="550" t="s">
        <v>447</v>
      </c>
    </row>
    <row r="15" spans="1:5" ht="20.25" customHeight="1">
      <c r="A15" s="1039" t="s">
        <v>2483</v>
      </c>
      <c r="B15" s="1039"/>
      <c r="C15" s="1039"/>
      <c r="D15" s="1039"/>
      <c r="E15" s="1039"/>
    </row>
    <row r="16" spans="1:5" ht="76.5" customHeight="1">
      <c r="A16" s="568"/>
      <c r="B16" s="564" t="s">
        <v>2799</v>
      </c>
      <c r="C16" s="566" t="s">
        <v>2800</v>
      </c>
      <c r="D16" s="565" t="s">
        <v>2486</v>
      </c>
      <c r="E16" s="550" t="s">
        <v>447</v>
      </c>
    </row>
    <row r="17" spans="1:5" ht="75.75" customHeight="1">
      <c r="A17" s="563"/>
      <c r="B17" s="564" t="s">
        <v>2801</v>
      </c>
      <c r="C17" s="566" t="s">
        <v>2802</v>
      </c>
      <c r="D17" s="565" t="s">
        <v>2486</v>
      </c>
      <c r="E17" s="550" t="s">
        <v>447</v>
      </c>
    </row>
    <row r="18" spans="1:5" ht="75.75" customHeight="1">
      <c r="A18" s="563"/>
      <c r="B18" s="567" t="s">
        <v>2803</v>
      </c>
      <c r="C18" s="566" t="s">
        <v>2804</v>
      </c>
      <c r="D18" s="565" t="s">
        <v>2486</v>
      </c>
      <c r="E18" s="550" t="s">
        <v>447</v>
      </c>
    </row>
    <row r="19" spans="1:5" ht="77.25" customHeight="1">
      <c r="A19" s="563"/>
      <c r="B19" s="567" t="s">
        <v>2805</v>
      </c>
      <c r="C19" s="566" t="s">
        <v>2806</v>
      </c>
      <c r="D19" s="565" t="s">
        <v>2486</v>
      </c>
      <c r="E19" s="550" t="s">
        <v>447</v>
      </c>
    </row>
    <row r="20" spans="1:5" ht="77.25" customHeight="1">
      <c r="A20" s="563" t="s">
        <v>984</v>
      </c>
      <c r="B20" s="567" t="s">
        <v>2807</v>
      </c>
      <c r="C20" s="553" t="s">
        <v>2808</v>
      </c>
      <c r="D20" s="565" t="s">
        <v>2486</v>
      </c>
      <c r="E20" s="550" t="s">
        <v>447</v>
      </c>
    </row>
    <row r="21" spans="1:5" ht="77.25" customHeight="1">
      <c r="A21" s="563" t="s">
        <v>984</v>
      </c>
      <c r="B21" s="567" t="s">
        <v>2809</v>
      </c>
      <c r="C21" s="553" t="s">
        <v>2810</v>
      </c>
      <c r="D21" s="565" t="s">
        <v>2486</v>
      </c>
      <c r="E21" s="550" t="s">
        <v>447</v>
      </c>
    </row>
    <row r="22" spans="1:5" ht="77.25" customHeight="1">
      <c r="A22" s="563" t="s">
        <v>984</v>
      </c>
      <c r="B22" s="567" t="s">
        <v>2811</v>
      </c>
      <c r="C22" s="553" t="s">
        <v>2812</v>
      </c>
      <c r="D22" s="565" t="s">
        <v>2486</v>
      </c>
      <c r="E22" s="550" t="s">
        <v>447</v>
      </c>
    </row>
    <row r="23" spans="1:5" ht="77.25" customHeight="1">
      <c r="A23" s="563" t="s">
        <v>984</v>
      </c>
      <c r="B23" s="567" t="s">
        <v>2813</v>
      </c>
      <c r="C23" s="553" t="s">
        <v>2814</v>
      </c>
      <c r="D23" s="565" t="s">
        <v>2486</v>
      </c>
      <c r="E23" s="550" t="s">
        <v>447</v>
      </c>
    </row>
    <row r="24" spans="1:5" ht="77.25" customHeight="1">
      <c r="A24" s="563" t="s">
        <v>984</v>
      </c>
      <c r="B24" s="567" t="s">
        <v>2815</v>
      </c>
      <c r="C24" s="553" t="s">
        <v>2816</v>
      </c>
      <c r="D24" s="565" t="s">
        <v>2486</v>
      </c>
      <c r="E24" s="550" t="s">
        <v>447</v>
      </c>
    </row>
    <row r="25" spans="1:5" ht="77.25" customHeight="1">
      <c r="A25" s="563" t="s">
        <v>984</v>
      </c>
      <c r="B25" s="567" t="s">
        <v>2817</v>
      </c>
      <c r="C25" s="553" t="s">
        <v>2818</v>
      </c>
      <c r="D25" s="565" t="s">
        <v>2486</v>
      </c>
      <c r="E25" s="550" t="s">
        <v>447</v>
      </c>
    </row>
    <row r="26" spans="1:5" ht="77.25" customHeight="1">
      <c r="A26" s="563" t="s">
        <v>984</v>
      </c>
      <c r="B26" s="567" t="s">
        <v>2819</v>
      </c>
      <c r="C26" s="553" t="s">
        <v>2820</v>
      </c>
      <c r="D26" s="565" t="s">
        <v>2486</v>
      </c>
      <c r="E26" s="550" t="s">
        <v>447</v>
      </c>
    </row>
    <row r="27" spans="1:5" ht="77.25" customHeight="1">
      <c r="A27" s="563" t="s">
        <v>984</v>
      </c>
      <c r="B27" s="567" t="s">
        <v>2821</v>
      </c>
      <c r="C27" s="553" t="s">
        <v>2822</v>
      </c>
      <c r="D27" s="565" t="s">
        <v>2486</v>
      </c>
      <c r="E27" s="550" t="s">
        <v>447</v>
      </c>
    </row>
    <row r="28" spans="1:5" ht="18" customHeight="1">
      <c r="A28" s="1039" t="s">
        <v>2823</v>
      </c>
      <c r="B28" s="1039"/>
      <c r="C28" s="1039"/>
      <c r="D28" s="1039"/>
      <c r="E28" s="1039"/>
    </row>
    <row r="29" spans="1:5" ht="78.75" customHeight="1">
      <c r="A29" s="563"/>
      <c r="B29" s="567" t="s">
        <v>2824</v>
      </c>
      <c r="C29" s="566" t="s">
        <v>2825</v>
      </c>
      <c r="D29" s="565" t="s">
        <v>2486</v>
      </c>
      <c r="E29" s="569"/>
    </row>
    <row r="30" spans="1:5" ht="78" customHeight="1">
      <c r="A30" s="570"/>
      <c r="B30" s="567" t="s">
        <v>2826</v>
      </c>
      <c r="C30" s="566" t="s">
        <v>2827</v>
      </c>
      <c r="D30" s="565" t="s">
        <v>2486</v>
      </c>
      <c r="E30" s="550" t="s">
        <v>447</v>
      </c>
    </row>
    <row r="31" spans="1:5" ht="78" customHeight="1">
      <c r="A31" s="570"/>
      <c r="B31" s="567" t="s">
        <v>2828</v>
      </c>
      <c r="C31" s="566" t="s">
        <v>2829</v>
      </c>
      <c r="D31" s="565" t="s">
        <v>2486</v>
      </c>
      <c r="E31" s="569" t="s">
        <v>447</v>
      </c>
    </row>
    <row r="32" spans="1:5" ht="77.25" customHeight="1">
      <c r="A32" s="563"/>
      <c r="B32" s="567" t="s">
        <v>2830</v>
      </c>
      <c r="C32" s="566" t="s">
        <v>2831</v>
      </c>
      <c r="D32" s="565" t="s">
        <v>2486</v>
      </c>
      <c r="E32" s="550" t="s">
        <v>447</v>
      </c>
    </row>
    <row r="33" spans="1:5" ht="68.25" customHeight="1">
      <c r="A33" s="570"/>
      <c r="B33" s="567" t="s">
        <v>2832</v>
      </c>
      <c r="C33" s="566" t="s">
        <v>2833</v>
      </c>
      <c r="D33" s="565" t="s">
        <v>2486</v>
      </c>
      <c r="E33" s="550" t="s">
        <v>447</v>
      </c>
    </row>
    <row r="34" spans="1:5" ht="67.5" customHeight="1">
      <c r="A34" s="570"/>
      <c r="B34" s="567" t="s">
        <v>2834</v>
      </c>
      <c r="C34" s="566" t="s">
        <v>2835</v>
      </c>
      <c r="D34" s="565" t="s">
        <v>2486</v>
      </c>
      <c r="E34" s="569" t="s">
        <v>447</v>
      </c>
    </row>
    <row r="35" spans="1:5" ht="78.75" customHeight="1">
      <c r="A35" s="570"/>
      <c r="B35" s="567" t="s">
        <v>2836</v>
      </c>
      <c r="C35" s="566" t="s">
        <v>2837</v>
      </c>
      <c r="D35" s="565" t="s">
        <v>2486</v>
      </c>
      <c r="E35" s="550" t="s">
        <v>447</v>
      </c>
    </row>
    <row r="36" spans="1:5" ht="76.5" customHeight="1">
      <c r="A36" s="570"/>
      <c r="B36" s="567" t="s">
        <v>2838</v>
      </c>
      <c r="C36" s="566" t="s">
        <v>2839</v>
      </c>
      <c r="D36" s="565" t="s">
        <v>2486</v>
      </c>
      <c r="E36" s="569" t="s">
        <v>447</v>
      </c>
    </row>
    <row r="37" spans="1:5" ht="18" customHeight="1">
      <c r="A37" s="1039" t="s">
        <v>2840</v>
      </c>
      <c r="B37" s="1039"/>
      <c r="C37" s="1039"/>
      <c r="D37" s="1039"/>
      <c r="E37" s="1039"/>
    </row>
    <row r="38" spans="1:5" ht="75.75" customHeight="1">
      <c r="A38" s="563"/>
      <c r="B38" s="567" t="s">
        <v>2841</v>
      </c>
      <c r="C38" s="566" t="s">
        <v>2842</v>
      </c>
      <c r="D38" s="565" t="s">
        <v>2486</v>
      </c>
      <c r="E38" s="569" t="s">
        <v>447</v>
      </c>
    </row>
    <row r="39" spans="1:5" ht="75" customHeight="1">
      <c r="A39" s="571"/>
      <c r="B39" s="567" t="s">
        <v>2843</v>
      </c>
      <c r="C39" s="566" t="s">
        <v>2844</v>
      </c>
      <c r="D39" s="565" t="s">
        <v>2486</v>
      </c>
      <c r="E39" s="550" t="s">
        <v>447</v>
      </c>
    </row>
    <row r="40" spans="1:5" ht="75" customHeight="1">
      <c r="A40" s="568"/>
      <c r="B40" s="564" t="s">
        <v>2845</v>
      </c>
      <c r="C40" s="566" t="s">
        <v>2846</v>
      </c>
      <c r="D40" s="565" t="s">
        <v>2486</v>
      </c>
      <c r="E40" s="550" t="s">
        <v>447</v>
      </c>
    </row>
    <row r="41" spans="1:5" ht="71.25" customHeight="1">
      <c r="A41" s="570"/>
      <c r="B41" s="567" t="s">
        <v>2847</v>
      </c>
      <c r="C41" s="566" t="s">
        <v>2848</v>
      </c>
      <c r="D41" s="565" t="s">
        <v>2486</v>
      </c>
      <c r="E41" s="550" t="s">
        <v>447</v>
      </c>
    </row>
    <row r="42" spans="1:5" ht="75" customHeight="1">
      <c r="A42" s="568"/>
      <c r="B42" s="564" t="s">
        <v>2849</v>
      </c>
      <c r="C42" s="566" t="s">
        <v>2850</v>
      </c>
      <c r="D42" s="565" t="s">
        <v>2486</v>
      </c>
      <c r="E42" s="550"/>
    </row>
    <row r="43" spans="1:5" ht="78" customHeight="1">
      <c r="A43" s="563"/>
      <c r="B43" s="564" t="s">
        <v>2851</v>
      </c>
      <c r="C43" s="566" t="s">
        <v>2852</v>
      </c>
      <c r="D43" s="565" t="s">
        <v>2486</v>
      </c>
      <c r="E43" s="550" t="s">
        <v>447</v>
      </c>
    </row>
    <row r="44" spans="1:5" ht="102.75" customHeight="1">
      <c r="A44" s="563"/>
      <c r="B44" s="564" t="s">
        <v>2853</v>
      </c>
      <c r="C44" s="566" t="s">
        <v>2854</v>
      </c>
      <c r="D44" s="565" t="s">
        <v>2486</v>
      </c>
      <c r="E44" s="550" t="s">
        <v>447</v>
      </c>
    </row>
    <row r="45" spans="1:5" ht="102" customHeight="1">
      <c r="A45" s="563"/>
      <c r="B45" s="564" t="s">
        <v>2855</v>
      </c>
      <c r="C45" s="566" t="s">
        <v>2856</v>
      </c>
      <c r="D45" s="565" t="s">
        <v>2486</v>
      </c>
      <c r="E45" s="550" t="s">
        <v>447</v>
      </c>
    </row>
    <row r="46" spans="1:5" ht="18" customHeight="1">
      <c r="A46" s="1039" t="s">
        <v>2857</v>
      </c>
      <c r="B46" s="1039"/>
      <c r="C46" s="1039"/>
      <c r="D46" s="1039"/>
      <c r="E46" s="1039"/>
    </row>
    <row r="47" spans="1:5" ht="102" customHeight="1">
      <c r="A47" s="563" t="s">
        <v>984</v>
      </c>
      <c r="B47" s="564" t="s">
        <v>2858</v>
      </c>
      <c r="C47" s="553" t="s">
        <v>2859</v>
      </c>
      <c r="D47" s="565" t="s">
        <v>2486</v>
      </c>
      <c r="E47" s="550"/>
    </row>
    <row r="48" spans="1:5" ht="102" customHeight="1">
      <c r="A48" s="563" t="s">
        <v>984</v>
      </c>
      <c r="B48" s="564" t="s">
        <v>2860</v>
      </c>
      <c r="C48" s="553" t="s">
        <v>2861</v>
      </c>
      <c r="D48" s="565" t="s">
        <v>2486</v>
      </c>
      <c r="E48" s="550"/>
    </row>
    <row r="49" spans="1:5" ht="102" customHeight="1">
      <c r="A49" s="563" t="s">
        <v>984</v>
      </c>
      <c r="B49" s="564" t="s">
        <v>2862</v>
      </c>
      <c r="C49" s="553" t="s">
        <v>2863</v>
      </c>
      <c r="D49" s="565" t="s">
        <v>2486</v>
      </c>
      <c r="E49" s="550"/>
    </row>
    <row r="50" spans="1:5" ht="102" customHeight="1">
      <c r="A50" s="563" t="s">
        <v>984</v>
      </c>
      <c r="B50" s="564" t="s">
        <v>2864</v>
      </c>
      <c r="C50" s="553" t="s">
        <v>2865</v>
      </c>
      <c r="D50" s="565" t="s">
        <v>2486</v>
      </c>
      <c r="E50" s="550"/>
    </row>
    <row r="51" spans="1:5" ht="102" customHeight="1">
      <c r="A51" s="563" t="s">
        <v>984</v>
      </c>
      <c r="B51" s="564" t="s">
        <v>2866</v>
      </c>
      <c r="C51" s="553" t="s">
        <v>2867</v>
      </c>
      <c r="D51" s="565" t="s">
        <v>2486</v>
      </c>
      <c r="E51" s="550"/>
    </row>
    <row r="52" spans="1:5" ht="102" customHeight="1">
      <c r="A52" s="563" t="s">
        <v>984</v>
      </c>
      <c r="B52" s="564" t="s">
        <v>2868</v>
      </c>
      <c r="C52" s="553" t="s">
        <v>2869</v>
      </c>
      <c r="D52" s="565" t="s">
        <v>2486</v>
      </c>
      <c r="E52" s="550"/>
    </row>
    <row r="53" spans="1:5" ht="102" customHeight="1">
      <c r="A53" s="572"/>
      <c r="B53" s="542" t="s">
        <v>2870</v>
      </c>
      <c r="C53" s="573" t="s">
        <v>2871</v>
      </c>
      <c r="D53" s="565" t="s">
        <v>2486</v>
      </c>
      <c r="E53" s="554" t="s">
        <v>2521</v>
      </c>
    </row>
    <row r="54" spans="1:5" ht="102" customHeight="1">
      <c r="A54" s="572"/>
      <c r="B54" s="542" t="s">
        <v>2872</v>
      </c>
      <c r="C54" s="573" t="s">
        <v>2873</v>
      </c>
      <c r="D54" s="565" t="s">
        <v>2486</v>
      </c>
      <c r="E54" s="554" t="s">
        <v>2521</v>
      </c>
    </row>
    <row r="55" spans="1:5" ht="102" customHeight="1">
      <c r="A55" s="572"/>
      <c r="B55" s="542" t="s">
        <v>2874</v>
      </c>
      <c r="C55" s="573" t="s">
        <v>2875</v>
      </c>
      <c r="D55" s="565" t="s">
        <v>2486</v>
      </c>
      <c r="E55" s="554" t="s">
        <v>2521</v>
      </c>
    </row>
    <row r="56" spans="1:5" ht="18" customHeight="1">
      <c r="A56" s="1039" t="s">
        <v>2876</v>
      </c>
      <c r="B56" s="1039"/>
      <c r="C56" s="1039"/>
      <c r="D56" s="1039"/>
      <c r="E56" s="1039"/>
    </row>
    <row r="57" spans="1:5" ht="69.75" customHeight="1">
      <c r="A57" s="563" t="s">
        <v>984</v>
      </c>
      <c r="B57" s="564" t="s">
        <v>2877</v>
      </c>
      <c r="C57" s="553" t="s">
        <v>2878</v>
      </c>
      <c r="D57" s="565" t="s">
        <v>2486</v>
      </c>
      <c r="E57" s="550"/>
    </row>
    <row r="58" spans="1:5" ht="18" customHeight="1">
      <c r="A58" s="1057" t="s">
        <v>2879</v>
      </c>
      <c r="B58" s="1057"/>
      <c r="C58" s="1057"/>
      <c r="D58" s="1057"/>
      <c r="E58" s="1057"/>
    </row>
    <row r="59" spans="1:5" ht="69.75" customHeight="1">
      <c r="A59" s="563" t="s">
        <v>984</v>
      </c>
      <c r="B59" s="564" t="s">
        <v>2880</v>
      </c>
      <c r="C59" s="553" t="s">
        <v>2881</v>
      </c>
      <c r="D59" s="565" t="s">
        <v>2486</v>
      </c>
      <c r="E59" s="550"/>
    </row>
    <row r="60" spans="1:5" ht="69.75" customHeight="1">
      <c r="A60" s="563" t="s">
        <v>984</v>
      </c>
      <c r="B60" s="564" t="s">
        <v>2882</v>
      </c>
      <c r="C60" s="553" t="s">
        <v>2883</v>
      </c>
      <c r="D60" s="565" t="s">
        <v>2486</v>
      </c>
      <c r="E60" s="550"/>
    </row>
    <row r="61" spans="1:5" ht="69.75" customHeight="1">
      <c r="A61" s="563" t="s">
        <v>984</v>
      </c>
      <c r="B61" s="564" t="s">
        <v>2884</v>
      </c>
      <c r="C61" s="553" t="s">
        <v>2885</v>
      </c>
      <c r="D61" s="565" t="s">
        <v>2486</v>
      </c>
      <c r="E61" s="550"/>
    </row>
    <row r="62" spans="1:5" ht="69.75" customHeight="1">
      <c r="A62" s="563" t="s">
        <v>984</v>
      </c>
      <c r="B62" s="564" t="s">
        <v>2886</v>
      </c>
      <c r="C62" s="553" t="s">
        <v>2887</v>
      </c>
      <c r="D62" s="565" t="s">
        <v>2486</v>
      </c>
      <c r="E62" s="550"/>
    </row>
    <row r="63" spans="1:5" ht="69.75" customHeight="1">
      <c r="A63" s="563" t="s">
        <v>984</v>
      </c>
      <c r="B63" s="564" t="s">
        <v>2888</v>
      </c>
      <c r="C63" s="553" t="s">
        <v>2889</v>
      </c>
      <c r="D63" s="565" t="s">
        <v>2486</v>
      </c>
      <c r="E63" s="550"/>
    </row>
    <row r="64" spans="1:5" ht="69.75" customHeight="1">
      <c r="A64" s="563" t="s">
        <v>984</v>
      </c>
      <c r="B64" s="564" t="s">
        <v>2890</v>
      </c>
      <c r="C64" s="553" t="s">
        <v>2891</v>
      </c>
      <c r="D64" s="565" t="s">
        <v>2486</v>
      </c>
      <c r="E64" s="550"/>
    </row>
    <row r="65" spans="1:5" ht="69.75" customHeight="1">
      <c r="A65" s="572"/>
      <c r="B65" s="542" t="s">
        <v>2892</v>
      </c>
      <c r="C65" s="573" t="s">
        <v>2893</v>
      </c>
      <c r="D65" s="565" t="s">
        <v>2486</v>
      </c>
      <c r="E65" s="554" t="s">
        <v>2521</v>
      </c>
    </row>
    <row r="66" spans="1:5" ht="69.75" customHeight="1">
      <c r="A66" s="572"/>
      <c r="B66" s="542" t="s">
        <v>2894</v>
      </c>
      <c r="C66" s="573" t="s">
        <v>2895</v>
      </c>
      <c r="D66" s="565" t="s">
        <v>2486</v>
      </c>
      <c r="E66" s="554" t="s">
        <v>2521</v>
      </c>
    </row>
    <row r="67" spans="1:5" ht="18" customHeight="1">
      <c r="A67" s="1057" t="s">
        <v>2896</v>
      </c>
      <c r="B67" s="1057"/>
      <c r="C67" s="1057"/>
      <c r="D67" s="1057"/>
      <c r="E67" s="1057"/>
    </row>
    <row r="68" spans="1:5" ht="69.75" customHeight="1">
      <c r="A68" s="563" t="s">
        <v>984</v>
      </c>
      <c r="B68" s="564" t="s">
        <v>2897</v>
      </c>
      <c r="C68" s="553" t="s">
        <v>2898</v>
      </c>
      <c r="D68" s="565" t="s">
        <v>2486</v>
      </c>
      <c r="E68" s="550"/>
    </row>
    <row r="69" spans="1:5" ht="18" customHeight="1">
      <c r="A69" s="1057" t="s">
        <v>2899</v>
      </c>
      <c r="B69" s="1057"/>
      <c r="C69" s="1057"/>
      <c r="D69" s="1057"/>
      <c r="E69" s="1057"/>
    </row>
    <row r="70" spans="1:5" ht="69.75" customHeight="1">
      <c r="A70" s="563" t="s">
        <v>984</v>
      </c>
      <c r="B70" s="564" t="s">
        <v>2900</v>
      </c>
      <c r="C70" s="553" t="s">
        <v>2901</v>
      </c>
      <c r="D70" s="565" t="s">
        <v>2486</v>
      </c>
      <c r="E70" s="550"/>
    </row>
    <row r="71" spans="1:5" ht="69.75" customHeight="1">
      <c r="A71" s="563" t="s">
        <v>984</v>
      </c>
      <c r="B71" s="564" t="s">
        <v>2902</v>
      </c>
      <c r="C71" s="553" t="s">
        <v>2903</v>
      </c>
      <c r="D71" s="565" t="s">
        <v>2486</v>
      </c>
      <c r="E71" s="550"/>
    </row>
    <row r="72" spans="1:5" ht="18" customHeight="1">
      <c r="A72" s="1039" t="s">
        <v>2904</v>
      </c>
      <c r="B72" s="1039"/>
      <c r="C72" s="1039"/>
      <c r="D72" s="1039"/>
      <c r="E72" s="1039"/>
    </row>
    <row r="73" spans="1:5" ht="69.75" customHeight="1">
      <c r="A73" s="563"/>
      <c r="B73" s="567" t="s">
        <v>2905</v>
      </c>
      <c r="C73" s="566" t="s">
        <v>2906</v>
      </c>
      <c r="D73" s="565" t="s">
        <v>2486</v>
      </c>
      <c r="E73" s="550" t="s">
        <v>447</v>
      </c>
    </row>
    <row r="74" spans="1:5" ht="69.75" customHeight="1">
      <c r="A74" s="563"/>
      <c r="B74" s="567" t="s">
        <v>2907</v>
      </c>
      <c r="C74" s="566" t="s">
        <v>2908</v>
      </c>
      <c r="D74" s="565" t="s">
        <v>2486</v>
      </c>
      <c r="E74" s="550" t="s">
        <v>447</v>
      </c>
    </row>
    <row r="75" spans="1:5" ht="69.75" customHeight="1">
      <c r="A75" s="563" t="s">
        <v>984</v>
      </c>
      <c r="B75" s="567" t="s">
        <v>2909</v>
      </c>
      <c r="C75" s="553" t="s">
        <v>2910</v>
      </c>
      <c r="D75" s="565" t="s">
        <v>2486</v>
      </c>
      <c r="E75" s="550" t="s">
        <v>447</v>
      </c>
    </row>
    <row r="76" spans="1:5" ht="69.75" customHeight="1">
      <c r="A76" s="563" t="s">
        <v>984</v>
      </c>
      <c r="B76" s="567" t="s">
        <v>2911</v>
      </c>
      <c r="C76" s="553" t="s">
        <v>2912</v>
      </c>
      <c r="D76" s="565" t="s">
        <v>2486</v>
      </c>
      <c r="E76" s="550" t="s">
        <v>447</v>
      </c>
    </row>
    <row r="77" spans="1:5" ht="69.75" customHeight="1">
      <c r="A77" s="571"/>
      <c r="B77" s="567" t="s">
        <v>2913</v>
      </c>
      <c r="C77" s="566" t="s">
        <v>2914</v>
      </c>
      <c r="D77" s="565" t="s">
        <v>2486</v>
      </c>
      <c r="E77" s="550" t="s">
        <v>447</v>
      </c>
    </row>
    <row r="78" spans="1:5" ht="72" customHeight="1">
      <c r="A78" s="571"/>
      <c r="B78" s="567" t="s">
        <v>2915</v>
      </c>
      <c r="C78" s="566" t="s">
        <v>2916</v>
      </c>
      <c r="D78" s="565" t="s">
        <v>2486</v>
      </c>
      <c r="E78" s="550" t="s">
        <v>447</v>
      </c>
    </row>
    <row r="79" spans="1:5" ht="72" customHeight="1">
      <c r="A79" s="563"/>
      <c r="B79" s="567" t="s">
        <v>2917</v>
      </c>
      <c r="C79" s="566" t="s">
        <v>2918</v>
      </c>
      <c r="D79" s="565" t="s">
        <v>2486</v>
      </c>
      <c r="E79" s="550" t="s">
        <v>447</v>
      </c>
    </row>
    <row r="80" spans="1:5" ht="72" customHeight="1">
      <c r="A80" s="563"/>
      <c r="B80" s="567" t="s">
        <v>2919</v>
      </c>
      <c r="C80" s="566" t="s">
        <v>2920</v>
      </c>
      <c r="D80" s="565" t="s">
        <v>2486</v>
      </c>
      <c r="E80" s="550" t="s">
        <v>447</v>
      </c>
    </row>
    <row r="81" spans="1:5" ht="72" customHeight="1">
      <c r="A81" s="563"/>
      <c r="B81" s="567" t="s">
        <v>2921</v>
      </c>
      <c r="C81" s="566" t="s">
        <v>2922</v>
      </c>
      <c r="D81" s="565" t="s">
        <v>2486</v>
      </c>
      <c r="E81" s="550" t="s">
        <v>447</v>
      </c>
    </row>
    <row r="82" spans="1:5" ht="20.25" customHeight="1">
      <c r="A82" s="1057" t="s">
        <v>2923</v>
      </c>
      <c r="B82" s="1057"/>
      <c r="C82" s="1057"/>
      <c r="D82" s="1057"/>
      <c r="E82" s="1057"/>
    </row>
    <row r="83" spans="1:5" ht="72" customHeight="1">
      <c r="A83" s="563" t="s">
        <v>984</v>
      </c>
      <c r="B83" s="567" t="s">
        <v>2924</v>
      </c>
      <c r="C83" s="553" t="s">
        <v>2925</v>
      </c>
      <c r="D83" s="565" t="s">
        <v>2486</v>
      </c>
      <c r="E83" s="550"/>
    </row>
    <row r="84" spans="1:5" ht="72" customHeight="1">
      <c r="A84" s="563" t="s">
        <v>984</v>
      </c>
      <c r="B84" s="567" t="s">
        <v>2926</v>
      </c>
      <c r="C84" s="553" t="s">
        <v>2927</v>
      </c>
      <c r="D84" s="565" t="s">
        <v>2486</v>
      </c>
      <c r="E84" s="550"/>
    </row>
    <row r="85" spans="1:5" ht="72" customHeight="1">
      <c r="A85" s="563" t="s">
        <v>984</v>
      </c>
      <c r="B85" s="567" t="s">
        <v>2928</v>
      </c>
      <c r="C85" s="553" t="s">
        <v>2929</v>
      </c>
      <c r="D85" s="565" t="s">
        <v>2486</v>
      </c>
      <c r="E85" s="550"/>
    </row>
    <row r="86" spans="1:5" ht="72" customHeight="1">
      <c r="A86" s="563" t="s">
        <v>984</v>
      </c>
      <c r="B86" s="567" t="s">
        <v>2930</v>
      </c>
      <c r="C86" s="553" t="s">
        <v>2931</v>
      </c>
      <c r="D86" s="565" t="s">
        <v>2486</v>
      </c>
      <c r="E86" s="550"/>
    </row>
    <row r="87" spans="1:5" ht="72" customHeight="1">
      <c r="A87" s="563" t="s">
        <v>984</v>
      </c>
      <c r="B87" s="567" t="s">
        <v>2932</v>
      </c>
      <c r="C87" s="553" t="s">
        <v>2933</v>
      </c>
      <c r="D87" s="565" t="s">
        <v>2486</v>
      </c>
      <c r="E87" s="550"/>
    </row>
    <row r="88" spans="1:5" ht="72" customHeight="1">
      <c r="A88" s="563" t="s">
        <v>984</v>
      </c>
      <c r="B88" s="567" t="s">
        <v>2934</v>
      </c>
      <c r="C88" s="553" t="s">
        <v>2935</v>
      </c>
      <c r="D88" s="565" t="s">
        <v>2486</v>
      </c>
      <c r="E88" s="550"/>
    </row>
    <row r="89" spans="1:5" ht="72" customHeight="1">
      <c r="A89" s="563" t="s">
        <v>984</v>
      </c>
      <c r="B89" s="567" t="s">
        <v>2936</v>
      </c>
      <c r="C89" s="553" t="s">
        <v>2937</v>
      </c>
      <c r="D89" s="565" t="s">
        <v>2486</v>
      </c>
      <c r="E89" s="550"/>
    </row>
    <row r="90" spans="1:5" ht="72" customHeight="1">
      <c r="A90" s="563" t="s">
        <v>984</v>
      </c>
      <c r="B90" s="567" t="s">
        <v>2938</v>
      </c>
      <c r="C90" s="553" t="s">
        <v>2939</v>
      </c>
      <c r="D90" s="565" t="s">
        <v>2486</v>
      </c>
      <c r="E90" s="550"/>
    </row>
    <row r="91" spans="1:5" ht="72" customHeight="1">
      <c r="A91" s="563" t="s">
        <v>984</v>
      </c>
      <c r="B91" s="567" t="s">
        <v>2940</v>
      </c>
      <c r="C91" s="553" t="s">
        <v>2941</v>
      </c>
      <c r="D91" s="565" t="s">
        <v>2486</v>
      </c>
      <c r="E91" s="550"/>
    </row>
    <row r="92" spans="1:5" ht="72" customHeight="1">
      <c r="A92" s="563" t="s">
        <v>984</v>
      </c>
      <c r="B92" s="567" t="s">
        <v>2942</v>
      </c>
      <c r="C92" s="553" t="s">
        <v>2943</v>
      </c>
      <c r="D92" s="565" t="s">
        <v>2486</v>
      </c>
      <c r="E92" s="550"/>
    </row>
    <row r="93" spans="1:5" ht="72" customHeight="1">
      <c r="A93" s="563" t="s">
        <v>984</v>
      </c>
      <c r="B93" s="567" t="s">
        <v>2944</v>
      </c>
      <c r="C93" s="553" t="s">
        <v>2945</v>
      </c>
      <c r="D93" s="565" t="s">
        <v>2486</v>
      </c>
      <c r="E93" s="550"/>
    </row>
    <row r="94" spans="1:5" ht="72" customHeight="1">
      <c r="A94" s="563" t="s">
        <v>984</v>
      </c>
      <c r="B94" s="567" t="s">
        <v>2946</v>
      </c>
      <c r="C94" s="553" t="s">
        <v>2947</v>
      </c>
      <c r="D94" s="565" t="s">
        <v>2486</v>
      </c>
      <c r="E94" s="550"/>
    </row>
    <row r="95" spans="1:5" ht="20.25" customHeight="1">
      <c r="A95" s="1039" t="s">
        <v>2948</v>
      </c>
      <c r="B95" s="1039"/>
      <c r="C95" s="1039"/>
      <c r="D95" s="1039"/>
      <c r="E95" s="1039"/>
    </row>
    <row r="96" spans="1:5" ht="89.25" customHeight="1">
      <c r="A96" s="563"/>
      <c r="B96" s="550" t="s">
        <v>2949</v>
      </c>
      <c r="C96" s="553" t="s">
        <v>2950</v>
      </c>
      <c r="D96" s="565" t="s">
        <v>2486</v>
      </c>
      <c r="E96" s="569"/>
    </row>
    <row r="97" spans="1:5" ht="89.25" customHeight="1">
      <c r="A97" s="571"/>
      <c r="B97" s="550" t="s">
        <v>2951</v>
      </c>
      <c r="C97" s="553" t="s">
        <v>2952</v>
      </c>
      <c r="D97" s="565" t="s">
        <v>2486</v>
      </c>
      <c r="E97" s="550"/>
    </row>
    <row r="98" spans="1:5" ht="89.25" customHeight="1">
      <c r="A98" s="568"/>
      <c r="B98" s="550" t="s">
        <v>2953</v>
      </c>
      <c r="C98" s="553" t="s">
        <v>2954</v>
      </c>
      <c r="D98" s="565" t="s">
        <v>2486</v>
      </c>
      <c r="E98" s="550"/>
    </row>
    <row r="99" spans="1:5" ht="89.25" customHeight="1">
      <c r="A99" s="568"/>
      <c r="B99" s="550" t="s">
        <v>2955</v>
      </c>
      <c r="C99" s="553" t="s">
        <v>2956</v>
      </c>
      <c r="D99" s="565" t="s">
        <v>2486</v>
      </c>
      <c r="E99" s="550"/>
    </row>
    <row r="100" spans="1:5" ht="89.25" customHeight="1">
      <c r="A100" s="574"/>
      <c r="B100" s="550" t="s">
        <v>2957</v>
      </c>
      <c r="C100" s="553" t="s">
        <v>2958</v>
      </c>
      <c r="D100" s="565" t="s">
        <v>2486</v>
      </c>
      <c r="E100" s="550"/>
    </row>
    <row r="101" spans="1:5" ht="20.25" customHeight="1">
      <c r="A101" s="1057" t="s">
        <v>2959</v>
      </c>
      <c r="B101" s="1057"/>
      <c r="C101" s="1057"/>
      <c r="D101" s="1057"/>
      <c r="E101" s="1057"/>
    </row>
    <row r="102" spans="1:5" ht="89.25" customHeight="1">
      <c r="A102" s="563" t="s">
        <v>984</v>
      </c>
      <c r="B102" s="550" t="s">
        <v>2960</v>
      </c>
      <c r="C102" s="553" t="s">
        <v>2961</v>
      </c>
      <c r="D102" s="565" t="s">
        <v>2486</v>
      </c>
      <c r="E102" s="550"/>
    </row>
    <row r="103" spans="1:5" ht="89.25" customHeight="1">
      <c r="A103" s="563" t="s">
        <v>984</v>
      </c>
      <c r="B103" s="550" t="s">
        <v>2962</v>
      </c>
      <c r="C103" s="553" t="s">
        <v>2963</v>
      </c>
      <c r="D103" s="565" t="s">
        <v>2486</v>
      </c>
      <c r="E103" s="550"/>
    </row>
    <row r="104" spans="1:5" ht="20.25" customHeight="1">
      <c r="A104" s="1057" t="s">
        <v>2964</v>
      </c>
      <c r="B104" s="1057"/>
      <c r="C104" s="1057"/>
      <c r="D104" s="1057"/>
      <c r="E104" s="1057"/>
    </row>
    <row r="105" spans="1:5" ht="89.25" customHeight="1">
      <c r="A105" s="563" t="s">
        <v>984</v>
      </c>
      <c r="B105" s="550" t="s">
        <v>2965</v>
      </c>
      <c r="C105" s="553" t="s">
        <v>2966</v>
      </c>
      <c r="D105" s="565" t="s">
        <v>2486</v>
      </c>
      <c r="E105" s="550"/>
    </row>
    <row r="106" spans="1:5" ht="20.25" customHeight="1">
      <c r="A106" s="1039" t="s">
        <v>2585</v>
      </c>
      <c r="B106" s="1039"/>
      <c r="C106" s="1039"/>
      <c r="D106" s="1039"/>
      <c r="E106" s="1039"/>
    </row>
    <row r="107" spans="1:5" ht="72" customHeight="1">
      <c r="A107" s="563"/>
      <c r="B107" s="564" t="s">
        <v>2967</v>
      </c>
      <c r="C107" s="566" t="s">
        <v>2968</v>
      </c>
      <c r="D107" s="565" t="s">
        <v>2486</v>
      </c>
      <c r="E107" s="550" t="s">
        <v>447</v>
      </c>
    </row>
    <row r="108" spans="1:5" ht="72" customHeight="1">
      <c r="A108" s="563"/>
      <c r="B108" s="567" t="s">
        <v>2969</v>
      </c>
      <c r="C108" s="566" t="s">
        <v>2970</v>
      </c>
      <c r="D108" s="565" t="s">
        <v>2486</v>
      </c>
      <c r="E108" s="550" t="s">
        <v>447</v>
      </c>
    </row>
    <row r="109" spans="1:5" ht="72" customHeight="1">
      <c r="A109" s="563"/>
      <c r="B109" s="567" t="s">
        <v>2971</v>
      </c>
      <c r="C109" s="566" t="s">
        <v>2972</v>
      </c>
      <c r="D109" s="565" t="s">
        <v>2486</v>
      </c>
      <c r="E109" s="550" t="s">
        <v>447</v>
      </c>
    </row>
    <row r="110" spans="1:5" ht="82.5" customHeight="1">
      <c r="A110" s="563"/>
      <c r="B110" s="564" t="s">
        <v>2973</v>
      </c>
      <c r="C110" s="566" t="s">
        <v>2974</v>
      </c>
      <c r="D110" s="565" t="s">
        <v>2486</v>
      </c>
      <c r="E110" s="569"/>
    </row>
    <row r="111" spans="1:5" ht="76.5" customHeight="1">
      <c r="A111" s="571"/>
      <c r="B111" s="567" t="s">
        <v>2975</v>
      </c>
      <c r="C111" s="566" t="s">
        <v>2976</v>
      </c>
      <c r="D111" s="565" t="s">
        <v>2486</v>
      </c>
      <c r="E111" s="550" t="s">
        <v>447</v>
      </c>
    </row>
    <row r="112" spans="1:5" ht="82.5" customHeight="1">
      <c r="A112" s="568"/>
      <c r="B112" s="564" t="s">
        <v>2977</v>
      </c>
      <c r="C112" s="566" t="s">
        <v>2978</v>
      </c>
      <c r="D112" s="565" t="s">
        <v>2486</v>
      </c>
      <c r="E112" s="550" t="s">
        <v>447</v>
      </c>
    </row>
    <row r="113" spans="1:5" ht="82.5" customHeight="1">
      <c r="A113" s="563"/>
      <c r="B113" s="564" t="s">
        <v>2979</v>
      </c>
      <c r="C113" s="566" t="s">
        <v>2980</v>
      </c>
      <c r="D113" s="565" t="s">
        <v>2486</v>
      </c>
      <c r="E113" s="550" t="s">
        <v>447</v>
      </c>
    </row>
    <row r="114" spans="1:5" ht="82.5" customHeight="1">
      <c r="A114" s="568"/>
      <c r="B114" s="564" t="s">
        <v>2981</v>
      </c>
      <c r="C114" s="566" t="s">
        <v>2982</v>
      </c>
      <c r="D114" s="565" t="s">
        <v>2486</v>
      </c>
      <c r="E114" s="550" t="s">
        <v>447</v>
      </c>
    </row>
    <row r="115" spans="1:5" ht="82.5" customHeight="1">
      <c r="A115" s="568"/>
      <c r="B115" s="564" t="s">
        <v>2983</v>
      </c>
      <c r="C115" s="566" t="s">
        <v>2984</v>
      </c>
      <c r="D115" s="565" t="s">
        <v>2486</v>
      </c>
      <c r="E115" s="550" t="s">
        <v>447</v>
      </c>
    </row>
    <row r="116" spans="1:5" ht="82.5" customHeight="1">
      <c r="A116" s="568"/>
      <c r="B116" s="550" t="s">
        <v>2985</v>
      </c>
      <c r="C116" s="566" t="s">
        <v>2986</v>
      </c>
      <c r="D116" s="565" t="s">
        <v>2486</v>
      </c>
      <c r="E116" s="550" t="s">
        <v>447</v>
      </c>
    </row>
    <row r="117" spans="1:5" ht="82.5" customHeight="1">
      <c r="A117" s="575"/>
      <c r="B117" s="567" t="s">
        <v>2987</v>
      </c>
      <c r="C117" s="566" t="s">
        <v>2988</v>
      </c>
      <c r="D117" s="565" t="s">
        <v>2486</v>
      </c>
      <c r="E117" s="569"/>
    </row>
    <row r="118" spans="1:5" ht="82.5" customHeight="1">
      <c r="A118" s="575"/>
      <c r="B118" s="567" t="s">
        <v>2989</v>
      </c>
      <c r="C118" s="566" t="s">
        <v>2990</v>
      </c>
      <c r="D118" s="565" t="s">
        <v>2486</v>
      </c>
      <c r="E118" s="550"/>
    </row>
    <row r="119" spans="1:5" ht="82.5" customHeight="1">
      <c r="A119" s="576"/>
      <c r="B119" s="567" t="s">
        <v>2991</v>
      </c>
      <c r="C119" s="566" t="s">
        <v>2992</v>
      </c>
      <c r="D119" s="565" t="s">
        <v>2486</v>
      </c>
      <c r="E119" s="550" t="s">
        <v>447</v>
      </c>
    </row>
    <row r="120" spans="1:5" ht="20.25" customHeight="1">
      <c r="A120" s="1039" t="s">
        <v>2749</v>
      </c>
      <c r="B120" s="1039"/>
      <c r="C120" s="1039"/>
      <c r="D120" s="1039"/>
      <c r="E120" s="1039"/>
    </row>
    <row r="121" spans="1:5" ht="82.5" customHeight="1">
      <c r="A121" s="563"/>
      <c r="B121" s="567" t="s">
        <v>2993</v>
      </c>
      <c r="C121" s="553" t="s">
        <v>2994</v>
      </c>
      <c r="D121" s="565" t="s">
        <v>2486</v>
      </c>
      <c r="E121" s="554" t="s">
        <v>2521</v>
      </c>
    </row>
    <row r="122" spans="1:5" ht="20.25" customHeight="1">
      <c r="A122" s="1039" t="s">
        <v>2840</v>
      </c>
      <c r="B122" s="1039"/>
      <c r="C122" s="1039"/>
      <c r="D122" s="1039"/>
      <c r="E122" s="1039"/>
    </row>
    <row r="123" spans="1:5" ht="82.5" customHeight="1">
      <c r="A123" s="572"/>
      <c r="B123" s="577" t="s">
        <v>2995</v>
      </c>
      <c r="C123" s="573" t="s">
        <v>2996</v>
      </c>
      <c r="D123" s="565" t="s">
        <v>2486</v>
      </c>
      <c r="E123" s="554" t="s">
        <v>2521</v>
      </c>
    </row>
    <row r="124" spans="1:5" ht="82.5" customHeight="1">
      <c r="A124" s="563" t="s">
        <v>984</v>
      </c>
      <c r="B124" s="567" t="s">
        <v>2997</v>
      </c>
      <c r="C124" s="553" t="s">
        <v>2998</v>
      </c>
      <c r="D124" s="565" t="s">
        <v>2486</v>
      </c>
      <c r="E124" s="550"/>
    </row>
    <row r="125" spans="1:5" ht="82.5" customHeight="1">
      <c r="A125" s="563" t="s">
        <v>984</v>
      </c>
      <c r="B125" s="567" t="s">
        <v>2999</v>
      </c>
      <c r="C125" s="553" t="s">
        <v>3000</v>
      </c>
      <c r="D125" s="565" t="s">
        <v>2486</v>
      </c>
      <c r="E125" s="550"/>
    </row>
    <row r="126" spans="1:5" ht="82.5" customHeight="1">
      <c r="A126" s="563" t="s">
        <v>984</v>
      </c>
      <c r="B126" s="567" t="s">
        <v>3001</v>
      </c>
      <c r="C126" s="553" t="s">
        <v>3002</v>
      </c>
      <c r="D126" s="565" t="s">
        <v>2486</v>
      </c>
      <c r="E126" s="550"/>
    </row>
    <row r="127" spans="1:5" ht="82.5" customHeight="1">
      <c r="A127" s="563" t="s">
        <v>984</v>
      </c>
      <c r="B127" s="567" t="s">
        <v>3003</v>
      </c>
      <c r="C127" s="553" t="s">
        <v>3004</v>
      </c>
      <c r="D127" s="565" t="s">
        <v>2486</v>
      </c>
      <c r="E127" s="550"/>
    </row>
    <row r="128" spans="1:5" ht="18" customHeight="1">
      <c r="A128" s="578"/>
      <c r="B128" s="578"/>
      <c r="C128" s="578" t="s">
        <v>2879</v>
      </c>
      <c r="D128" s="578"/>
      <c r="E128" s="578"/>
    </row>
    <row r="129" spans="1:5" ht="82.5" customHeight="1">
      <c r="A129" s="563"/>
      <c r="B129" s="567" t="s">
        <v>3005</v>
      </c>
      <c r="C129" s="553" t="s">
        <v>3006</v>
      </c>
      <c r="D129" s="565" t="s">
        <v>2486</v>
      </c>
      <c r="E129" s="554" t="s">
        <v>2521</v>
      </c>
    </row>
    <row r="130" spans="1:5" ht="82.5" customHeight="1">
      <c r="A130" s="563"/>
      <c r="B130" s="567" t="s">
        <v>3007</v>
      </c>
      <c r="C130" s="553" t="s">
        <v>3008</v>
      </c>
      <c r="D130" s="565" t="s">
        <v>2486</v>
      </c>
      <c r="E130" s="554" t="s">
        <v>2521</v>
      </c>
    </row>
    <row r="131" spans="1:5" ht="82.5" customHeight="1">
      <c r="A131" s="563"/>
      <c r="B131" s="567" t="s">
        <v>3009</v>
      </c>
      <c r="C131" s="553" t="s">
        <v>3010</v>
      </c>
      <c r="D131" s="565" t="s">
        <v>2486</v>
      </c>
      <c r="E131" s="554" t="s">
        <v>2521</v>
      </c>
    </row>
    <row r="132" spans="1:5" ht="82.5" customHeight="1">
      <c r="A132" s="563"/>
      <c r="B132" s="567" t="s">
        <v>3011</v>
      </c>
      <c r="C132" s="553" t="s">
        <v>3012</v>
      </c>
      <c r="D132" s="565" t="s">
        <v>2486</v>
      </c>
      <c r="E132" s="554" t="s">
        <v>2521</v>
      </c>
    </row>
    <row r="133" spans="1:5" ht="18" customHeight="1">
      <c r="A133" s="1039" t="s">
        <v>2904</v>
      </c>
      <c r="B133" s="1039"/>
      <c r="C133" s="1039"/>
      <c r="D133" s="1039"/>
      <c r="E133" s="1039"/>
    </row>
    <row r="134" spans="1:5" ht="72.75" customHeight="1">
      <c r="A134" s="572"/>
      <c r="B134" s="577" t="s">
        <v>3013</v>
      </c>
      <c r="C134" s="573" t="s">
        <v>3014</v>
      </c>
      <c r="D134" s="565" t="s">
        <v>2486</v>
      </c>
      <c r="E134" s="554" t="s">
        <v>2521</v>
      </c>
    </row>
    <row r="135" spans="1:5" ht="72.75" customHeight="1">
      <c r="A135" s="572"/>
      <c r="B135" s="577" t="s">
        <v>3015</v>
      </c>
      <c r="C135" s="573" t="s">
        <v>3016</v>
      </c>
      <c r="D135" s="565" t="s">
        <v>2486</v>
      </c>
      <c r="E135" s="554" t="s">
        <v>2521</v>
      </c>
    </row>
    <row r="136" spans="1:5" ht="72.75" customHeight="1">
      <c r="A136" s="563"/>
      <c r="B136" s="567" t="s">
        <v>3017</v>
      </c>
      <c r="C136" s="566" t="s">
        <v>3018</v>
      </c>
      <c r="D136" s="565" t="s">
        <v>2486</v>
      </c>
      <c r="E136" s="550" t="s">
        <v>447</v>
      </c>
    </row>
    <row r="137" spans="1:5" ht="72.75" customHeight="1">
      <c r="A137" s="563"/>
      <c r="B137" s="567" t="s">
        <v>3019</v>
      </c>
      <c r="C137" s="566" t="s">
        <v>3020</v>
      </c>
      <c r="D137" s="565" t="s">
        <v>2486</v>
      </c>
      <c r="E137" s="550" t="s">
        <v>447</v>
      </c>
    </row>
    <row r="138" spans="1:5" ht="20.25" customHeight="1">
      <c r="A138" s="1057" t="s">
        <v>2923</v>
      </c>
      <c r="B138" s="1057"/>
      <c r="C138" s="1057"/>
      <c r="D138" s="1057"/>
      <c r="E138" s="1057"/>
    </row>
    <row r="139" spans="1:5" ht="72.75" customHeight="1">
      <c r="A139" s="563" t="s">
        <v>984</v>
      </c>
      <c r="B139" s="567" t="s">
        <v>3021</v>
      </c>
      <c r="C139" s="553" t="s">
        <v>3022</v>
      </c>
      <c r="D139" s="565" t="s">
        <v>2486</v>
      </c>
      <c r="E139" s="550"/>
    </row>
    <row r="140" spans="1:5" ht="72.75" customHeight="1">
      <c r="A140" s="563" t="s">
        <v>984</v>
      </c>
      <c r="B140" s="567" t="s">
        <v>3023</v>
      </c>
      <c r="C140" s="553" t="s">
        <v>3024</v>
      </c>
      <c r="D140" s="565" t="s">
        <v>2486</v>
      </c>
      <c r="E140" s="550"/>
    </row>
    <row r="141" spans="1:5" ht="72.75" customHeight="1">
      <c r="A141" s="563" t="s">
        <v>984</v>
      </c>
      <c r="B141" s="567" t="s">
        <v>3025</v>
      </c>
      <c r="C141" s="553" t="s">
        <v>3026</v>
      </c>
      <c r="D141" s="565" t="s">
        <v>2486</v>
      </c>
      <c r="E141" s="550"/>
    </row>
    <row r="142" spans="1:5" ht="72.75" customHeight="1">
      <c r="A142" s="563" t="s">
        <v>984</v>
      </c>
      <c r="B142" s="567" t="s">
        <v>3027</v>
      </c>
      <c r="C142" s="553" t="s">
        <v>3028</v>
      </c>
      <c r="D142" s="565" t="s">
        <v>2486</v>
      </c>
      <c r="E142" s="550"/>
    </row>
    <row r="143" spans="1:5" ht="72.75" customHeight="1">
      <c r="A143" s="563" t="s">
        <v>984</v>
      </c>
      <c r="B143" s="567" t="s">
        <v>3029</v>
      </c>
      <c r="C143" s="553" t="s">
        <v>3030</v>
      </c>
      <c r="D143" s="565" t="s">
        <v>2486</v>
      </c>
      <c r="E143" s="550"/>
    </row>
    <row r="144" spans="1:5" ht="72.75" customHeight="1">
      <c r="A144" s="563" t="s">
        <v>984</v>
      </c>
      <c r="B144" s="567" t="s">
        <v>3031</v>
      </c>
      <c r="C144" s="553" t="s">
        <v>3032</v>
      </c>
      <c r="D144" s="565" t="s">
        <v>2486</v>
      </c>
      <c r="E144" s="550"/>
    </row>
    <row r="145" spans="1:5" ht="72.75" customHeight="1">
      <c r="A145" s="563" t="s">
        <v>984</v>
      </c>
      <c r="B145" s="567" t="s">
        <v>3033</v>
      </c>
      <c r="C145" s="553" t="s">
        <v>3034</v>
      </c>
      <c r="D145" s="565" t="s">
        <v>2486</v>
      </c>
      <c r="E145" s="550"/>
    </row>
    <row r="146" spans="1:5" ht="72.75" customHeight="1">
      <c r="A146" s="563" t="s">
        <v>984</v>
      </c>
      <c r="B146" s="567" t="s">
        <v>3035</v>
      </c>
      <c r="C146" s="553" t="s">
        <v>3036</v>
      </c>
      <c r="D146" s="565" t="s">
        <v>2486</v>
      </c>
      <c r="E146" s="550"/>
    </row>
    <row r="147" spans="1:5" ht="20.25" customHeight="1">
      <c r="A147" s="1039" t="s">
        <v>2638</v>
      </c>
      <c r="B147" s="1039"/>
      <c r="C147" s="1039"/>
      <c r="D147" s="1039"/>
      <c r="E147" s="1039"/>
    </row>
    <row r="148" spans="1:5" ht="20.25" customHeight="1">
      <c r="A148" s="1057" t="s">
        <v>2923</v>
      </c>
      <c r="B148" s="1057"/>
      <c r="C148" s="1057"/>
      <c r="D148" s="1057"/>
      <c r="E148" s="1057"/>
    </row>
    <row r="149" spans="1:5" ht="72.75" customHeight="1">
      <c r="A149" s="563" t="s">
        <v>984</v>
      </c>
      <c r="B149" s="567" t="s">
        <v>3037</v>
      </c>
      <c r="C149" s="553" t="s">
        <v>3038</v>
      </c>
      <c r="D149" s="565" t="s">
        <v>2486</v>
      </c>
      <c r="E149" s="550"/>
    </row>
    <row r="150" spans="1:5" ht="72.75" customHeight="1">
      <c r="A150" s="563" t="s">
        <v>984</v>
      </c>
      <c r="B150" s="567" t="s">
        <v>3039</v>
      </c>
      <c r="C150" s="553" t="s">
        <v>3040</v>
      </c>
      <c r="D150" s="565" t="s">
        <v>2486</v>
      </c>
      <c r="E150" s="550"/>
    </row>
    <row r="151" spans="1:5" ht="20.25" customHeight="1">
      <c r="A151" s="1039" t="s">
        <v>2365</v>
      </c>
      <c r="B151" s="1039"/>
      <c r="C151" s="1039"/>
      <c r="D151" s="1039"/>
      <c r="E151" s="1039"/>
    </row>
    <row r="152" spans="1:5" ht="76.5" customHeight="1">
      <c r="A152" s="563"/>
      <c r="B152" s="550" t="s">
        <v>3041</v>
      </c>
      <c r="C152" s="566" t="s">
        <v>3042</v>
      </c>
      <c r="D152" s="565" t="s">
        <v>2486</v>
      </c>
      <c r="E152" s="569" t="s">
        <v>447</v>
      </c>
    </row>
    <row r="153" spans="1:5" ht="79.5" customHeight="1">
      <c r="A153" s="571"/>
      <c r="B153" s="567" t="s">
        <v>3043</v>
      </c>
      <c r="C153" s="566" t="s">
        <v>3044</v>
      </c>
      <c r="D153" s="565" t="s">
        <v>2486</v>
      </c>
      <c r="E153" s="550" t="s">
        <v>447</v>
      </c>
    </row>
    <row r="154" spans="1:5" ht="77.25" customHeight="1">
      <c r="A154" s="568"/>
      <c r="B154" s="564" t="s">
        <v>3045</v>
      </c>
      <c r="C154" s="566" t="s">
        <v>3046</v>
      </c>
      <c r="D154" s="565" t="s">
        <v>2486</v>
      </c>
      <c r="E154" s="550" t="s">
        <v>447</v>
      </c>
    </row>
    <row r="155" spans="1:5" ht="78.75" customHeight="1">
      <c r="A155" s="568"/>
      <c r="B155" s="564" t="s">
        <v>3047</v>
      </c>
      <c r="C155" s="566" t="s">
        <v>3048</v>
      </c>
      <c r="D155" s="565" t="s">
        <v>2486</v>
      </c>
      <c r="E155" s="550" t="s">
        <v>447</v>
      </c>
    </row>
    <row r="156" spans="1:5" ht="75.75" customHeight="1">
      <c r="A156" s="574"/>
      <c r="B156" s="550" t="s">
        <v>3049</v>
      </c>
      <c r="C156" s="566" t="s">
        <v>3050</v>
      </c>
      <c r="D156" s="565" t="s">
        <v>2486</v>
      </c>
      <c r="E156" s="550" t="s">
        <v>447</v>
      </c>
    </row>
    <row r="157" spans="1:5" ht="75.75" customHeight="1">
      <c r="A157" s="563" t="s">
        <v>984</v>
      </c>
      <c r="B157" s="550" t="s">
        <v>3051</v>
      </c>
      <c r="C157" s="553" t="s">
        <v>3052</v>
      </c>
      <c r="D157" s="565" t="s">
        <v>2486</v>
      </c>
      <c r="E157" s="550"/>
    </row>
    <row r="158" spans="1:5" ht="75.75" customHeight="1">
      <c r="A158" s="563" t="s">
        <v>984</v>
      </c>
      <c r="B158" s="550" t="s">
        <v>3053</v>
      </c>
      <c r="C158" s="553" t="s">
        <v>3054</v>
      </c>
      <c r="D158" s="565" t="s">
        <v>2486</v>
      </c>
      <c r="E158" s="550"/>
    </row>
    <row r="159" spans="1:5" ht="75.75" customHeight="1">
      <c r="A159" s="563" t="s">
        <v>984</v>
      </c>
      <c r="B159" s="550" t="s">
        <v>3055</v>
      </c>
      <c r="C159" s="553" t="s">
        <v>3056</v>
      </c>
      <c r="D159" s="565" t="s">
        <v>2486</v>
      </c>
      <c r="E159" s="550"/>
    </row>
    <row r="160" spans="1:5" ht="75.75" customHeight="1">
      <c r="A160" s="563" t="s">
        <v>984</v>
      </c>
      <c r="B160" s="550" t="s">
        <v>3057</v>
      </c>
      <c r="C160" s="553" t="s">
        <v>3058</v>
      </c>
      <c r="D160" s="565" t="s">
        <v>2486</v>
      </c>
      <c r="E160" s="550"/>
    </row>
    <row r="161" spans="1:5" ht="76.5" customHeight="1">
      <c r="A161" s="575"/>
      <c r="B161" s="567" t="s">
        <v>3059</v>
      </c>
      <c r="C161" s="566" t="s">
        <v>3060</v>
      </c>
      <c r="D161" s="565" t="s">
        <v>2486</v>
      </c>
      <c r="E161" s="569"/>
    </row>
    <row r="162" spans="1:5" ht="77.25" customHeight="1">
      <c r="A162" s="575"/>
      <c r="B162" s="567" t="s">
        <v>3061</v>
      </c>
      <c r="C162" s="566" t="s">
        <v>3062</v>
      </c>
      <c r="D162" s="565" t="s">
        <v>2486</v>
      </c>
      <c r="E162" s="569"/>
    </row>
    <row r="163" spans="1:5" ht="20.25" customHeight="1">
      <c r="A163" s="1057" t="s">
        <v>2899</v>
      </c>
      <c r="B163" s="1057"/>
      <c r="C163" s="1057"/>
      <c r="D163" s="1057"/>
      <c r="E163" s="1057"/>
    </row>
    <row r="164" spans="1:5" ht="77.25" customHeight="1">
      <c r="A164" s="563" t="s">
        <v>984</v>
      </c>
      <c r="B164" s="567" t="s">
        <v>3063</v>
      </c>
      <c r="C164" s="553" t="s">
        <v>3064</v>
      </c>
      <c r="D164" s="565" t="s">
        <v>2486</v>
      </c>
      <c r="E164" s="569"/>
    </row>
    <row r="165" spans="1:5" ht="20.25" customHeight="1">
      <c r="A165" s="1039" t="s">
        <v>2390</v>
      </c>
      <c r="B165" s="1039"/>
      <c r="C165" s="1039"/>
      <c r="D165" s="1039"/>
      <c r="E165" s="1039"/>
    </row>
    <row r="166" spans="1:5" ht="76.5" customHeight="1">
      <c r="A166" s="563"/>
      <c r="B166" s="550" t="s">
        <v>3065</v>
      </c>
      <c r="C166" s="566" t="s">
        <v>3066</v>
      </c>
      <c r="D166" s="565" t="s">
        <v>2486</v>
      </c>
      <c r="E166" s="569" t="s">
        <v>447</v>
      </c>
    </row>
    <row r="167" spans="1:5" ht="76.5" customHeight="1">
      <c r="A167" s="571"/>
      <c r="B167" s="567" t="s">
        <v>3067</v>
      </c>
      <c r="C167" s="566" t="s">
        <v>3068</v>
      </c>
      <c r="D167" s="565" t="s">
        <v>2486</v>
      </c>
      <c r="E167" s="550" t="s">
        <v>447</v>
      </c>
    </row>
    <row r="168" spans="1:5" ht="75.75" customHeight="1">
      <c r="A168" s="568"/>
      <c r="B168" s="564" t="s">
        <v>3069</v>
      </c>
      <c r="C168" s="566" t="s">
        <v>3070</v>
      </c>
      <c r="D168" s="565" t="s">
        <v>2486</v>
      </c>
      <c r="E168" s="550" t="s">
        <v>447</v>
      </c>
    </row>
    <row r="169" spans="1:5" ht="76.5" customHeight="1">
      <c r="A169" s="568"/>
      <c r="B169" s="564" t="s">
        <v>3071</v>
      </c>
      <c r="C169" s="566" t="s">
        <v>3072</v>
      </c>
      <c r="D169" s="565" t="s">
        <v>2486</v>
      </c>
      <c r="E169" s="550" t="s">
        <v>447</v>
      </c>
    </row>
    <row r="170" spans="1:5" ht="77.25" customHeight="1">
      <c r="A170" s="568"/>
      <c r="B170" s="564" t="s">
        <v>3073</v>
      </c>
      <c r="C170" s="566" t="s">
        <v>3074</v>
      </c>
      <c r="D170" s="565" t="s">
        <v>2486</v>
      </c>
      <c r="E170" s="550" t="s">
        <v>447</v>
      </c>
    </row>
    <row r="171" spans="1:5" ht="77.25" customHeight="1">
      <c r="A171" s="563" t="s">
        <v>984</v>
      </c>
      <c r="B171" s="564" t="s">
        <v>3075</v>
      </c>
      <c r="C171" s="553" t="s">
        <v>3076</v>
      </c>
      <c r="D171" s="565" t="s">
        <v>2486</v>
      </c>
      <c r="E171" s="550" t="s">
        <v>447</v>
      </c>
    </row>
    <row r="172" spans="1:5" ht="77.25" customHeight="1">
      <c r="A172" s="563" t="s">
        <v>984</v>
      </c>
      <c r="B172" s="564" t="s">
        <v>3077</v>
      </c>
      <c r="C172" s="553" t="s">
        <v>3078</v>
      </c>
      <c r="D172" s="565" t="s">
        <v>2486</v>
      </c>
      <c r="E172" s="550" t="s">
        <v>447</v>
      </c>
    </row>
    <row r="173" spans="1:5" ht="77.25" customHeight="1">
      <c r="A173" s="563" t="s">
        <v>984</v>
      </c>
      <c r="B173" s="564" t="s">
        <v>3079</v>
      </c>
      <c r="C173" s="553" t="s">
        <v>3080</v>
      </c>
      <c r="D173" s="565" t="s">
        <v>2486</v>
      </c>
      <c r="E173" s="550" t="s">
        <v>447</v>
      </c>
    </row>
    <row r="174" spans="1:5" ht="77.25" customHeight="1">
      <c r="A174" s="563" t="s">
        <v>984</v>
      </c>
      <c r="B174" s="564" t="s">
        <v>3081</v>
      </c>
      <c r="C174" s="553" t="s">
        <v>3082</v>
      </c>
      <c r="D174" s="565" t="s">
        <v>2486</v>
      </c>
      <c r="E174" s="550" t="s">
        <v>447</v>
      </c>
    </row>
    <row r="175" spans="1:5" ht="20.25" customHeight="1">
      <c r="A175" s="578"/>
      <c r="B175" s="578"/>
      <c r="C175" s="578" t="s">
        <v>2879</v>
      </c>
      <c r="D175" s="578"/>
      <c r="E175" s="578"/>
    </row>
    <row r="176" spans="1:5" ht="77.25" customHeight="1">
      <c r="A176" s="563"/>
      <c r="B176" s="564" t="s">
        <v>3083</v>
      </c>
      <c r="C176" s="553" t="s">
        <v>3084</v>
      </c>
      <c r="D176" s="565" t="s">
        <v>2486</v>
      </c>
      <c r="E176" s="554" t="s">
        <v>2521</v>
      </c>
    </row>
    <row r="177" spans="1:5" ht="77.25" customHeight="1">
      <c r="A177" s="563"/>
      <c r="B177" s="564" t="s">
        <v>3085</v>
      </c>
      <c r="C177" s="553" t="s">
        <v>3086</v>
      </c>
      <c r="D177" s="565" t="s">
        <v>2486</v>
      </c>
      <c r="E177" s="554" t="s">
        <v>2521</v>
      </c>
    </row>
    <row r="178" spans="1:5" ht="77.25" customHeight="1">
      <c r="A178" s="563"/>
      <c r="B178" s="564" t="s">
        <v>3087</v>
      </c>
      <c r="C178" s="553" t="s">
        <v>3088</v>
      </c>
      <c r="D178" s="565" t="s">
        <v>2486</v>
      </c>
      <c r="E178" s="554" t="s">
        <v>2521</v>
      </c>
    </row>
    <row r="179" spans="1:5" ht="77.25" customHeight="1">
      <c r="A179" s="563"/>
      <c r="B179" s="564" t="s">
        <v>3089</v>
      </c>
      <c r="C179" s="553" t="s">
        <v>3090</v>
      </c>
      <c r="D179" s="565" t="s">
        <v>2486</v>
      </c>
      <c r="E179" s="554" t="s">
        <v>2521</v>
      </c>
    </row>
    <row r="180" spans="1:5" ht="20.25" customHeight="1">
      <c r="A180" s="1039" t="s">
        <v>3091</v>
      </c>
      <c r="B180" s="1039"/>
      <c r="C180" s="1039"/>
      <c r="D180" s="1039"/>
      <c r="E180" s="1039"/>
    </row>
    <row r="181" spans="1:5" ht="75.75" customHeight="1">
      <c r="A181" s="563"/>
      <c r="B181" s="550" t="s">
        <v>3092</v>
      </c>
      <c r="C181" s="566" t="s">
        <v>3093</v>
      </c>
      <c r="D181" s="565" t="s">
        <v>2486</v>
      </c>
      <c r="E181" s="569" t="s">
        <v>447</v>
      </c>
    </row>
    <row r="182" spans="1:5" ht="78.75" customHeight="1">
      <c r="A182" s="571"/>
      <c r="B182" s="567" t="s">
        <v>3094</v>
      </c>
      <c r="C182" s="566" t="s">
        <v>3095</v>
      </c>
      <c r="D182" s="565" t="s">
        <v>2486</v>
      </c>
      <c r="E182" s="550" t="s">
        <v>447</v>
      </c>
    </row>
    <row r="183" spans="1:5" ht="72.75" customHeight="1">
      <c r="A183" s="568"/>
      <c r="B183" s="564" t="s">
        <v>3096</v>
      </c>
      <c r="C183" s="566" t="s">
        <v>3097</v>
      </c>
      <c r="D183" s="565" t="s">
        <v>2486</v>
      </c>
      <c r="E183" s="550" t="s">
        <v>447</v>
      </c>
    </row>
    <row r="184" spans="1:5" ht="75" customHeight="1">
      <c r="A184" s="574"/>
      <c r="B184" s="550" t="s">
        <v>3098</v>
      </c>
      <c r="C184" s="566" t="s">
        <v>3099</v>
      </c>
      <c r="D184" s="565" t="s">
        <v>2486</v>
      </c>
      <c r="E184" s="550" t="s">
        <v>447</v>
      </c>
    </row>
    <row r="185" spans="1:5" ht="75" customHeight="1">
      <c r="A185" s="574"/>
      <c r="B185" s="550" t="s">
        <v>3100</v>
      </c>
      <c r="C185" s="553" t="s">
        <v>3101</v>
      </c>
      <c r="D185" s="565" t="s">
        <v>2486</v>
      </c>
      <c r="E185" s="554" t="s">
        <v>2521</v>
      </c>
    </row>
    <row r="186" spans="1:5" ht="75" customHeight="1">
      <c r="A186" s="574"/>
      <c r="B186" s="550" t="s">
        <v>3102</v>
      </c>
      <c r="C186" s="553" t="s">
        <v>3103</v>
      </c>
      <c r="D186" s="565" t="s">
        <v>2486</v>
      </c>
      <c r="E186" s="554" t="s">
        <v>2521</v>
      </c>
    </row>
    <row r="187" spans="1:5" ht="75" customHeight="1">
      <c r="A187" s="574"/>
      <c r="B187" s="550" t="s">
        <v>3104</v>
      </c>
      <c r="C187" s="553" t="s">
        <v>3105</v>
      </c>
      <c r="D187" s="565" t="s">
        <v>2486</v>
      </c>
      <c r="E187" s="554" t="s">
        <v>2521</v>
      </c>
    </row>
    <row r="188" spans="1:5" ht="75" customHeight="1">
      <c r="A188" s="574"/>
      <c r="B188" s="550" t="s">
        <v>3106</v>
      </c>
      <c r="C188" s="553" t="s">
        <v>3107</v>
      </c>
      <c r="D188" s="565" t="s">
        <v>2486</v>
      </c>
      <c r="E188" s="554" t="s">
        <v>2521</v>
      </c>
    </row>
    <row r="189" spans="1:5" ht="72" customHeight="1">
      <c r="A189" s="575"/>
      <c r="B189" s="567" t="s">
        <v>3108</v>
      </c>
      <c r="C189" s="566" t="s">
        <v>3109</v>
      </c>
      <c r="D189" s="565" t="s">
        <v>2486</v>
      </c>
      <c r="E189" s="569" t="s">
        <v>447</v>
      </c>
    </row>
    <row r="190" spans="1:5" ht="73.5" customHeight="1">
      <c r="A190" s="575"/>
      <c r="B190" s="567" t="s">
        <v>3110</v>
      </c>
      <c r="C190" s="566" t="s">
        <v>3111</v>
      </c>
      <c r="D190" s="565" t="s">
        <v>2486</v>
      </c>
      <c r="E190" s="569" t="s">
        <v>447</v>
      </c>
    </row>
    <row r="191" spans="1:5" ht="39.75" customHeight="1">
      <c r="A191" s="1039" t="s">
        <v>3112</v>
      </c>
      <c r="B191" s="1039"/>
      <c r="C191" s="1039"/>
      <c r="D191" s="1039"/>
      <c r="E191" s="1039"/>
    </row>
    <row r="192" spans="1:5" ht="94.5" customHeight="1">
      <c r="A192" s="563" t="s">
        <v>984</v>
      </c>
      <c r="B192" s="567" t="s">
        <v>3113</v>
      </c>
      <c r="C192" s="553" t="s">
        <v>3114</v>
      </c>
      <c r="D192" s="565" t="s">
        <v>2486</v>
      </c>
      <c r="E192" s="569" t="s">
        <v>447</v>
      </c>
    </row>
    <row r="193" spans="1:5" ht="94.5" customHeight="1">
      <c r="A193" s="563" t="s">
        <v>984</v>
      </c>
      <c r="B193" s="567" t="s">
        <v>3115</v>
      </c>
      <c r="C193" s="553" t="s">
        <v>3116</v>
      </c>
      <c r="D193" s="565" t="s">
        <v>2486</v>
      </c>
      <c r="E193" s="569" t="s">
        <v>447</v>
      </c>
    </row>
    <row r="194" spans="1:5" ht="94.5" customHeight="1">
      <c r="A194" s="579"/>
      <c r="B194" s="580" t="s">
        <v>3117</v>
      </c>
      <c r="C194" s="548" t="s">
        <v>3118</v>
      </c>
      <c r="D194" s="565" t="s">
        <v>2486</v>
      </c>
      <c r="E194" s="581" t="s">
        <v>447</v>
      </c>
    </row>
    <row r="195" spans="1:5" ht="94.5" customHeight="1">
      <c r="A195" s="563" t="s">
        <v>984</v>
      </c>
      <c r="B195" s="580" t="s">
        <v>3119</v>
      </c>
      <c r="C195" s="553" t="s">
        <v>3120</v>
      </c>
      <c r="D195" s="565" t="s">
        <v>2486</v>
      </c>
      <c r="E195" s="582" t="s">
        <v>447</v>
      </c>
    </row>
    <row r="196" spans="1:5" ht="94.5" customHeight="1">
      <c r="A196" s="563" t="s">
        <v>984</v>
      </c>
      <c r="B196" s="580" t="s">
        <v>3121</v>
      </c>
      <c r="C196" s="553" t="s">
        <v>3122</v>
      </c>
      <c r="D196" s="565" t="s">
        <v>2486</v>
      </c>
      <c r="E196" s="582" t="s">
        <v>447</v>
      </c>
    </row>
    <row r="197" spans="1:5" ht="94.5" customHeight="1">
      <c r="A197" s="563" t="s">
        <v>984</v>
      </c>
      <c r="B197" s="580" t="s">
        <v>3123</v>
      </c>
      <c r="C197" s="553" t="s">
        <v>3124</v>
      </c>
      <c r="D197" s="565" t="s">
        <v>2486</v>
      </c>
      <c r="E197" s="582" t="s">
        <v>447</v>
      </c>
    </row>
    <row r="198" spans="1:5" ht="94.5" customHeight="1">
      <c r="A198" s="563" t="s">
        <v>984</v>
      </c>
      <c r="B198" s="580" t="s">
        <v>3125</v>
      </c>
      <c r="C198" s="553" t="s">
        <v>3126</v>
      </c>
      <c r="D198" s="565" t="s">
        <v>2486</v>
      </c>
      <c r="E198" s="582" t="s">
        <v>447</v>
      </c>
    </row>
    <row r="199" spans="1:5" ht="94.5" customHeight="1">
      <c r="A199" s="563" t="s">
        <v>984</v>
      </c>
      <c r="B199" s="580" t="s">
        <v>3127</v>
      </c>
      <c r="C199" s="553" t="s">
        <v>3128</v>
      </c>
      <c r="D199" s="565" t="s">
        <v>2486</v>
      </c>
      <c r="E199" s="582" t="s">
        <v>447</v>
      </c>
    </row>
    <row r="200" spans="1:5" ht="94.5" customHeight="1">
      <c r="A200" s="563" t="s">
        <v>984</v>
      </c>
      <c r="B200" s="580" t="s">
        <v>3129</v>
      </c>
      <c r="C200" s="553" t="s">
        <v>3130</v>
      </c>
      <c r="D200" s="565" t="s">
        <v>2486</v>
      </c>
      <c r="E200" s="582" t="s">
        <v>447</v>
      </c>
    </row>
    <row r="201" spans="1:5" ht="94.5" customHeight="1">
      <c r="A201" s="563" t="s">
        <v>984</v>
      </c>
      <c r="B201" s="580" t="s">
        <v>3131</v>
      </c>
      <c r="C201" s="553" t="s">
        <v>3132</v>
      </c>
      <c r="D201" s="565" t="s">
        <v>2486</v>
      </c>
      <c r="E201" s="582" t="s">
        <v>447</v>
      </c>
    </row>
    <row r="202" spans="1:5" ht="96" customHeight="1">
      <c r="A202" s="579"/>
      <c r="B202" s="580" t="s">
        <v>3133</v>
      </c>
      <c r="C202" s="548" t="s">
        <v>3134</v>
      </c>
      <c r="D202" s="565" t="s">
        <v>2486</v>
      </c>
      <c r="E202" s="582" t="s">
        <v>447</v>
      </c>
    </row>
    <row r="203" spans="1:5" ht="90" customHeight="1">
      <c r="A203" s="579"/>
      <c r="B203" s="580" t="s">
        <v>3135</v>
      </c>
      <c r="C203" s="548" t="s">
        <v>3136</v>
      </c>
      <c r="D203" s="565" t="s">
        <v>2486</v>
      </c>
      <c r="E203" s="582" t="s">
        <v>447</v>
      </c>
    </row>
    <row r="204" spans="1:5" ht="92.25" customHeight="1">
      <c r="A204" s="579"/>
      <c r="B204" s="580" t="s">
        <v>3137</v>
      </c>
      <c r="C204" s="548" t="s">
        <v>3138</v>
      </c>
      <c r="D204" s="565" t="s">
        <v>2486</v>
      </c>
      <c r="E204" s="582" t="s">
        <v>447</v>
      </c>
    </row>
    <row r="205" spans="1:5" ht="40.5" customHeight="1">
      <c r="A205" s="1039" t="s">
        <v>3139</v>
      </c>
      <c r="B205" s="1039"/>
      <c r="C205" s="1039"/>
      <c r="D205" s="1039"/>
      <c r="E205" s="1039"/>
    </row>
    <row r="206" spans="1:5" ht="12.75" customHeight="1">
      <c r="A206" s="1039" t="s">
        <v>3140</v>
      </c>
      <c r="B206" s="1039"/>
      <c r="C206" s="1039"/>
      <c r="D206" s="1039"/>
      <c r="E206" s="1039"/>
    </row>
    <row r="207" spans="1:5" ht="12.75" customHeight="1">
      <c r="A207" s="1039" t="s">
        <v>2483</v>
      </c>
      <c r="B207" s="1039"/>
      <c r="C207" s="1039"/>
      <c r="D207" s="1039"/>
      <c r="E207" s="1039"/>
    </row>
    <row r="208" spans="1:5" ht="102" customHeight="1">
      <c r="A208" s="583"/>
      <c r="B208" s="584" t="s">
        <v>3141</v>
      </c>
      <c r="C208" s="573" t="s">
        <v>3142</v>
      </c>
      <c r="D208" s="565" t="s">
        <v>2486</v>
      </c>
      <c r="E208" s="585" t="s">
        <v>2521</v>
      </c>
    </row>
    <row r="209" spans="1:5" ht="102" customHeight="1">
      <c r="A209" s="586"/>
      <c r="B209" s="587" t="s">
        <v>3143</v>
      </c>
      <c r="C209" s="548" t="s">
        <v>3144</v>
      </c>
      <c r="D209" s="565" t="s">
        <v>2486</v>
      </c>
      <c r="E209" s="581" t="s">
        <v>447</v>
      </c>
    </row>
    <row r="210" spans="1:5" ht="103.5" customHeight="1">
      <c r="A210" s="586"/>
      <c r="B210" s="587" t="s">
        <v>3145</v>
      </c>
      <c r="C210" s="548" t="s">
        <v>3146</v>
      </c>
      <c r="D210" s="565" t="s">
        <v>2486</v>
      </c>
      <c r="E210" s="582" t="s">
        <v>447</v>
      </c>
    </row>
    <row r="211" spans="1:5" ht="102.75" customHeight="1">
      <c r="A211" s="586"/>
      <c r="B211" s="587" t="s">
        <v>3147</v>
      </c>
      <c r="C211" s="548" t="s">
        <v>3148</v>
      </c>
      <c r="D211" s="565" t="s">
        <v>2486</v>
      </c>
      <c r="E211" s="582" t="s">
        <v>447</v>
      </c>
    </row>
    <row r="212" spans="1:5" ht="100.5" customHeight="1">
      <c r="A212" s="588"/>
      <c r="B212" s="581" t="s">
        <v>3149</v>
      </c>
      <c r="C212" s="548" t="s">
        <v>3150</v>
      </c>
      <c r="D212" s="565" t="s">
        <v>2486</v>
      </c>
      <c r="E212" s="582" t="s">
        <v>447</v>
      </c>
    </row>
    <row r="213" spans="1:5" ht="102" customHeight="1">
      <c r="A213" s="586"/>
      <c r="B213" s="587" t="s">
        <v>3151</v>
      </c>
      <c r="C213" s="548" t="s">
        <v>3152</v>
      </c>
      <c r="D213" s="565" t="s">
        <v>2486</v>
      </c>
      <c r="E213" s="582" t="s">
        <v>447</v>
      </c>
    </row>
    <row r="214" spans="1:5" ht="102.75" customHeight="1">
      <c r="A214" s="586"/>
      <c r="B214" s="587" t="s">
        <v>3153</v>
      </c>
      <c r="C214" s="548" t="s">
        <v>3154</v>
      </c>
      <c r="D214" s="565" t="s">
        <v>2486</v>
      </c>
      <c r="E214" s="582" t="s">
        <v>447</v>
      </c>
    </row>
    <row r="215" spans="1:5" ht="102.75" customHeight="1">
      <c r="A215" s="563" t="s">
        <v>984</v>
      </c>
      <c r="B215" s="587" t="s">
        <v>3155</v>
      </c>
      <c r="C215" s="553" t="s">
        <v>3156</v>
      </c>
      <c r="D215" s="565" t="s">
        <v>2486</v>
      </c>
      <c r="E215" s="582" t="s">
        <v>447</v>
      </c>
    </row>
    <row r="216" spans="1:5" ht="102.75" customHeight="1">
      <c r="A216" s="563" t="s">
        <v>984</v>
      </c>
      <c r="B216" s="587" t="s">
        <v>3157</v>
      </c>
      <c r="C216" s="553" t="s">
        <v>3158</v>
      </c>
      <c r="D216" s="565" t="s">
        <v>2486</v>
      </c>
      <c r="E216" s="582" t="s">
        <v>447</v>
      </c>
    </row>
    <row r="217" spans="1:5" ht="102.75" customHeight="1">
      <c r="A217" s="563" t="s">
        <v>984</v>
      </c>
      <c r="B217" s="587" t="s">
        <v>3159</v>
      </c>
      <c r="C217" s="553" t="s">
        <v>3160</v>
      </c>
      <c r="D217" s="565" t="s">
        <v>2486</v>
      </c>
      <c r="E217" s="582" t="s">
        <v>447</v>
      </c>
    </row>
    <row r="218" spans="1:5" ht="102.75" customHeight="1">
      <c r="A218" s="563" t="s">
        <v>984</v>
      </c>
      <c r="B218" s="587" t="s">
        <v>3161</v>
      </c>
      <c r="C218" s="553" t="s">
        <v>3162</v>
      </c>
      <c r="D218" s="565" t="s">
        <v>2486</v>
      </c>
      <c r="E218" s="582" t="s">
        <v>447</v>
      </c>
    </row>
    <row r="219" spans="1:5" ht="102.75" customHeight="1">
      <c r="A219" s="563" t="s">
        <v>984</v>
      </c>
      <c r="B219" s="587" t="s">
        <v>3163</v>
      </c>
      <c r="C219" s="553" t="s">
        <v>3164</v>
      </c>
      <c r="D219" s="565" t="s">
        <v>2486</v>
      </c>
      <c r="E219" s="582" t="s">
        <v>447</v>
      </c>
    </row>
    <row r="220" spans="1:5" ht="12.75" customHeight="1">
      <c r="A220" s="1039" t="s">
        <v>2585</v>
      </c>
      <c r="B220" s="1039"/>
      <c r="C220" s="1039"/>
      <c r="D220" s="1039"/>
      <c r="E220" s="1039"/>
    </row>
    <row r="221" spans="1:5" ht="102" customHeight="1">
      <c r="A221" s="588"/>
      <c r="B221" s="581" t="s">
        <v>3165</v>
      </c>
      <c r="C221" s="548" t="s">
        <v>3166</v>
      </c>
      <c r="D221" s="565" t="s">
        <v>2486</v>
      </c>
      <c r="E221" s="581" t="s">
        <v>447</v>
      </c>
    </row>
    <row r="222" spans="1:5" ht="12.75" customHeight="1">
      <c r="A222" s="1039" t="s">
        <v>2749</v>
      </c>
      <c r="B222" s="1039"/>
      <c r="C222" s="1039"/>
      <c r="D222" s="1039"/>
      <c r="E222" s="1039"/>
    </row>
    <row r="223" spans="1:5" ht="101.25" customHeight="1">
      <c r="A223" s="572"/>
      <c r="B223" s="589" t="s">
        <v>3167</v>
      </c>
      <c r="C223" s="573" t="s">
        <v>3168</v>
      </c>
      <c r="D223" s="565" t="s">
        <v>2486</v>
      </c>
      <c r="E223" s="585" t="s">
        <v>2521</v>
      </c>
    </row>
    <row r="224" spans="1:5" ht="101.25" customHeight="1">
      <c r="A224" s="563" t="s">
        <v>984</v>
      </c>
      <c r="B224" s="581" t="s">
        <v>3169</v>
      </c>
      <c r="C224" s="553" t="s">
        <v>3170</v>
      </c>
      <c r="D224" s="565" t="s">
        <v>2486</v>
      </c>
      <c r="E224" s="581" t="s">
        <v>447</v>
      </c>
    </row>
    <row r="225" spans="1:5" ht="101.25" customHeight="1">
      <c r="A225" s="563" t="s">
        <v>984</v>
      </c>
      <c r="B225" s="581" t="s">
        <v>3171</v>
      </c>
      <c r="C225" s="553" t="s">
        <v>3172</v>
      </c>
      <c r="D225" s="565" t="s">
        <v>2486</v>
      </c>
      <c r="E225" s="582" t="s">
        <v>447</v>
      </c>
    </row>
    <row r="226" spans="1:5" ht="101.25" customHeight="1">
      <c r="A226" s="563" t="s">
        <v>984</v>
      </c>
      <c r="B226" s="581" t="s">
        <v>3173</v>
      </c>
      <c r="C226" s="553" t="s">
        <v>3174</v>
      </c>
      <c r="D226" s="565" t="s">
        <v>2486</v>
      </c>
      <c r="E226" s="582" t="s">
        <v>447</v>
      </c>
    </row>
    <row r="227" spans="1:5" ht="101.25" customHeight="1">
      <c r="A227" s="590"/>
      <c r="B227" s="581" t="s">
        <v>3175</v>
      </c>
      <c r="C227" s="548" t="s">
        <v>3176</v>
      </c>
      <c r="D227" s="565" t="s">
        <v>2486</v>
      </c>
      <c r="E227" s="582" t="s">
        <v>447</v>
      </c>
    </row>
    <row r="228" spans="1:5" ht="102" customHeight="1">
      <c r="A228" s="588"/>
      <c r="B228" s="581" t="s">
        <v>3177</v>
      </c>
      <c r="C228" s="548" t="s">
        <v>3178</v>
      </c>
      <c r="D228" s="565" t="s">
        <v>2486</v>
      </c>
      <c r="E228" s="582" t="s">
        <v>447</v>
      </c>
    </row>
    <row r="229" spans="1:5" ht="12.75" customHeight="1">
      <c r="A229" s="1039" t="s">
        <v>3179</v>
      </c>
      <c r="B229" s="1039"/>
      <c r="C229" s="1039"/>
      <c r="D229" s="1039"/>
      <c r="E229" s="1039"/>
    </row>
    <row r="230" spans="1:5" ht="12.75" customHeight="1">
      <c r="A230" s="591" t="s">
        <v>2483</v>
      </c>
      <c r="B230" s="592"/>
      <c r="C230" s="593" t="s">
        <v>2840</v>
      </c>
      <c r="D230" s="594"/>
      <c r="E230" s="595"/>
    </row>
    <row r="231" spans="1:5" ht="94.5" customHeight="1">
      <c r="A231" s="596"/>
      <c r="B231" s="581" t="s">
        <v>3180</v>
      </c>
      <c r="C231" s="548" t="s">
        <v>3181</v>
      </c>
      <c r="D231" s="565" t="s">
        <v>2486</v>
      </c>
      <c r="E231" s="581" t="s">
        <v>447</v>
      </c>
    </row>
    <row r="232" spans="1:5" ht="90.75" customHeight="1">
      <c r="A232" s="596"/>
      <c r="B232" s="581" t="s">
        <v>3182</v>
      </c>
      <c r="C232" s="548" t="s">
        <v>3183</v>
      </c>
      <c r="D232" s="565" t="s">
        <v>2486</v>
      </c>
      <c r="E232" s="582" t="s">
        <v>447</v>
      </c>
    </row>
    <row r="233" spans="1:5" ht="101.25" customHeight="1">
      <c r="A233" s="588"/>
      <c r="B233" s="581" t="s">
        <v>3184</v>
      </c>
      <c r="C233" s="548" t="s">
        <v>3185</v>
      </c>
      <c r="D233" s="565" t="s">
        <v>2486</v>
      </c>
      <c r="E233" s="582" t="s">
        <v>447</v>
      </c>
    </row>
    <row r="234" spans="1:5" ht="93.75" customHeight="1">
      <c r="A234" s="596"/>
      <c r="B234" s="581" t="s">
        <v>3186</v>
      </c>
      <c r="C234" s="548" t="s">
        <v>3187</v>
      </c>
      <c r="D234" s="565" t="s">
        <v>2486</v>
      </c>
      <c r="E234" s="582" t="s">
        <v>447</v>
      </c>
    </row>
    <row r="235" spans="1:5" ht="100.5" customHeight="1">
      <c r="A235" s="590"/>
      <c r="B235" s="581" t="s">
        <v>3188</v>
      </c>
      <c r="C235" s="548" t="s">
        <v>3189</v>
      </c>
      <c r="D235" s="565" t="s">
        <v>2486</v>
      </c>
      <c r="E235" s="582" t="s">
        <v>447</v>
      </c>
    </row>
    <row r="236" spans="1:5" ht="99.75" customHeight="1">
      <c r="A236" s="588"/>
      <c r="B236" s="581" t="s">
        <v>3190</v>
      </c>
      <c r="C236" s="548" t="s">
        <v>3191</v>
      </c>
      <c r="D236" s="565" t="s">
        <v>2486</v>
      </c>
      <c r="E236" s="582" t="s">
        <v>447</v>
      </c>
    </row>
    <row r="237" spans="1:5" ht="99.75" customHeight="1">
      <c r="A237" s="563" t="s">
        <v>984</v>
      </c>
      <c r="B237" s="581" t="s">
        <v>3192</v>
      </c>
      <c r="C237" s="553" t="s">
        <v>3193</v>
      </c>
      <c r="D237" s="565" t="s">
        <v>2486</v>
      </c>
      <c r="E237" s="582" t="s">
        <v>447</v>
      </c>
    </row>
    <row r="238" spans="1:5" ht="99.75" customHeight="1">
      <c r="A238" s="563" t="s">
        <v>984</v>
      </c>
      <c r="B238" s="581" t="s">
        <v>3194</v>
      </c>
      <c r="C238" s="553" t="s">
        <v>3195</v>
      </c>
      <c r="D238" s="565" t="s">
        <v>2486</v>
      </c>
      <c r="E238" s="582" t="s">
        <v>447</v>
      </c>
    </row>
    <row r="239" spans="1:5" ht="99.75" customHeight="1">
      <c r="A239" s="563" t="s">
        <v>984</v>
      </c>
      <c r="B239" s="581" t="s">
        <v>3196</v>
      </c>
      <c r="C239" s="553" t="s">
        <v>3197</v>
      </c>
      <c r="D239" s="565" t="s">
        <v>2486</v>
      </c>
      <c r="E239" s="582" t="s">
        <v>447</v>
      </c>
    </row>
    <row r="240" spans="1:5" ht="99.75" customHeight="1">
      <c r="A240" s="563" t="s">
        <v>984</v>
      </c>
      <c r="B240" s="581" t="s">
        <v>3198</v>
      </c>
      <c r="C240" s="553" t="s">
        <v>3199</v>
      </c>
      <c r="D240" s="565" t="s">
        <v>2486</v>
      </c>
      <c r="E240" s="582" t="s">
        <v>447</v>
      </c>
    </row>
    <row r="241" spans="1:5" ht="99.75" customHeight="1">
      <c r="A241" s="563" t="s">
        <v>984</v>
      </c>
      <c r="B241" s="581" t="s">
        <v>3200</v>
      </c>
      <c r="C241" s="553" t="s">
        <v>3201</v>
      </c>
      <c r="D241" s="565" t="s">
        <v>2486</v>
      </c>
      <c r="E241" s="582" t="s">
        <v>447</v>
      </c>
    </row>
    <row r="242" spans="1:5" ht="99.75" customHeight="1">
      <c r="A242" s="563" t="s">
        <v>984</v>
      </c>
      <c r="B242" s="581" t="s">
        <v>3202</v>
      </c>
      <c r="C242" s="553" t="s">
        <v>3203</v>
      </c>
      <c r="D242" s="565" t="s">
        <v>2486</v>
      </c>
      <c r="E242" s="582" t="s">
        <v>447</v>
      </c>
    </row>
    <row r="243" spans="1:5" ht="99.75" customHeight="1">
      <c r="A243" s="563" t="s">
        <v>984</v>
      </c>
      <c r="B243" s="581" t="s">
        <v>3204</v>
      </c>
      <c r="C243" s="553" t="s">
        <v>3205</v>
      </c>
      <c r="D243" s="565" t="s">
        <v>2486</v>
      </c>
      <c r="E243" s="582" t="s">
        <v>447</v>
      </c>
    </row>
    <row r="244" spans="1:5" ht="99.75" customHeight="1">
      <c r="A244" s="563" t="s">
        <v>984</v>
      </c>
      <c r="B244" s="581" t="s">
        <v>3206</v>
      </c>
      <c r="C244" s="553" t="s">
        <v>3207</v>
      </c>
      <c r="D244" s="565" t="s">
        <v>2486</v>
      </c>
      <c r="E244" s="582" t="s">
        <v>447</v>
      </c>
    </row>
    <row r="245" spans="1:5" ht="99.75" customHeight="1">
      <c r="A245" s="563" t="s">
        <v>984</v>
      </c>
      <c r="B245" s="581" t="s">
        <v>3208</v>
      </c>
      <c r="C245" s="553" t="s">
        <v>3209</v>
      </c>
      <c r="D245" s="565" t="s">
        <v>2486</v>
      </c>
      <c r="E245" s="582" t="s">
        <v>447</v>
      </c>
    </row>
    <row r="246" spans="1:5" ht="99.75" customHeight="1">
      <c r="A246" s="563" t="s">
        <v>984</v>
      </c>
      <c r="B246" s="581" t="s">
        <v>3210</v>
      </c>
      <c r="C246" s="553" t="s">
        <v>3211</v>
      </c>
      <c r="D246" s="565" t="s">
        <v>2486</v>
      </c>
      <c r="E246" s="582" t="s">
        <v>447</v>
      </c>
    </row>
    <row r="247" spans="1:5" ht="99.75" customHeight="1">
      <c r="A247" s="563" t="s">
        <v>984</v>
      </c>
      <c r="B247" s="581" t="s">
        <v>3212</v>
      </c>
      <c r="C247" s="553" t="s">
        <v>3213</v>
      </c>
      <c r="D247" s="565" t="s">
        <v>2486</v>
      </c>
      <c r="E247" s="582" t="s">
        <v>447</v>
      </c>
    </row>
    <row r="248" spans="1:5" ht="99.75" customHeight="1">
      <c r="A248" s="563" t="s">
        <v>984</v>
      </c>
      <c r="B248" s="581" t="s">
        <v>3214</v>
      </c>
      <c r="C248" s="553" t="s">
        <v>3215</v>
      </c>
      <c r="D248" s="565" t="s">
        <v>2486</v>
      </c>
      <c r="E248" s="582" t="s">
        <v>447</v>
      </c>
    </row>
    <row r="249" spans="1:5" ht="99.75" customHeight="1">
      <c r="A249" s="563" t="s">
        <v>984</v>
      </c>
      <c r="B249" s="581" t="s">
        <v>3216</v>
      </c>
      <c r="C249" s="553" t="s">
        <v>3217</v>
      </c>
      <c r="D249" s="565" t="s">
        <v>2486</v>
      </c>
      <c r="E249" s="582" t="s">
        <v>447</v>
      </c>
    </row>
    <row r="250" spans="1:5" ht="21" customHeight="1">
      <c r="A250" s="1039" t="s">
        <v>3218</v>
      </c>
      <c r="B250" s="1039"/>
      <c r="C250" s="1039"/>
      <c r="D250" s="1039"/>
      <c r="E250" s="1039"/>
    </row>
    <row r="251" spans="1:5" ht="99.75" customHeight="1">
      <c r="A251" s="563" t="s">
        <v>984</v>
      </c>
      <c r="B251" s="581" t="s">
        <v>3219</v>
      </c>
      <c r="C251" s="553" t="s">
        <v>3220</v>
      </c>
      <c r="D251" s="565" t="s">
        <v>2486</v>
      </c>
      <c r="E251" s="582" t="s">
        <v>447</v>
      </c>
    </row>
    <row r="252" spans="1:5" ht="99.75" customHeight="1">
      <c r="A252" s="563" t="s">
        <v>984</v>
      </c>
      <c r="B252" s="581" t="s">
        <v>3221</v>
      </c>
      <c r="C252" s="553" t="s">
        <v>3222</v>
      </c>
      <c r="D252" s="565" t="s">
        <v>2486</v>
      </c>
      <c r="E252" s="582" t="s">
        <v>447</v>
      </c>
    </row>
    <row r="253" spans="1:5" ht="99.75" customHeight="1">
      <c r="A253" s="563" t="s">
        <v>984</v>
      </c>
      <c r="B253" s="581" t="s">
        <v>3223</v>
      </c>
      <c r="C253" s="553" t="s">
        <v>3224</v>
      </c>
      <c r="D253" s="565" t="s">
        <v>2486</v>
      </c>
      <c r="E253" s="582" t="s">
        <v>447</v>
      </c>
    </row>
    <row r="254" spans="1:5" ht="99.75" customHeight="1">
      <c r="A254" s="563" t="s">
        <v>984</v>
      </c>
      <c r="B254" s="581" t="s">
        <v>3225</v>
      </c>
      <c r="C254" s="553" t="s">
        <v>3226</v>
      </c>
      <c r="D254" s="565" t="s">
        <v>2486</v>
      </c>
      <c r="E254" s="582" t="s">
        <v>447</v>
      </c>
    </row>
    <row r="255" spans="1:5" ht="12.75" customHeight="1">
      <c r="A255" s="1039" t="s">
        <v>3227</v>
      </c>
      <c r="B255" s="1039"/>
      <c r="C255" s="1039"/>
      <c r="D255" s="1039"/>
      <c r="E255" s="1039"/>
    </row>
    <row r="256" spans="1:5" ht="90.75" customHeight="1">
      <c r="A256" s="596"/>
      <c r="B256" s="581" t="s">
        <v>3228</v>
      </c>
      <c r="C256" s="548" t="s">
        <v>3229</v>
      </c>
      <c r="D256" s="565" t="s">
        <v>2486</v>
      </c>
      <c r="E256" s="597" t="s">
        <v>447</v>
      </c>
    </row>
    <row r="257" spans="1:5" ht="12.75" customHeight="1">
      <c r="A257" s="1057" t="s">
        <v>2923</v>
      </c>
      <c r="B257" s="1057"/>
      <c r="C257" s="1057"/>
      <c r="D257" s="1057"/>
      <c r="E257" s="1057"/>
    </row>
    <row r="258" spans="1:5" ht="90.75" customHeight="1">
      <c r="A258" s="563" t="s">
        <v>984</v>
      </c>
      <c r="B258" s="581" t="s">
        <v>3230</v>
      </c>
      <c r="C258" s="553" t="s">
        <v>3231</v>
      </c>
      <c r="D258" s="565" t="s">
        <v>2486</v>
      </c>
      <c r="E258" s="597" t="s">
        <v>447</v>
      </c>
    </row>
    <row r="259" spans="1:5" ht="12.75" customHeight="1">
      <c r="A259" s="1039" t="s">
        <v>2585</v>
      </c>
      <c r="B259" s="1039"/>
      <c r="C259" s="1039"/>
      <c r="D259" s="1039"/>
      <c r="E259" s="1039"/>
    </row>
    <row r="260" spans="1:5" ht="92.25" customHeight="1">
      <c r="A260" s="596"/>
      <c r="B260" s="581" t="s">
        <v>3232</v>
      </c>
      <c r="C260" s="548" t="s">
        <v>3233</v>
      </c>
      <c r="D260" s="565" t="s">
        <v>2486</v>
      </c>
      <c r="E260" s="581" t="s">
        <v>447</v>
      </c>
    </row>
    <row r="261" spans="1:5" ht="102" customHeight="1">
      <c r="A261" s="588"/>
      <c r="B261" s="581" t="s">
        <v>3234</v>
      </c>
      <c r="C261" s="548" t="s">
        <v>3235</v>
      </c>
      <c r="D261" s="565" t="s">
        <v>2486</v>
      </c>
      <c r="E261" s="582" t="s">
        <v>447</v>
      </c>
    </row>
    <row r="262" spans="1:5" ht="12.75" customHeight="1">
      <c r="A262" s="1039" t="s">
        <v>2749</v>
      </c>
      <c r="B262" s="1039"/>
      <c r="C262" s="1039"/>
      <c r="D262" s="1039"/>
      <c r="E262" s="1039"/>
    </row>
    <row r="263" spans="1:5" ht="102" customHeight="1">
      <c r="A263" s="563" t="s">
        <v>984</v>
      </c>
      <c r="B263" s="581" t="s">
        <v>3236</v>
      </c>
      <c r="C263" s="553" t="s">
        <v>3237</v>
      </c>
      <c r="D263" s="565" t="s">
        <v>2486</v>
      </c>
      <c r="E263" s="582" t="s">
        <v>447</v>
      </c>
    </row>
    <row r="264" spans="1:5" ht="102" customHeight="1">
      <c r="A264" s="563" t="s">
        <v>984</v>
      </c>
      <c r="B264" s="581" t="s">
        <v>3238</v>
      </c>
      <c r="C264" s="553" t="s">
        <v>3239</v>
      </c>
      <c r="D264" s="565" t="s">
        <v>2486</v>
      </c>
      <c r="E264" s="582" t="s">
        <v>447</v>
      </c>
    </row>
    <row r="265" spans="1:5" ht="102" customHeight="1">
      <c r="A265" s="563" t="s">
        <v>984</v>
      </c>
      <c r="B265" s="581" t="s">
        <v>3240</v>
      </c>
      <c r="C265" s="553" t="s">
        <v>3241</v>
      </c>
      <c r="D265" s="565" t="s">
        <v>2486</v>
      </c>
      <c r="E265" s="582" t="s">
        <v>447</v>
      </c>
    </row>
    <row r="266" spans="1:5" ht="102" customHeight="1">
      <c r="A266" s="563" t="s">
        <v>984</v>
      </c>
      <c r="B266" s="581" t="s">
        <v>3242</v>
      </c>
      <c r="C266" s="553" t="s">
        <v>3243</v>
      </c>
      <c r="D266" s="565" t="s">
        <v>2486</v>
      </c>
      <c r="E266" s="582" t="s">
        <v>447</v>
      </c>
    </row>
    <row r="267" spans="1:5" ht="102" customHeight="1">
      <c r="A267" s="563" t="s">
        <v>984</v>
      </c>
      <c r="B267" s="581" t="s">
        <v>3244</v>
      </c>
      <c r="C267" s="553" t="s">
        <v>3245</v>
      </c>
      <c r="D267" s="565" t="s">
        <v>2486</v>
      </c>
      <c r="E267" s="582" t="s">
        <v>447</v>
      </c>
    </row>
    <row r="268" spans="1:5" ht="102" customHeight="1">
      <c r="A268" s="563" t="s">
        <v>984</v>
      </c>
      <c r="B268" s="581" t="s">
        <v>3246</v>
      </c>
      <c r="C268" s="553" t="s">
        <v>3247</v>
      </c>
      <c r="D268" s="565" t="s">
        <v>2486</v>
      </c>
      <c r="E268" s="582" t="s">
        <v>447</v>
      </c>
    </row>
    <row r="269" spans="1:5" ht="102" customHeight="1">
      <c r="A269" s="563" t="s">
        <v>984</v>
      </c>
      <c r="B269" s="581" t="s">
        <v>3248</v>
      </c>
      <c r="C269" s="553" t="s">
        <v>3249</v>
      </c>
      <c r="D269" s="565" t="s">
        <v>2486</v>
      </c>
      <c r="E269" s="582" t="s">
        <v>447</v>
      </c>
    </row>
    <row r="270" spans="1:5" ht="12.75" customHeight="1">
      <c r="A270" s="1039" t="s">
        <v>2390</v>
      </c>
      <c r="B270" s="1039"/>
      <c r="C270" s="1039"/>
      <c r="D270" s="1039"/>
      <c r="E270" s="1039"/>
    </row>
    <row r="271" spans="1:5" ht="100.5" customHeight="1">
      <c r="A271" s="590"/>
      <c r="B271" s="581" t="s">
        <v>3250</v>
      </c>
      <c r="C271" s="548" t="s">
        <v>3251</v>
      </c>
      <c r="D271" s="565" t="s">
        <v>2486</v>
      </c>
      <c r="E271" s="581" t="s">
        <v>447</v>
      </c>
    </row>
    <row r="272" spans="1:5" ht="99.75" customHeight="1">
      <c r="A272" s="588"/>
      <c r="B272" s="581" t="s">
        <v>3252</v>
      </c>
      <c r="C272" s="548" t="s">
        <v>3253</v>
      </c>
      <c r="D272" s="565" t="s">
        <v>2486</v>
      </c>
      <c r="E272" s="582" t="s">
        <v>447</v>
      </c>
    </row>
    <row r="273" spans="1:5" ht="99.75" customHeight="1">
      <c r="A273" s="563" t="s">
        <v>984</v>
      </c>
      <c r="B273" s="581" t="s">
        <v>3254</v>
      </c>
      <c r="C273" s="553" t="s">
        <v>3255</v>
      </c>
      <c r="D273" s="565" t="s">
        <v>2486</v>
      </c>
      <c r="E273" s="582" t="s">
        <v>447</v>
      </c>
    </row>
    <row r="274" spans="1:5" ht="99.75" customHeight="1">
      <c r="A274" s="563" t="s">
        <v>984</v>
      </c>
      <c r="B274" s="581" t="s">
        <v>3256</v>
      </c>
      <c r="C274" s="553" t="s">
        <v>3257</v>
      </c>
      <c r="D274" s="565" t="s">
        <v>2486</v>
      </c>
      <c r="E274" s="582" t="s">
        <v>447</v>
      </c>
    </row>
    <row r="275" spans="1:5" ht="99.75" customHeight="1">
      <c r="A275" s="563" t="s">
        <v>984</v>
      </c>
      <c r="B275" s="581" t="s">
        <v>3258</v>
      </c>
      <c r="C275" s="553" t="s">
        <v>3259</v>
      </c>
      <c r="D275" s="565" t="s">
        <v>2486</v>
      </c>
      <c r="E275" s="582" t="s">
        <v>447</v>
      </c>
    </row>
    <row r="276" spans="1:5" ht="99.75" customHeight="1">
      <c r="A276" s="563" t="s">
        <v>984</v>
      </c>
      <c r="B276" s="581" t="s">
        <v>3260</v>
      </c>
      <c r="C276" s="553" t="s">
        <v>3261</v>
      </c>
      <c r="D276" s="565" t="s">
        <v>2486</v>
      </c>
      <c r="E276" s="582" t="s">
        <v>447</v>
      </c>
    </row>
    <row r="277" spans="1:5" ht="99.75" customHeight="1">
      <c r="A277" s="563" t="s">
        <v>984</v>
      </c>
      <c r="B277" s="581" t="s">
        <v>3262</v>
      </c>
      <c r="C277" s="553" t="s">
        <v>3263</v>
      </c>
      <c r="D277" s="565" t="s">
        <v>2486</v>
      </c>
      <c r="E277" s="582" t="s">
        <v>447</v>
      </c>
    </row>
    <row r="278" spans="1:5" ht="99.75" customHeight="1">
      <c r="A278" s="563" t="s">
        <v>984</v>
      </c>
      <c r="B278" s="581" t="s">
        <v>3264</v>
      </c>
      <c r="C278" s="553" t="s">
        <v>3265</v>
      </c>
      <c r="D278" s="565" t="s">
        <v>2486</v>
      </c>
      <c r="E278" s="582" t="s">
        <v>447</v>
      </c>
    </row>
    <row r="279" spans="1:5" ht="99.75" customHeight="1">
      <c r="A279" s="563" t="s">
        <v>984</v>
      </c>
      <c r="B279" s="581" t="s">
        <v>3266</v>
      </c>
      <c r="C279" s="553" t="s">
        <v>3267</v>
      </c>
      <c r="D279" s="565" t="s">
        <v>2486</v>
      </c>
      <c r="E279" s="582" t="s">
        <v>447</v>
      </c>
    </row>
    <row r="280" spans="1:5" ht="12.75" customHeight="1">
      <c r="A280" s="1039" t="s">
        <v>3268</v>
      </c>
      <c r="B280" s="1039"/>
      <c r="C280" s="1039"/>
      <c r="D280" s="1039"/>
      <c r="E280" s="1039"/>
    </row>
    <row r="281" spans="1:5" ht="99.75" customHeight="1">
      <c r="A281" s="563" t="s">
        <v>984</v>
      </c>
      <c r="B281" s="580" t="s">
        <v>3269</v>
      </c>
      <c r="C281" s="553" t="s">
        <v>3270</v>
      </c>
      <c r="D281" s="565" t="s">
        <v>2486</v>
      </c>
      <c r="E281" s="582" t="s">
        <v>447</v>
      </c>
    </row>
    <row r="282" spans="1:5" ht="39" customHeight="1">
      <c r="A282" s="1039" t="s">
        <v>3271</v>
      </c>
      <c r="B282" s="1039"/>
      <c r="C282" s="1039"/>
      <c r="D282" s="1039"/>
      <c r="E282" s="1039"/>
    </row>
    <row r="283" spans="1:5" ht="12.75" customHeight="1">
      <c r="A283" s="1039" t="s">
        <v>2483</v>
      </c>
      <c r="B283" s="1039"/>
      <c r="C283" s="1039"/>
      <c r="D283" s="1039"/>
      <c r="E283" s="1039"/>
    </row>
    <row r="284" spans="1:5" ht="98.25" customHeight="1">
      <c r="A284" s="598"/>
      <c r="B284" s="581" t="s">
        <v>3272</v>
      </c>
      <c r="C284" s="548" t="s">
        <v>3273</v>
      </c>
      <c r="D284" s="565" t="s">
        <v>2486</v>
      </c>
      <c r="E284" s="597" t="s">
        <v>447</v>
      </c>
    </row>
    <row r="285" spans="1:5" ht="98.25" customHeight="1">
      <c r="A285" s="598"/>
      <c r="B285" s="581" t="s">
        <v>3274</v>
      </c>
      <c r="C285" s="548" t="s">
        <v>3275</v>
      </c>
      <c r="D285" s="565" t="s">
        <v>2486</v>
      </c>
      <c r="E285" s="599" t="s">
        <v>447</v>
      </c>
    </row>
    <row r="286" spans="1:5" ht="92.25" customHeight="1">
      <c r="A286" s="596"/>
      <c r="B286" s="581" t="s">
        <v>3276</v>
      </c>
      <c r="C286" s="548" t="s">
        <v>3277</v>
      </c>
      <c r="D286" s="565" t="s">
        <v>2486</v>
      </c>
      <c r="E286" s="599" t="s">
        <v>447</v>
      </c>
    </row>
    <row r="287" spans="1:5" ht="92.25" customHeight="1">
      <c r="A287" s="563" t="s">
        <v>984</v>
      </c>
      <c r="B287" s="581" t="s">
        <v>3278</v>
      </c>
      <c r="C287" s="553" t="s">
        <v>3279</v>
      </c>
      <c r="D287" s="565" t="s">
        <v>2486</v>
      </c>
      <c r="E287" s="599" t="s">
        <v>447</v>
      </c>
    </row>
    <row r="288" spans="1:5" ht="12.75" customHeight="1">
      <c r="A288" s="1039" t="s">
        <v>2840</v>
      </c>
      <c r="B288" s="1039"/>
      <c r="C288" s="1039"/>
      <c r="D288" s="1039"/>
      <c r="E288" s="1039"/>
    </row>
    <row r="289" spans="1:5" ht="91.5" customHeight="1">
      <c r="A289" s="596"/>
      <c r="B289" s="581" t="s">
        <v>3280</v>
      </c>
      <c r="C289" s="548" t="s">
        <v>3281</v>
      </c>
      <c r="D289" s="565" t="s">
        <v>2486</v>
      </c>
      <c r="E289" s="597" t="s">
        <v>447</v>
      </c>
    </row>
    <row r="290" spans="1:5" ht="90" customHeight="1">
      <c r="A290" s="600"/>
      <c r="B290" s="581" t="s">
        <v>3282</v>
      </c>
      <c r="C290" s="548" t="s">
        <v>3283</v>
      </c>
      <c r="D290" s="565" t="s">
        <v>2486</v>
      </c>
      <c r="E290" s="599" t="s">
        <v>447</v>
      </c>
    </row>
    <row r="291" spans="1:5" ht="92.25" customHeight="1">
      <c r="A291" s="596"/>
      <c r="B291" s="581" t="s">
        <v>3284</v>
      </c>
      <c r="C291" s="548" t="s">
        <v>3285</v>
      </c>
      <c r="D291" s="565" t="s">
        <v>2486</v>
      </c>
      <c r="E291" s="599" t="s">
        <v>447</v>
      </c>
    </row>
    <row r="292" spans="1:5" ht="91.5" customHeight="1">
      <c r="A292" s="596"/>
      <c r="B292" s="581" t="s">
        <v>3286</v>
      </c>
      <c r="C292" s="548" t="s">
        <v>3287</v>
      </c>
      <c r="D292" s="565" t="s">
        <v>2486</v>
      </c>
      <c r="E292" s="599" t="s">
        <v>447</v>
      </c>
    </row>
    <row r="293" spans="1:5" ht="91.5" customHeight="1">
      <c r="A293" s="596"/>
      <c r="B293" s="581" t="s">
        <v>3288</v>
      </c>
      <c r="C293" s="548" t="s">
        <v>3289</v>
      </c>
      <c r="D293" s="565" t="s">
        <v>2486</v>
      </c>
      <c r="E293" s="599" t="s">
        <v>447</v>
      </c>
    </row>
    <row r="294" spans="1:5" ht="100.5" customHeight="1">
      <c r="A294" s="600"/>
      <c r="B294" s="581" t="s">
        <v>3290</v>
      </c>
      <c r="C294" s="548" t="s">
        <v>3291</v>
      </c>
      <c r="D294" s="565" t="s">
        <v>2486</v>
      </c>
      <c r="E294" s="599" t="s">
        <v>447</v>
      </c>
    </row>
    <row r="295" spans="1:5" ht="90.75" customHeight="1">
      <c r="A295" s="596"/>
      <c r="B295" s="581" t="s">
        <v>3292</v>
      </c>
      <c r="C295" s="548" t="s">
        <v>3293</v>
      </c>
      <c r="D295" s="565" t="s">
        <v>2486</v>
      </c>
      <c r="E295" s="599" t="s">
        <v>447</v>
      </c>
    </row>
    <row r="296" spans="1:5" ht="90.75" customHeight="1">
      <c r="A296" s="563" t="s">
        <v>984</v>
      </c>
      <c r="B296" s="581" t="s">
        <v>3294</v>
      </c>
      <c r="C296" s="553" t="s">
        <v>3295</v>
      </c>
      <c r="D296" s="565" t="s">
        <v>2486</v>
      </c>
      <c r="E296" s="599" t="s">
        <v>447</v>
      </c>
    </row>
    <row r="297" spans="1:5" ht="90.75" customHeight="1">
      <c r="A297" s="563" t="s">
        <v>984</v>
      </c>
      <c r="B297" s="581" t="s">
        <v>3296</v>
      </c>
      <c r="C297" s="553" t="s">
        <v>3297</v>
      </c>
      <c r="D297" s="565" t="s">
        <v>2486</v>
      </c>
      <c r="E297" s="599" t="s">
        <v>447</v>
      </c>
    </row>
    <row r="298" spans="1:5" ht="90.75" customHeight="1">
      <c r="A298" s="563" t="s">
        <v>984</v>
      </c>
      <c r="B298" s="581" t="s">
        <v>3298</v>
      </c>
      <c r="C298" s="553" t="s">
        <v>3299</v>
      </c>
      <c r="D298" s="565" t="s">
        <v>2486</v>
      </c>
      <c r="E298" s="599" t="s">
        <v>447</v>
      </c>
    </row>
    <row r="299" spans="1:5" ht="90.75" customHeight="1">
      <c r="A299" s="563" t="s">
        <v>984</v>
      </c>
      <c r="B299" s="581" t="s">
        <v>3300</v>
      </c>
      <c r="C299" s="553" t="s">
        <v>3301</v>
      </c>
      <c r="D299" s="565" t="s">
        <v>2486</v>
      </c>
      <c r="E299" s="599" t="s">
        <v>447</v>
      </c>
    </row>
    <row r="300" spans="1:5" ht="90.75" customHeight="1">
      <c r="A300" s="563" t="s">
        <v>984</v>
      </c>
      <c r="B300" s="581" t="s">
        <v>3302</v>
      </c>
      <c r="C300" s="553" t="s">
        <v>3303</v>
      </c>
      <c r="D300" s="565" t="s">
        <v>2486</v>
      </c>
      <c r="E300" s="599" t="s">
        <v>447</v>
      </c>
    </row>
    <row r="301" spans="1:5" ht="90.75" customHeight="1">
      <c r="A301" s="563" t="s">
        <v>984</v>
      </c>
      <c r="B301" s="581" t="s">
        <v>3304</v>
      </c>
      <c r="C301" s="553" t="s">
        <v>3305</v>
      </c>
      <c r="D301" s="565" t="s">
        <v>2486</v>
      </c>
      <c r="E301" s="599" t="s">
        <v>447</v>
      </c>
    </row>
    <row r="302" spans="1:5" ht="12.75" customHeight="1">
      <c r="A302" s="1039" t="s">
        <v>2585</v>
      </c>
      <c r="B302" s="1039"/>
      <c r="C302" s="1039"/>
      <c r="D302" s="1039"/>
      <c r="E302" s="1039"/>
    </row>
    <row r="303" spans="1:5" ht="100.5" customHeight="1">
      <c r="A303" s="598"/>
      <c r="B303" s="581" t="s">
        <v>3306</v>
      </c>
      <c r="C303" s="548" t="s">
        <v>3307</v>
      </c>
      <c r="D303" s="565" t="s">
        <v>2486</v>
      </c>
      <c r="E303" s="597" t="s">
        <v>447</v>
      </c>
    </row>
    <row r="304" spans="1:5" ht="100.5" customHeight="1">
      <c r="A304" s="601"/>
      <c r="B304" s="602" t="s">
        <v>3308</v>
      </c>
      <c r="C304" s="548" t="s">
        <v>3309</v>
      </c>
      <c r="D304" s="565" t="s">
        <v>2486</v>
      </c>
      <c r="E304" s="603" t="s">
        <v>447</v>
      </c>
    </row>
    <row r="305" spans="1:5" ht="37.5" customHeight="1">
      <c r="A305" s="1039" t="s">
        <v>3310</v>
      </c>
      <c r="B305" s="1039"/>
      <c r="C305" s="1039"/>
      <c r="D305" s="1039"/>
      <c r="E305" s="1039"/>
    </row>
    <row r="306" spans="1:5" ht="12.75" customHeight="1">
      <c r="A306" s="1039" t="s">
        <v>2794</v>
      </c>
      <c r="B306" s="1039"/>
      <c r="C306" s="1039"/>
      <c r="D306" s="1039"/>
      <c r="E306" s="1039"/>
    </row>
    <row r="307" spans="1:5" ht="99.75" customHeight="1">
      <c r="A307" s="586"/>
      <c r="B307" s="604" t="s">
        <v>3311</v>
      </c>
      <c r="C307" s="548" t="s">
        <v>3312</v>
      </c>
      <c r="D307" s="565" t="s">
        <v>2486</v>
      </c>
      <c r="E307" s="581" t="s">
        <v>447</v>
      </c>
    </row>
    <row r="308" spans="1:5" ht="100.5" customHeight="1">
      <c r="A308" s="586"/>
      <c r="B308" s="604" t="s">
        <v>3313</v>
      </c>
      <c r="C308" s="548" t="s">
        <v>3314</v>
      </c>
      <c r="D308" s="565" t="s">
        <v>2486</v>
      </c>
      <c r="E308" s="582" t="s">
        <v>447</v>
      </c>
    </row>
    <row r="309" spans="1:5" ht="12.75" customHeight="1">
      <c r="A309" s="1039" t="s">
        <v>2483</v>
      </c>
      <c r="B309" s="1039"/>
      <c r="C309" s="1039"/>
      <c r="D309" s="1039"/>
      <c r="E309" s="1039"/>
    </row>
    <row r="310" spans="1:5" ht="98.25" customHeight="1">
      <c r="A310" s="586"/>
      <c r="B310" s="604" t="s">
        <v>3315</v>
      </c>
      <c r="C310" s="548" t="s">
        <v>3316</v>
      </c>
      <c r="D310" s="565" t="s">
        <v>2486</v>
      </c>
      <c r="E310" s="581" t="s">
        <v>447</v>
      </c>
    </row>
    <row r="311" spans="1:5" ht="102" customHeight="1">
      <c r="A311" s="586"/>
      <c r="B311" s="604" t="s">
        <v>3317</v>
      </c>
      <c r="C311" s="548" t="s">
        <v>3318</v>
      </c>
      <c r="D311" s="565" t="s">
        <v>2486</v>
      </c>
      <c r="E311" s="582" t="s">
        <v>447</v>
      </c>
    </row>
    <row r="312" spans="1:5" ht="12.75" customHeight="1">
      <c r="A312" s="1039" t="s">
        <v>2585</v>
      </c>
      <c r="B312" s="1039"/>
      <c r="C312" s="1039"/>
      <c r="D312" s="1039"/>
      <c r="E312" s="1039"/>
    </row>
    <row r="313" spans="1:5" ht="100.5" customHeight="1">
      <c r="A313" s="586"/>
      <c r="B313" s="604" t="s">
        <v>3319</v>
      </c>
      <c r="C313" s="548" t="s">
        <v>3320</v>
      </c>
      <c r="D313" s="565" t="s">
        <v>2486</v>
      </c>
      <c r="E313" s="581" t="s">
        <v>447</v>
      </c>
    </row>
    <row r="314" spans="1:5" ht="99" customHeight="1">
      <c r="A314" s="586"/>
      <c r="B314" s="604" t="s">
        <v>3321</v>
      </c>
      <c r="C314" s="548" t="s">
        <v>3322</v>
      </c>
      <c r="D314" s="565" t="s">
        <v>2486</v>
      </c>
      <c r="E314" s="582" t="s">
        <v>447</v>
      </c>
    </row>
    <row r="315" spans="1:5" ht="12.75" customHeight="1">
      <c r="A315" s="1056"/>
      <c r="B315" s="1056"/>
      <c r="C315" s="1056"/>
      <c r="D315" s="1056"/>
      <c r="E315" s="1056"/>
    </row>
    <row r="316" spans="1:5" ht="12.75" customHeight="1"/>
    <row r="317" spans="1:5" ht="12.75" customHeight="1"/>
    <row r="318" spans="1:5" ht="12.75" customHeight="1"/>
    <row r="319" spans="1:5" ht="12.75" customHeight="1"/>
    <row r="320" spans="1:5"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row r="1028" ht="12.75" customHeight="1"/>
    <row r="1029" ht="12.75" customHeight="1"/>
    <row r="1030" ht="12.75" customHeight="1"/>
    <row r="1031" ht="12.75" customHeight="1"/>
    <row r="1032" ht="12.75" customHeight="1"/>
    <row r="1033" ht="12.75" customHeight="1"/>
    <row r="1034" ht="12.75" customHeight="1"/>
    <row r="1035" ht="12.75" customHeight="1"/>
    <row r="1036" ht="12.75" customHeight="1"/>
    <row r="1037" ht="12.75" customHeight="1"/>
    <row r="1038" ht="12.75" customHeight="1"/>
    <row r="1039" ht="12.75" customHeight="1"/>
    <row r="1040" ht="12.75" customHeight="1"/>
    <row r="1041" ht="12.75" customHeight="1"/>
    <row r="1042" ht="12.75" customHeight="1"/>
    <row r="1043" ht="12.75" customHeight="1"/>
    <row r="1044" ht="12.75" customHeight="1"/>
    <row r="1045" ht="12.75" customHeight="1"/>
    <row r="1046" ht="12.75" customHeight="1"/>
    <row r="1047" ht="12.75" customHeight="1"/>
    <row r="1048" ht="12.75" customHeight="1"/>
    <row r="1049" ht="12.75" customHeight="1"/>
    <row r="1050" ht="12.75" customHeight="1"/>
    <row r="1051" ht="12.75" customHeight="1"/>
    <row r="1052" ht="12.75" customHeight="1"/>
    <row r="1053" ht="12.75" customHeight="1"/>
    <row r="1054" ht="12.75" customHeight="1"/>
    <row r="1055" ht="12.75" customHeight="1"/>
    <row r="1056" ht="12.75" customHeight="1"/>
    <row r="1057" ht="12.75" customHeight="1"/>
    <row r="1058" ht="12.75" customHeight="1"/>
    <row r="1059" ht="12.75" customHeight="1"/>
    <row r="1060" ht="12.75" customHeight="1"/>
    <row r="1061" ht="12.75" customHeight="1"/>
    <row r="1062" ht="12.75" customHeight="1"/>
    <row r="1063" ht="12.75" customHeight="1"/>
    <row r="1064" ht="12.75" customHeight="1"/>
    <row r="1065" ht="12.75" customHeight="1"/>
    <row r="1066" ht="12.75" customHeight="1"/>
    <row r="1067" ht="12.75" customHeight="1"/>
    <row r="1068" ht="12.75" customHeight="1"/>
    <row r="1069" ht="12.75" customHeight="1"/>
    <row r="1070" ht="12.75" customHeight="1"/>
    <row r="1071" ht="12.75" customHeight="1"/>
    <row r="1072" ht="12.75" customHeight="1"/>
    <row r="1073" ht="12.75" customHeight="1"/>
    <row r="1074" ht="12.75" customHeight="1"/>
    <row r="1075" ht="12.75" customHeight="1"/>
    <row r="1076" ht="12.75" customHeight="1"/>
    <row r="1077" ht="12.75" customHeight="1"/>
    <row r="1078" ht="12.75" customHeight="1"/>
    <row r="1079" ht="12.75" customHeight="1"/>
    <row r="1080" ht="12.75" customHeight="1"/>
    <row r="1081" ht="12.75" customHeight="1"/>
    <row r="1082" ht="12.75" customHeight="1"/>
    <row r="1083" ht="12.75" customHeight="1"/>
    <row r="1084" ht="12.75" customHeight="1"/>
    <row r="1085" ht="12.75" customHeight="1"/>
    <row r="1086" ht="12.75" customHeight="1"/>
    <row r="1087" ht="12.75" customHeight="1"/>
    <row r="1088" ht="12.75" customHeight="1"/>
    <row r="1089" ht="12.75" customHeight="1"/>
    <row r="1090" ht="12.75" customHeight="1"/>
    <row r="1091" ht="12.75" customHeight="1"/>
    <row r="1092" ht="12.75" customHeight="1"/>
    <row r="1093" ht="12.75" customHeight="1"/>
    <row r="1094" ht="12.75" customHeight="1"/>
    <row r="1095" ht="12.75" customHeight="1"/>
    <row r="1096" ht="12.75" customHeight="1"/>
    <row r="1097" ht="12.75" customHeight="1"/>
    <row r="1098" ht="12.75" customHeight="1"/>
    <row r="1099" ht="12.75" customHeight="1"/>
    <row r="1100" ht="12.75" customHeight="1"/>
    <row r="1101" ht="12.75" customHeight="1"/>
    <row r="1102" ht="12.75" customHeight="1"/>
    <row r="1103" ht="12.75" customHeight="1"/>
    <row r="1104" ht="12.75" customHeight="1"/>
    <row r="1105" ht="12.75" customHeight="1"/>
    <row r="1106" ht="12.75" customHeight="1"/>
    <row r="1107" ht="12.75" customHeight="1"/>
    <row r="1108" ht="12.75" customHeight="1"/>
    <row r="1109" ht="12.75" customHeight="1"/>
    <row r="1110" ht="12.75" customHeight="1"/>
    <row r="1111" ht="12.75" customHeight="1"/>
    <row r="1112" ht="12.75" customHeight="1"/>
    <row r="1113" ht="12.75" customHeight="1"/>
    <row r="1114" ht="12.75" customHeight="1"/>
    <row r="1115" ht="12.75" customHeight="1"/>
    <row r="1116" ht="12.75" customHeight="1"/>
    <row r="1117" ht="12.75" customHeight="1"/>
    <row r="1118" ht="12.75" customHeight="1"/>
    <row r="1119" ht="12.75" customHeight="1"/>
    <row r="1120" ht="12.75" customHeight="1"/>
    <row r="1121" ht="12.75" customHeight="1"/>
    <row r="1122" ht="12.75" customHeight="1"/>
    <row r="1123" ht="12.75" customHeight="1"/>
    <row r="1124" ht="12.75" customHeight="1"/>
    <row r="1125" ht="12.75" customHeight="1"/>
    <row r="1126" ht="12.75" customHeight="1"/>
    <row r="1127" ht="12.75" customHeight="1"/>
    <row r="1128" ht="12.75" customHeight="1"/>
    <row r="1129" ht="12.75" customHeight="1"/>
    <row r="1130" ht="12.75" customHeight="1"/>
    <row r="1131" ht="12.75" customHeight="1"/>
    <row r="1132" ht="12.75" customHeight="1"/>
    <row r="1133" ht="12.75" customHeight="1"/>
    <row r="1134" ht="12.75" customHeight="1"/>
    <row r="1135" ht="12.75" customHeight="1"/>
    <row r="1136" ht="12.75" customHeight="1"/>
    <row r="1137" ht="12.75" customHeight="1"/>
    <row r="1138" ht="12.75" customHeight="1"/>
    <row r="1139" ht="12.75" customHeight="1"/>
    <row r="1140" ht="12.75" customHeight="1"/>
    <row r="1141" ht="12.75" customHeight="1"/>
    <row r="1142" ht="12.75" customHeight="1"/>
    <row r="1143" ht="12.75" customHeight="1"/>
    <row r="1144" ht="12.75" customHeight="1"/>
    <row r="1145" ht="12.75" customHeight="1"/>
    <row r="1146" ht="12.75" customHeight="1"/>
    <row r="1147" ht="12.75" customHeight="1"/>
    <row r="1148" ht="12.75" customHeight="1"/>
    <row r="1149" ht="12.75" customHeight="1"/>
    <row r="1150" ht="12.75" customHeight="1"/>
    <row r="1151" ht="12.75" customHeight="1"/>
    <row r="1152" ht="12.75" customHeight="1"/>
    <row r="1153" ht="12.75" customHeight="1"/>
    <row r="1154" ht="12.75" customHeight="1"/>
    <row r="1155" ht="12.75" customHeight="1"/>
    <row r="1156" ht="12.75" customHeight="1"/>
    <row r="1157" ht="12.75" customHeight="1"/>
    <row r="1158" ht="12.75" customHeight="1"/>
    <row r="1159" ht="12.75" customHeight="1"/>
    <row r="1160" ht="12.75" customHeight="1"/>
    <row r="1161" ht="12.75" customHeight="1"/>
    <row r="1162" ht="12.75" customHeight="1"/>
    <row r="1163" ht="12.75" customHeight="1"/>
    <row r="1164" ht="12.75" customHeight="1"/>
    <row r="1165" ht="12.75" customHeight="1"/>
    <row r="1166" ht="12.75" customHeight="1"/>
    <row r="1167" ht="12.75" customHeight="1"/>
  </sheetData>
  <sheetProtection selectLockedCells="1" selectUnlockedCells="1"/>
  <mergeCells count="54">
    <mergeCell ref="A9:E9"/>
    <mergeCell ref="A1:E1"/>
    <mergeCell ref="B3:E3"/>
    <mergeCell ref="A5:E5"/>
    <mergeCell ref="A6:A7"/>
    <mergeCell ref="A8:E8"/>
    <mergeCell ref="A95:E95"/>
    <mergeCell ref="A12:E12"/>
    <mergeCell ref="A15:E15"/>
    <mergeCell ref="A28:E28"/>
    <mergeCell ref="A37:E37"/>
    <mergeCell ref="A46:E46"/>
    <mergeCell ref="A56:E56"/>
    <mergeCell ref="A58:E58"/>
    <mergeCell ref="A67:E67"/>
    <mergeCell ref="A69:E69"/>
    <mergeCell ref="A72:E72"/>
    <mergeCell ref="A82:E82"/>
    <mergeCell ref="A165:E165"/>
    <mergeCell ref="A101:E101"/>
    <mergeCell ref="A104:E104"/>
    <mergeCell ref="A106:E106"/>
    <mergeCell ref="A120:E120"/>
    <mergeCell ref="A122:E122"/>
    <mergeCell ref="A133:E133"/>
    <mergeCell ref="A138:E138"/>
    <mergeCell ref="A147:E147"/>
    <mergeCell ref="A148:E148"/>
    <mergeCell ref="A151:E151"/>
    <mergeCell ref="A163:E163"/>
    <mergeCell ref="A259:E259"/>
    <mergeCell ref="A180:E180"/>
    <mergeCell ref="A191:E191"/>
    <mergeCell ref="A205:E205"/>
    <mergeCell ref="A206:E206"/>
    <mergeCell ref="A207:E207"/>
    <mergeCell ref="A220:E220"/>
    <mergeCell ref="A222:E222"/>
    <mergeCell ref="A229:E229"/>
    <mergeCell ref="A250:E250"/>
    <mergeCell ref="A255:E255"/>
    <mergeCell ref="A257:E257"/>
    <mergeCell ref="A315:E315"/>
    <mergeCell ref="A262:E262"/>
    <mergeCell ref="A270:E270"/>
    <mergeCell ref="A280:E280"/>
    <mergeCell ref="A282:E282"/>
    <mergeCell ref="A283:E283"/>
    <mergeCell ref="A288:E288"/>
    <mergeCell ref="A302:E302"/>
    <mergeCell ref="A305:E305"/>
    <mergeCell ref="A306:E306"/>
    <mergeCell ref="A309:E309"/>
    <mergeCell ref="A312:E312"/>
  </mergeCells>
  <hyperlinks>
    <hyperlink ref="A3" location="СОДЕРЖАНИЕ!A1" display="Содержание"/>
    <hyperlink ref="A1" r:id="rId1"/>
  </hyperlinks>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E1033"/>
  <sheetViews>
    <sheetView workbookViewId="0">
      <pane ySplit="4" topLeftCell="A5" activePane="bottomLeft" state="frozen"/>
      <selection pane="bottomLeft" activeCell="L8" sqref="L8"/>
    </sheetView>
  </sheetViews>
  <sheetFormatPr defaultColWidth="13.140625" defaultRowHeight="15" customHeight="1"/>
  <cols>
    <col min="1" max="1" width="18.7109375" style="1" customWidth="1"/>
    <col min="2" max="2" width="20.5703125" style="1" customWidth="1"/>
    <col min="3" max="3" width="73.42578125" style="1" customWidth="1"/>
    <col min="4" max="4" width="12.140625" style="1" customWidth="1"/>
    <col min="5" max="5" width="13.5703125" style="1" customWidth="1"/>
    <col min="6" max="23" width="8" style="1" customWidth="1"/>
    <col min="24" max="16384" width="13.140625" style="1"/>
  </cols>
  <sheetData>
    <row r="1" spans="1:5" ht="15.75" customHeight="1">
      <c r="A1" s="1054" t="s">
        <v>7119</v>
      </c>
      <c r="B1" s="1055"/>
      <c r="C1" s="1055"/>
      <c r="D1" s="1055"/>
      <c r="E1" s="1055"/>
    </row>
    <row r="2" spans="1:5" ht="57" customHeight="1">
      <c r="A2" s="8"/>
      <c r="B2" s="605"/>
      <c r="C2" s="300" t="s">
        <v>3323</v>
      </c>
      <c r="D2" s="606"/>
      <c r="E2" s="559"/>
    </row>
    <row r="3" spans="1:5" ht="12.75" customHeight="1">
      <c r="A3" s="10" t="s">
        <v>45</v>
      </c>
      <c r="B3" s="1059" t="s">
        <v>2254</v>
      </c>
      <c r="C3" s="1059"/>
      <c r="D3" s="1059"/>
      <c r="E3" s="1059"/>
    </row>
    <row r="4" spans="1:5" ht="12.75" customHeight="1">
      <c r="A4" s="607" t="s">
        <v>606</v>
      </c>
      <c r="B4" s="608" t="s">
        <v>47</v>
      </c>
      <c r="C4" s="608" t="s">
        <v>49</v>
      </c>
      <c r="D4" s="608"/>
      <c r="E4" s="608" t="s">
        <v>2482</v>
      </c>
    </row>
    <row r="5" spans="1:5" ht="30.75" customHeight="1">
      <c r="A5" s="607"/>
      <c r="B5" s="609" t="s">
        <v>3324</v>
      </c>
      <c r="C5" s="610" t="s">
        <v>3325</v>
      </c>
      <c r="D5" s="611" t="s">
        <v>50</v>
      </c>
      <c r="E5" s="608"/>
    </row>
    <row r="6" spans="1:5" ht="18" customHeight="1">
      <c r="A6" s="1039" t="s">
        <v>3326</v>
      </c>
      <c r="B6" s="1039"/>
      <c r="C6" s="1039"/>
      <c r="D6" s="1039"/>
      <c r="E6" s="1039"/>
    </row>
    <row r="7" spans="1:5" ht="93.75" customHeight="1">
      <c r="A7" s="612"/>
      <c r="B7" s="613" t="s">
        <v>3327</v>
      </c>
      <c r="C7" s="548" t="s">
        <v>3328</v>
      </c>
      <c r="D7" s="614">
        <v>40990</v>
      </c>
      <c r="E7" s="615" t="s">
        <v>447</v>
      </c>
    </row>
    <row r="8" spans="1:5" ht="93" customHeight="1">
      <c r="A8" s="612"/>
      <c r="B8" s="613" t="s">
        <v>3329</v>
      </c>
      <c r="C8" s="548" t="s">
        <v>3330</v>
      </c>
      <c r="D8" s="614">
        <v>11990</v>
      </c>
      <c r="E8" s="615" t="s">
        <v>3331</v>
      </c>
    </row>
    <row r="9" spans="1:5" ht="94.5" customHeight="1">
      <c r="A9" s="612"/>
      <c r="B9" s="613" t="s">
        <v>3332</v>
      </c>
      <c r="C9" s="548" t="s">
        <v>3333</v>
      </c>
      <c r="D9" s="614">
        <v>16990</v>
      </c>
      <c r="E9" s="615" t="s">
        <v>3331</v>
      </c>
    </row>
    <row r="10" spans="1:5" ht="91.5" customHeight="1">
      <c r="A10" s="612"/>
      <c r="B10" s="613" t="s">
        <v>3334</v>
      </c>
      <c r="C10" s="548" t="s">
        <v>3335</v>
      </c>
      <c r="D10" s="614">
        <v>15990</v>
      </c>
      <c r="E10" s="615" t="s">
        <v>3331</v>
      </c>
    </row>
    <row r="11" spans="1:5" ht="93.75" customHeight="1">
      <c r="A11" s="612"/>
      <c r="B11" s="613" t="s">
        <v>3336</v>
      </c>
      <c r="C11" s="548" t="s">
        <v>3337</v>
      </c>
      <c r="D11" s="614">
        <v>20990</v>
      </c>
      <c r="E11" s="615" t="s">
        <v>3331</v>
      </c>
    </row>
    <row r="12" spans="1:5" ht="93.75" customHeight="1">
      <c r="A12" s="612"/>
      <c r="B12" s="613" t="s">
        <v>3338</v>
      </c>
      <c r="C12" s="548" t="s">
        <v>3339</v>
      </c>
      <c r="D12" s="614">
        <v>33990</v>
      </c>
      <c r="E12" s="615" t="s">
        <v>3331</v>
      </c>
    </row>
    <row r="13" spans="1:5" ht="93" customHeight="1">
      <c r="A13" s="612"/>
      <c r="B13" s="613" t="s">
        <v>3340</v>
      </c>
      <c r="C13" s="548" t="s">
        <v>3341</v>
      </c>
      <c r="D13" s="614">
        <v>44990</v>
      </c>
      <c r="E13" s="615" t="s">
        <v>3331</v>
      </c>
    </row>
    <row r="14" spans="1:5" ht="18" customHeight="1">
      <c r="A14" s="1039" t="s">
        <v>3342</v>
      </c>
      <c r="B14" s="1039"/>
      <c r="C14" s="1039"/>
      <c r="D14" s="1039"/>
      <c r="E14" s="1039"/>
    </row>
    <row r="15" spans="1:5" ht="93.75" customHeight="1">
      <c r="A15" s="612"/>
      <c r="B15" s="613" t="s">
        <v>3343</v>
      </c>
      <c r="C15" s="616" t="s">
        <v>3344</v>
      </c>
      <c r="D15" s="614">
        <v>9490</v>
      </c>
      <c r="E15" s="617"/>
    </row>
    <row r="16" spans="1:5" ht="93.75" customHeight="1">
      <c r="A16" s="612"/>
      <c r="B16" s="613" t="s">
        <v>3345</v>
      </c>
      <c r="C16" s="616" t="s">
        <v>3346</v>
      </c>
      <c r="D16" s="614">
        <v>9490</v>
      </c>
      <c r="E16" s="617"/>
    </row>
    <row r="17" spans="1:5" ht="93" customHeight="1">
      <c r="A17" s="612"/>
      <c r="B17" s="613" t="s">
        <v>3347</v>
      </c>
      <c r="C17" s="616" t="s">
        <v>3348</v>
      </c>
      <c r="D17" s="614">
        <v>13690</v>
      </c>
      <c r="E17" s="617"/>
    </row>
    <row r="18" spans="1:5" ht="93" customHeight="1">
      <c r="A18" s="612"/>
      <c r="B18" s="613" t="s">
        <v>3349</v>
      </c>
      <c r="C18" s="616" t="s">
        <v>3350</v>
      </c>
      <c r="D18" s="614">
        <v>13690</v>
      </c>
      <c r="E18" s="617"/>
    </row>
    <row r="19" spans="1:5" ht="92.25" customHeight="1">
      <c r="A19" s="612"/>
      <c r="B19" s="613" t="s">
        <v>3351</v>
      </c>
      <c r="C19" s="616" t="s">
        <v>3352</v>
      </c>
      <c r="D19" s="614">
        <v>15790</v>
      </c>
      <c r="E19" s="617"/>
    </row>
    <row r="20" spans="1:5" ht="93" customHeight="1">
      <c r="A20" s="612"/>
      <c r="B20" s="613" t="s">
        <v>3353</v>
      </c>
      <c r="C20" s="616" t="s">
        <v>3354</v>
      </c>
      <c r="D20" s="614">
        <v>19990</v>
      </c>
      <c r="E20" s="617"/>
    </row>
    <row r="21" spans="1:5" ht="93" customHeight="1">
      <c r="A21" s="612"/>
      <c r="B21" s="613" t="s">
        <v>3355</v>
      </c>
      <c r="C21" s="616" t="s">
        <v>3356</v>
      </c>
      <c r="D21" s="614">
        <v>18990</v>
      </c>
      <c r="E21" s="617"/>
    </row>
    <row r="22" spans="1:5" ht="92.25" customHeight="1">
      <c r="A22" s="612"/>
      <c r="B22" s="613" t="s">
        <v>3357</v>
      </c>
      <c r="C22" s="616" t="s">
        <v>3358</v>
      </c>
      <c r="D22" s="614">
        <v>27290</v>
      </c>
      <c r="E22" s="617"/>
    </row>
    <row r="23" spans="1:5" ht="93.75" customHeight="1">
      <c r="A23" s="612"/>
      <c r="B23" s="613" t="s">
        <v>3359</v>
      </c>
      <c r="C23" s="616" t="s">
        <v>3360</v>
      </c>
      <c r="D23" s="614">
        <v>29390</v>
      </c>
      <c r="E23" s="617"/>
    </row>
    <row r="24" spans="1:5" ht="93" customHeight="1">
      <c r="A24" s="612"/>
      <c r="B24" s="613" t="s">
        <v>3361</v>
      </c>
      <c r="C24" s="616" t="s">
        <v>3362</v>
      </c>
      <c r="D24" s="614">
        <v>38890</v>
      </c>
      <c r="E24" s="617"/>
    </row>
    <row r="25" spans="1:5" ht="93.75" customHeight="1">
      <c r="A25" s="612"/>
      <c r="B25" s="613" t="s">
        <v>3363</v>
      </c>
      <c r="C25" s="616" t="s">
        <v>3364</v>
      </c>
      <c r="D25" s="614">
        <v>43090</v>
      </c>
      <c r="E25" s="617"/>
    </row>
    <row r="26" spans="1:5" ht="93" customHeight="1">
      <c r="A26" s="612"/>
      <c r="B26" s="613" t="s">
        <v>3365</v>
      </c>
      <c r="C26" s="616" t="s">
        <v>3366</v>
      </c>
      <c r="D26" s="614">
        <v>51490</v>
      </c>
      <c r="E26" s="617"/>
    </row>
    <row r="27" spans="1:5" ht="93" customHeight="1">
      <c r="A27" s="612" t="s">
        <v>984</v>
      </c>
      <c r="B27" s="613" t="s">
        <v>3367</v>
      </c>
      <c r="C27" s="616" t="s">
        <v>3368</v>
      </c>
      <c r="D27" s="614">
        <v>50790</v>
      </c>
      <c r="E27" s="617"/>
    </row>
    <row r="28" spans="1:5" ht="93" customHeight="1">
      <c r="A28" s="612" t="s">
        <v>984</v>
      </c>
      <c r="B28" s="613" t="s">
        <v>3369</v>
      </c>
      <c r="C28" s="616" t="s">
        <v>3370</v>
      </c>
      <c r="D28" s="614">
        <v>64090</v>
      </c>
      <c r="E28" s="617"/>
    </row>
    <row r="29" spans="1:5" ht="18" customHeight="1">
      <c r="A29" s="1039" t="s">
        <v>3371</v>
      </c>
      <c r="B29" s="1039"/>
      <c r="C29" s="1039"/>
      <c r="D29" s="1039"/>
      <c r="E29" s="1039"/>
    </row>
    <row r="30" spans="1:5" ht="72" customHeight="1">
      <c r="A30" s="612"/>
      <c r="B30" s="618" t="s">
        <v>3372</v>
      </c>
      <c r="C30" s="619" t="s">
        <v>3373</v>
      </c>
      <c r="D30" s="620" t="s">
        <v>2486</v>
      </c>
      <c r="E30" s="615" t="s">
        <v>3374</v>
      </c>
    </row>
    <row r="31" spans="1:5" ht="72" customHeight="1">
      <c r="A31" s="612"/>
      <c r="B31" s="618" t="s">
        <v>3375</v>
      </c>
      <c r="C31" s="619" t="s">
        <v>3376</v>
      </c>
      <c r="D31" s="620" t="s">
        <v>2486</v>
      </c>
      <c r="E31" s="615" t="s">
        <v>3374</v>
      </c>
    </row>
    <row r="32" spans="1:5" ht="72" customHeight="1">
      <c r="A32" s="612"/>
      <c r="B32" s="618" t="s">
        <v>3377</v>
      </c>
      <c r="C32" s="619" t="s">
        <v>3378</v>
      </c>
      <c r="D32" s="620" t="s">
        <v>2486</v>
      </c>
      <c r="E32" s="615" t="s">
        <v>3374</v>
      </c>
    </row>
    <row r="33" spans="1:5" ht="84" customHeight="1">
      <c r="A33" s="612"/>
      <c r="B33" s="618" t="s">
        <v>3379</v>
      </c>
      <c r="C33" s="619" t="s">
        <v>3380</v>
      </c>
      <c r="D33" s="620" t="s">
        <v>2486</v>
      </c>
      <c r="E33" s="615" t="s">
        <v>3381</v>
      </c>
    </row>
    <row r="34" spans="1:5" ht="72" customHeight="1">
      <c r="A34" s="621"/>
      <c r="B34" s="618" t="s">
        <v>3382</v>
      </c>
      <c r="C34" s="619" t="s">
        <v>3383</v>
      </c>
      <c r="D34" s="620" t="s">
        <v>2486</v>
      </c>
      <c r="E34" s="615" t="s">
        <v>3381</v>
      </c>
    </row>
    <row r="35" spans="1:5" ht="84" customHeight="1">
      <c r="A35" s="621"/>
      <c r="B35" s="618" t="s">
        <v>3384</v>
      </c>
      <c r="C35" s="619" t="s">
        <v>3385</v>
      </c>
      <c r="D35" s="620" t="s">
        <v>2486</v>
      </c>
      <c r="E35" s="615" t="s">
        <v>3381</v>
      </c>
    </row>
    <row r="36" spans="1:5" ht="72" customHeight="1">
      <c r="A36" s="612"/>
      <c r="B36" s="618" t="s">
        <v>3386</v>
      </c>
      <c r="C36" s="619" t="s">
        <v>3387</v>
      </c>
      <c r="D36" s="620" t="s">
        <v>2486</v>
      </c>
      <c r="E36" s="615" t="s">
        <v>3381</v>
      </c>
    </row>
    <row r="37" spans="1:5" ht="84" customHeight="1">
      <c r="A37" s="612"/>
      <c r="B37" s="618" t="s">
        <v>3388</v>
      </c>
      <c r="C37" s="619" t="s">
        <v>3389</v>
      </c>
      <c r="D37" s="620" t="s">
        <v>2486</v>
      </c>
      <c r="E37" s="615" t="s">
        <v>3381</v>
      </c>
    </row>
    <row r="38" spans="1:5" ht="84" customHeight="1">
      <c r="A38" s="612"/>
      <c r="B38" s="622" t="s">
        <v>3390</v>
      </c>
      <c r="C38" s="623" t="s">
        <v>3391</v>
      </c>
      <c r="D38" s="620" t="s">
        <v>2486</v>
      </c>
      <c r="E38" s="624" t="s">
        <v>3392</v>
      </c>
    </row>
    <row r="39" spans="1:5" ht="72" customHeight="1">
      <c r="A39" s="621"/>
      <c r="B39" s="618" t="s">
        <v>3393</v>
      </c>
      <c r="C39" s="619" t="s">
        <v>3394</v>
      </c>
      <c r="D39" s="620" t="s">
        <v>2486</v>
      </c>
      <c r="E39" s="615" t="s">
        <v>3381</v>
      </c>
    </row>
    <row r="40" spans="1:5" ht="72" customHeight="1">
      <c r="A40" s="621"/>
      <c r="B40" s="618" t="s">
        <v>3395</v>
      </c>
      <c r="C40" s="619" t="s">
        <v>3396</v>
      </c>
      <c r="D40" s="620" t="s">
        <v>2486</v>
      </c>
      <c r="E40" s="615" t="s">
        <v>3381</v>
      </c>
    </row>
    <row r="41" spans="1:5" ht="72" customHeight="1">
      <c r="A41" s="621"/>
      <c r="B41" s="618" t="s">
        <v>3397</v>
      </c>
      <c r="C41" s="619" t="s">
        <v>3398</v>
      </c>
      <c r="D41" s="620" t="s">
        <v>2486</v>
      </c>
      <c r="E41" s="615" t="s">
        <v>3381</v>
      </c>
    </row>
    <row r="42" spans="1:5" ht="72" customHeight="1">
      <c r="A42" s="621"/>
      <c r="B42" s="618" t="s">
        <v>3399</v>
      </c>
      <c r="C42" s="619" t="s">
        <v>3400</v>
      </c>
      <c r="D42" s="620" t="s">
        <v>2486</v>
      </c>
      <c r="E42" s="615" t="s">
        <v>3381</v>
      </c>
    </row>
    <row r="43" spans="1:5" ht="72" customHeight="1">
      <c r="A43" s="612"/>
      <c r="B43" s="618" t="s">
        <v>3401</v>
      </c>
      <c r="C43" s="619" t="s">
        <v>3402</v>
      </c>
      <c r="D43" s="620" t="s">
        <v>2486</v>
      </c>
      <c r="E43" s="615" t="s">
        <v>3381</v>
      </c>
    </row>
    <row r="44" spans="1:5" ht="96" customHeight="1">
      <c r="A44" s="612"/>
      <c r="B44" s="618" t="s">
        <v>3403</v>
      </c>
      <c r="C44" s="619" t="s">
        <v>3404</v>
      </c>
      <c r="D44" s="620" t="s">
        <v>2486</v>
      </c>
      <c r="E44" s="615" t="s">
        <v>3381</v>
      </c>
    </row>
    <row r="45" spans="1:5" ht="72" customHeight="1">
      <c r="A45" s="612"/>
      <c r="B45" s="618" t="s">
        <v>3405</v>
      </c>
      <c r="C45" s="619" t="s">
        <v>3406</v>
      </c>
      <c r="D45" s="620" t="s">
        <v>2486</v>
      </c>
      <c r="E45" s="615" t="s">
        <v>3381</v>
      </c>
    </row>
    <row r="46" spans="1:5" ht="96" customHeight="1">
      <c r="A46" s="612"/>
      <c r="B46" s="618" t="s">
        <v>3407</v>
      </c>
      <c r="C46" s="619" t="s">
        <v>3408</v>
      </c>
      <c r="D46" s="620" t="s">
        <v>2486</v>
      </c>
      <c r="E46" s="615" t="s">
        <v>3381</v>
      </c>
    </row>
    <row r="47" spans="1:5" ht="72" customHeight="1">
      <c r="A47" s="612"/>
      <c r="B47" s="618" t="s">
        <v>3409</v>
      </c>
      <c r="C47" s="619" t="s">
        <v>3410</v>
      </c>
      <c r="D47" s="620" t="s">
        <v>2486</v>
      </c>
      <c r="E47" s="615" t="s">
        <v>3381</v>
      </c>
    </row>
    <row r="48" spans="1:5" ht="96" customHeight="1">
      <c r="A48" s="612"/>
      <c r="B48" s="618" t="s">
        <v>3411</v>
      </c>
      <c r="C48" s="619" t="s">
        <v>3412</v>
      </c>
      <c r="D48" s="620" t="s">
        <v>2486</v>
      </c>
      <c r="E48" s="615" t="s">
        <v>3381</v>
      </c>
    </row>
    <row r="49" spans="1:5" ht="72" customHeight="1">
      <c r="A49" s="612"/>
      <c r="B49" s="618" t="s">
        <v>3413</v>
      </c>
      <c r="C49" s="619" t="s">
        <v>3414</v>
      </c>
      <c r="D49" s="620" t="s">
        <v>2486</v>
      </c>
      <c r="E49" s="615" t="s">
        <v>3415</v>
      </c>
    </row>
    <row r="50" spans="1:5" ht="96" customHeight="1">
      <c r="A50" s="612"/>
      <c r="B50" s="618" t="s">
        <v>3416</v>
      </c>
      <c r="C50" s="619" t="s">
        <v>3417</v>
      </c>
      <c r="D50" s="620" t="s">
        <v>2486</v>
      </c>
      <c r="E50" s="615" t="s">
        <v>3415</v>
      </c>
    </row>
    <row r="51" spans="1:5" ht="96" customHeight="1">
      <c r="A51" s="625" t="s">
        <v>2521</v>
      </c>
      <c r="B51" s="618" t="s">
        <v>3418</v>
      </c>
      <c r="C51" s="616" t="s">
        <v>3419</v>
      </c>
      <c r="D51" s="620" t="s">
        <v>2486</v>
      </c>
      <c r="E51" s="615" t="s">
        <v>3415</v>
      </c>
    </row>
    <row r="52" spans="1:5" ht="96" customHeight="1">
      <c r="A52" s="625" t="s">
        <v>2521</v>
      </c>
      <c r="B52" s="618" t="s">
        <v>3420</v>
      </c>
      <c r="C52" s="616" t="s">
        <v>3421</v>
      </c>
      <c r="D52" s="620" t="s">
        <v>2486</v>
      </c>
      <c r="E52" s="615" t="s">
        <v>3415</v>
      </c>
    </row>
    <row r="53" spans="1:5" ht="96" customHeight="1">
      <c r="A53" s="625" t="s">
        <v>2521</v>
      </c>
      <c r="B53" s="618" t="s">
        <v>3422</v>
      </c>
      <c r="C53" s="616" t="s">
        <v>3423</v>
      </c>
      <c r="D53" s="620" t="s">
        <v>2486</v>
      </c>
      <c r="E53" s="615" t="s">
        <v>3415</v>
      </c>
    </row>
    <row r="54" spans="1:5" ht="96" customHeight="1">
      <c r="A54" s="625" t="s">
        <v>2521</v>
      </c>
      <c r="B54" s="618" t="s">
        <v>3424</v>
      </c>
      <c r="C54" s="616" t="s">
        <v>3425</v>
      </c>
      <c r="D54" s="620" t="s">
        <v>2486</v>
      </c>
      <c r="E54" s="615" t="s">
        <v>3415</v>
      </c>
    </row>
    <row r="55" spans="1:5" ht="96" customHeight="1">
      <c r="A55" s="625" t="s">
        <v>2521</v>
      </c>
      <c r="B55" s="618" t="s">
        <v>3426</v>
      </c>
      <c r="C55" s="616" t="s">
        <v>3427</v>
      </c>
      <c r="D55" s="620" t="s">
        <v>2486</v>
      </c>
      <c r="E55" s="615" t="s">
        <v>3415</v>
      </c>
    </row>
    <row r="56" spans="1:5" ht="20.25" customHeight="1">
      <c r="A56" s="1039" t="s">
        <v>3428</v>
      </c>
      <c r="B56" s="1039"/>
      <c r="C56" s="1039"/>
      <c r="D56" s="1039"/>
      <c r="E56" s="1039"/>
    </row>
    <row r="57" spans="1:5" ht="96" customHeight="1">
      <c r="A57" s="612"/>
      <c r="B57" s="618" t="s">
        <v>3429</v>
      </c>
      <c r="C57" s="616" t="s">
        <v>3430</v>
      </c>
      <c r="D57" s="620">
        <v>5790</v>
      </c>
      <c r="E57" s="615"/>
    </row>
    <row r="58" spans="1:5" ht="96" customHeight="1">
      <c r="A58" s="625"/>
      <c r="B58" s="618" t="s">
        <v>3431</v>
      </c>
      <c r="C58" s="616" t="s">
        <v>3432</v>
      </c>
      <c r="D58" s="626">
        <v>11590</v>
      </c>
      <c r="E58" s="615"/>
    </row>
    <row r="59" spans="1:5" ht="96" customHeight="1">
      <c r="A59" s="625"/>
      <c r="B59" s="627" t="s">
        <v>3433</v>
      </c>
      <c r="C59" s="616" t="s">
        <v>3434</v>
      </c>
      <c r="D59" s="626">
        <v>9490</v>
      </c>
      <c r="E59" s="615"/>
    </row>
    <row r="60" spans="1:5" ht="96" customHeight="1">
      <c r="A60" s="625"/>
      <c r="B60" s="627" t="s">
        <v>3435</v>
      </c>
      <c r="C60" s="616" t="s">
        <v>3436</v>
      </c>
      <c r="D60" s="626">
        <v>13690</v>
      </c>
      <c r="E60" s="615"/>
    </row>
    <row r="61" spans="1:5" ht="20.25" customHeight="1">
      <c r="A61" s="1039" t="s">
        <v>3437</v>
      </c>
      <c r="B61" s="1039"/>
      <c r="C61" s="1039"/>
      <c r="D61" s="1039"/>
      <c r="E61" s="1039"/>
    </row>
    <row r="62" spans="1:5" ht="96" customHeight="1">
      <c r="A62" s="625" t="s">
        <v>2521</v>
      </c>
      <c r="B62" s="618" t="s">
        <v>3438</v>
      </c>
      <c r="C62" s="616" t="s">
        <v>3439</v>
      </c>
      <c r="D62" s="620" t="s">
        <v>2486</v>
      </c>
      <c r="E62" s="615" t="s">
        <v>3415</v>
      </c>
    </row>
    <row r="63" spans="1:5" ht="96" customHeight="1">
      <c r="A63" s="625" t="s">
        <v>2521</v>
      </c>
      <c r="B63" s="618" t="s">
        <v>3440</v>
      </c>
      <c r="C63" s="616" t="s">
        <v>3441</v>
      </c>
      <c r="D63" s="620" t="s">
        <v>2486</v>
      </c>
      <c r="E63" s="615" t="s">
        <v>3415</v>
      </c>
    </row>
    <row r="64" spans="1:5" ht="96" customHeight="1">
      <c r="A64" s="625" t="s">
        <v>2521</v>
      </c>
      <c r="B64" s="618" t="s">
        <v>3442</v>
      </c>
      <c r="C64" s="616" t="s">
        <v>3443</v>
      </c>
      <c r="D64" s="620" t="s">
        <v>2486</v>
      </c>
      <c r="E64" s="615" t="s">
        <v>3415</v>
      </c>
    </row>
    <row r="65" spans="1:5" ht="96" customHeight="1">
      <c r="A65" s="625" t="s">
        <v>2521</v>
      </c>
      <c r="B65" s="618" t="s">
        <v>3444</v>
      </c>
      <c r="C65" s="616" t="s">
        <v>3445</v>
      </c>
      <c r="D65" s="620" t="s">
        <v>2486</v>
      </c>
      <c r="E65" s="615" t="s">
        <v>3446</v>
      </c>
    </row>
    <row r="66" spans="1:5" ht="96" customHeight="1">
      <c r="A66" s="625" t="s">
        <v>2521</v>
      </c>
      <c r="B66" s="618" t="s">
        <v>3447</v>
      </c>
      <c r="C66" s="616" t="s">
        <v>3448</v>
      </c>
      <c r="D66" s="620" t="s">
        <v>2486</v>
      </c>
      <c r="E66" s="615" t="s">
        <v>3446</v>
      </c>
    </row>
    <row r="67" spans="1:5" ht="96" customHeight="1">
      <c r="A67" s="625" t="s">
        <v>2521</v>
      </c>
      <c r="B67" s="618" t="s">
        <v>3449</v>
      </c>
      <c r="C67" s="616" t="s">
        <v>3450</v>
      </c>
      <c r="D67" s="620" t="s">
        <v>2486</v>
      </c>
      <c r="E67" s="615" t="s">
        <v>3446</v>
      </c>
    </row>
    <row r="68" spans="1:5" ht="96" customHeight="1">
      <c r="A68" s="625" t="s">
        <v>2521</v>
      </c>
      <c r="B68" s="618" t="s">
        <v>3451</v>
      </c>
      <c r="C68" s="616" t="s">
        <v>3452</v>
      </c>
      <c r="D68" s="620" t="s">
        <v>2486</v>
      </c>
      <c r="E68" s="615" t="s">
        <v>3446</v>
      </c>
    </row>
    <row r="69" spans="1:5" ht="96" customHeight="1">
      <c r="A69" s="625" t="s">
        <v>2521</v>
      </c>
      <c r="B69" s="618" t="s">
        <v>3453</v>
      </c>
      <c r="C69" s="616" t="s">
        <v>3454</v>
      </c>
      <c r="D69" s="620" t="s">
        <v>2486</v>
      </c>
      <c r="E69" s="615" t="s">
        <v>3446</v>
      </c>
    </row>
    <row r="70" spans="1:5" ht="96" customHeight="1">
      <c r="A70" s="625" t="s">
        <v>2521</v>
      </c>
      <c r="B70" s="618" t="s">
        <v>3455</v>
      </c>
      <c r="C70" s="616" t="s">
        <v>3456</v>
      </c>
      <c r="D70" s="620" t="s">
        <v>2486</v>
      </c>
      <c r="E70" s="615" t="s">
        <v>3446</v>
      </c>
    </row>
    <row r="71" spans="1:5" ht="20.25" customHeight="1">
      <c r="A71" s="1039" t="s">
        <v>3457</v>
      </c>
      <c r="B71" s="1039"/>
      <c r="C71" s="1039"/>
      <c r="D71" s="1039"/>
      <c r="E71" s="1039"/>
    </row>
    <row r="72" spans="1:5" ht="72" customHeight="1">
      <c r="A72" s="628"/>
      <c r="B72" s="629" t="s">
        <v>3458</v>
      </c>
      <c r="C72" s="630" t="s">
        <v>3459</v>
      </c>
      <c r="D72" s="620" t="s">
        <v>2486</v>
      </c>
      <c r="E72" s="615" t="s">
        <v>3446</v>
      </c>
    </row>
    <row r="73" spans="1:5" ht="72" customHeight="1">
      <c r="A73" s="628"/>
      <c r="B73" s="629" t="s">
        <v>3460</v>
      </c>
      <c r="C73" s="630" t="s">
        <v>3461</v>
      </c>
      <c r="D73" s="620" t="s">
        <v>2486</v>
      </c>
      <c r="E73" s="615" t="s">
        <v>3446</v>
      </c>
    </row>
    <row r="74" spans="1:5" ht="61.5" customHeight="1">
      <c r="A74" s="612"/>
      <c r="B74" s="629" t="s">
        <v>3462</v>
      </c>
      <c r="C74" s="630" t="s">
        <v>3463</v>
      </c>
      <c r="D74" s="620" t="s">
        <v>2486</v>
      </c>
      <c r="E74" s="615" t="s">
        <v>3446</v>
      </c>
    </row>
    <row r="75" spans="1:5" ht="60.75" customHeight="1">
      <c r="A75" s="612"/>
      <c r="B75" s="629" t="s">
        <v>3464</v>
      </c>
      <c r="C75" s="630" t="s">
        <v>3465</v>
      </c>
      <c r="D75" s="620" t="s">
        <v>2486</v>
      </c>
      <c r="E75" s="615" t="s">
        <v>3446</v>
      </c>
    </row>
    <row r="76" spans="1:5" ht="60.75" customHeight="1">
      <c r="A76" s="625" t="s">
        <v>2521</v>
      </c>
      <c r="B76" s="629" t="s">
        <v>3466</v>
      </c>
      <c r="C76" s="616" t="s">
        <v>3467</v>
      </c>
      <c r="D76" s="620" t="s">
        <v>2486</v>
      </c>
      <c r="E76" s="615" t="s">
        <v>3446</v>
      </c>
    </row>
    <row r="77" spans="1:5" ht="60.75" customHeight="1">
      <c r="A77" s="625" t="s">
        <v>2521</v>
      </c>
      <c r="B77" s="629" t="s">
        <v>3468</v>
      </c>
      <c r="C77" s="616" t="s">
        <v>3469</v>
      </c>
      <c r="D77" s="620" t="s">
        <v>2486</v>
      </c>
      <c r="E77" s="615" t="s">
        <v>3446</v>
      </c>
    </row>
    <row r="78" spans="1:5" ht="20.25" customHeight="1">
      <c r="A78" s="1039" t="s">
        <v>3470</v>
      </c>
      <c r="B78" s="1039"/>
      <c r="C78" s="1039"/>
      <c r="D78" s="1039"/>
      <c r="E78" s="1039"/>
    </row>
    <row r="79" spans="1:5" ht="59.25" customHeight="1">
      <c r="A79" s="621"/>
      <c r="B79" s="629" t="s">
        <v>3471</v>
      </c>
      <c r="C79" s="630" t="s">
        <v>3472</v>
      </c>
      <c r="D79" s="620" t="s">
        <v>2486</v>
      </c>
      <c r="E79" s="615" t="s">
        <v>3446</v>
      </c>
    </row>
    <row r="80" spans="1:5" ht="53.25" customHeight="1">
      <c r="A80" s="628"/>
      <c r="B80" s="629" t="s">
        <v>3473</v>
      </c>
      <c r="C80" s="630" t="s">
        <v>3474</v>
      </c>
      <c r="D80" s="620" t="s">
        <v>2486</v>
      </c>
      <c r="E80" s="615" t="s">
        <v>3446</v>
      </c>
    </row>
    <row r="81" spans="1:5" ht="54" customHeight="1">
      <c r="A81" s="628"/>
      <c r="B81" s="629" t="s">
        <v>3475</v>
      </c>
      <c r="C81" s="630" t="s">
        <v>3476</v>
      </c>
      <c r="D81" s="620" t="s">
        <v>2486</v>
      </c>
      <c r="E81" s="615" t="s">
        <v>3477</v>
      </c>
    </row>
    <row r="82" spans="1:5" ht="51" customHeight="1">
      <c r="A82" s="628"/>
      <c r="B82" s="629" t="s">
        <v>3478</v>
      </c>
      <c r="C82" s="630" t="s">
        <v>3479</v>
      </c>
      <c r="D82" s="620" t="s">
        <v>2486</v>
      </c>
      <c r="E82" s="615" t="s">
        <v>3477</v>
      </c>
    </row>
    <row r="83" spans="1:5" ht="47.25" customHeight="1">
      <c r="A83" s="628"/>
      <c r="B83" s="629" t="s">
        <v>3480</v>
      </c>
      <c r="C83" s="630" t="s">
        <v>3481</v>
      </c>
      <c r="D83" s="620" t="s">
        <v>2486</v>
      </c>
      <c r="E83" s="615" t="s">
        <v>3477</v>
      </c>
    </row>
    <row r="84" spans="1:5" ht="51" customHeight="1">
      <c r="A84" s="628"/>
      <c r="B84" s="629" t="s">
        <v>3482</v>
      </c>
      <c r="C84" s="630" t="s">
        <v>3483</v>
      </c>
      <c r="D84" s="620" t="s">
        <v>2486</v>
      </c>
      <c r="E84" s="615" t="s">
        <v>3477</v>
      </c>
    </row>
    <row r="85" spans="1:5" ht="51" customHeight="1">
      <c r="A85" s="628"/>
      <c r="B85" s="629" t="s">
        <v>3484</v>
      </c>
      <c r="C85" s="630" t="s">
        <v>3485</v>
      </c>
      <c r="D85" s="620" t="s">
        <v>2486</v>
      </c>
      <c r="E85" s="615" t="s">
        <v>3477</v>
      </c>
    </row>
    <row r="86" spans="1:5" ht="20.25" customHeight="1">
      <c r="A86" s="1039" t="s">
        <v>3486</v>
      </c>
      <c r="B86" s="1039"/>
      <c r="C86" s="1039"/>
      <c r="D86" s="1039"/>
      <c r="E86" s="1039"/>
    </row>
    <row r="87" spans="1:5" ht="51" customHeight="1">
      <c r="A87" s="625" t="s">
        <v>2521</v>
      </c>
      <c r="B87" s="631" t="s">
        <v>3487</v>
      </c>
      <c r="C87" s="616" t="s">
        <v>3488</v>
      </c>
      <c r="D87" s="620" t="s">
        <v>2486</v>
      </c>
      <c r="E87" s="615" t="s">
        <v>3477</v>
      </c>
    </row>
    <row r="88" spans="1:5" ht="51" customHeight="1">
      <c r="A88" s="625" t="s">
        <v>2521</v>
      </c>
      <c r="B88" s="631" t="s">
        <v>3489</v>
      </c>
      <c r="C88" s="616" t="s">
        <v>3490</v>
      </c>
      <c r="D88" s="620" t="s">
        <v>2486</v>
      </c>
      <c r="E88" s="615" t="s">
        <v>3477</v>
      </c>
    </row>
    <row r="89" spans="1:5" ht="51" customHeight="1">
      <c r="A89" s="625" t="s">
        <v>2521</v>
      </c>
      <c r="B89" s="631" t="s">
        <v>3491</v>
      </c>
      <c r="C89" s="616" t="s">
        <v>3492</v>
      </c>
      <c r="D89" s="620" t="s">
        <v>2486</v>
      </c>
      <c r="E89" s="615" t="s">
        <v>3477</v>
      </c>
    </row>
    <row r="90" spans="1:5" ht="51" customHeight="1">
      <c r="A90" s="625" t="s">
        <v>2521</v>
      </c>
      <c r="B90" s="631" t="s">
        <v>3493</v>
      </c>
      <c r="C90" s="616" t="s">
        <v>3494</v>
      </c>
      <c r="D90" s="620" t="s">
        <v>2486</v>
      </c>
      <c r="E90" s="615" t="s">
        <v>3477</v>
      </c>
    </row>
    <row r="91" spans="1:5" ht="20.25" customHeight="1">
      <c r="A91" s="1039" t="s">
        <v>3495</v>
      </c>
      <c r="B91" s="1039"/>
      <c r="C91" s="1039"/>
      <c r="D91" s="1039"/>
      <c r="E91" s="1039"/>
    </row>
    <row r="92" spans="1:5" ht="51" customHeight="1">
      <c r="A92" s="625" t="s">
        <v>2521</v>
      </c>
      <c r="B92" s="632" t="s">
        <v>3496</v>
      </c>
      <c r="C92" s="616" t="s">
        <v>3497</v>
      </c>
      <c r="D92" s="620" t="s">
        <v>2486</v>
      </c>
      <c r="E92" s="615" t="s">
        <v>3477</v>
      </c>
    </row>
    <row r="93" spans="1:5" ht="20.25" customHeight="1">
      <c r="A93" s="1039" t="s">
        <v>3498</v>
      </c>
      <c r="B93" s="1039"/>
      <c r="C93" s="1039"/>
      <c r="D93" s="1039"/>
      <c r="E93" s="1039"/>
    </row>
    <row r="94" spans="1:5" ht="73.5" customHeight="1">
      <c r="A94" s="633"/>
      <c r="B94" s="634" t="s">
        <v>3499</v>
      </c>
      <c r="C94" s="616" t="s">
        <v>3500</v>
      </c>
      <c r="D94" s="620" t="s">
        <v>2486</v>
      </c>
      <c r="E94" s="615" t="s">
        <v>3477</v>
      </c>
    </row>
    <row r="95" spans="1:5" ht="73.5" customHeight="1">
      <c r="A95" s="633"/>
      <c r="B95" s="634" t="s">
        <v>3501</v>
      </c>
      <c r="C95" s="616" t="s">
        <v>3502</v>
      </c>
      <c r="D95" s="620" t="s">
        <v>2486</v>
      </c>
      <c r="E95" s="615" t="s">
        <v>3477</v>
      </c>
    </row>
    <row r="96" spans="1:5" ht="73.5" customHeight="1">
      <c r="A96" s="633"/>
      <c r="B96" s="634" t="s">
        <v>3503</v>
      </c>
      <c r="C96" s="616" t="s">
        <v>3504</v>
      </c>
      <c r="D96" s="620" t="s">
        <v>2486</v>
      </c>
      <c r="E96" s="615" t="s">
        <v>3477</v>
      </c>
    </row>
    <row r="97" spans="1:5" ht="73.5" customHeight="1">
      <c r="A97" s="633"/>
      <c r="B97" s="634" t="s">
        <v>3505</v>
      </c>
      <c r="C97" s="616" t="s">
        <v>3506</v>
      </c>
      <c r="D97" s="620" t="s">
        <v>2486</v>
      </c>
      <c r="E97" s="615" t="s">
        <v>3507</v>
      </c>
    </row>
    <row r="98" spans="1:5" ht="12.75" customHeight="1">
      <c r="A98" s="1039" t="s">
        <v>3508</v>
      </c>
      <c r="B98" s="1039"/>
      <c r="C98" s="1039"/>
      <c r="D98" s="1039"/>
      <c r="E98" s="1039"/>
    </row>
    <row r="99" spans="1:5" ht="73.5" customHeight="1">
      <c r="A99" s="625" t="s">
        <v>2521</v>
      </c>
      <c r="B99" s="634" t="s">
        <v>3509</v>
      </c>
      <c r="C99" s="616" t="s">
        <v>3510</v>
      </c>
      <c r="D99" s="620" t="s">
        <v>2486</v>
      </c>
      <c r="E99" s="615" t="s">
        <v>3507</v>
      </c>
    </row>
    <row r="100" spans="1:5" ht="73.5" customHeight="1">
      <c r="A100" s="625" t="s">
        <v>2521</v>
      </c>
      <c r="B100" s="634" t="s">
        <v>3511</v>
      </c>
      <c r="C100" s="616" t="s">
        <v>3512</v>
      </c>
      <c r="D100" s="620" t="s">
        <v>2486</v>
      </c>
      <c r="E100" s="615" t="s">
        <v>3507</v>
      </c>
    </row>
    <row r="101" spans="1:5" ht="73.5" customHeight="1">
      <c r="A101" s="625" t="s">
        <v>2521</v>
      </c>
      <c r="B101" s="634" t="s">
        <v>3513</v>
      </c>
      <c r="C101" s="616" t="s">
        <v>3514</v>
      </c>
      <c r="D101" s="620" t="s">
        <v>2486</v>
      </c>
      <c r="E101" s="615" t="s">
        <v>3507</v>
      </c>
    </row>
    <row r="102" spans="1:5" ht="73.5" customHeight="1">
      <c r="A102" s="625" t="s">
        <v>2521</v>
      </c>
      <c r="B102" s="634" t="s">
        <v>3515</v>
      </c>
      <c r="C102" s="616" t="s">
        <v>3516</v>
      </c>
      <c r="D102" s="620" t="s">
        <v>2486</v>
      </c>
      <c r="E102" s="615" t="s">
        <v>3507</v>
      </c>
    </row>
    <row r="103" spans="1:5" ht="12.75" customHeight="1"/>
    <row r="104" spans="1:5" ht="12.75" customHeight="1"/>
    <row r="105" spans="1:5" ht="12.75" customHeight="1"/>
    <row r="106" spans="1:5" ht="12.75" customHeight="1"/>
    <row r="107" spans="1:5" ht="12.75" customHeight="1"/>
    <row r="108" spans="1:5" ht="12.75" customHeight="1"/>
    <row r="109" spans="1:5" ht="12.75" customHeight="1"/>
    <row r="110" spans="1:5" ht="12.75" customHeight="1"/>
    <row r="111" spans="1:5" ht="12.75" customHeight="1"/>
    <row r="112" spans="1: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row r="1028" ht="12.75" customHeight="1"/>
    <row r="1029" ht="12.75" customHeight="1"/>
    <row r="1030" ht="12.75" customHeight="1"/>
    <row r="1031" ht="12.75" customHeight="1"/>
    <row r="1032" ht="12.75" customHeight="1"/>
    <row r="1033" ht="12.75" customHeight="1"/>
  </sheetData>
  <sheetProtection selectLockedCells="1" selectUnlockedCells="1"/>
  <mergeCells count="13">
    <mergeCell ref="A56:E56"/>
    <mergeCell ref="A1:E1"/>
    <mergeCell ref="B3:E3"/>
    <mergeCell ref="A6:E6"/>
    <mergeCell ref="A14:E14"/>
    <mergeCell ref="A29:E29"/>
    <mergeCell ref="A98:E98"/>
    <mergeCell ref="A61:E61"/>
    <mergeCell ref="A71:E71"/>
    <mergeCell ref="A78:E78"/>
    <mergeCell ref="A86:E86"/>
    <mergeCell ref="A91:E91"/>
    <mergeCell ref="A93:E93"/>
  </mergeCells>
  <hyperlinks>
    <hyperlink ref="A3" location="СОДЕРЖАНИЕ!A1" display="Содержание"/>
    <hyperlink ref="A1" r:id="rId1"/>
  </hyperlinks>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8"/>
  </sheetPr>
  <dimension ref="A1:D116"/>
  <sheetViews>
    <sheetView workbookViewId="0">
      <pane ySplit="4" topLeftCell="A5" activePane="bottomLeft" state="frozen"/>
      <selection pane="bottomLeft" activeCell="G8" sqref="G8"/>
    </sheetView>
  </sheetViews>
  <sheetFormatPr defaultColWidth="13.140625" defaultRowHeight="15" customHeight="1"/>
  <cols>
    <col min="1" max="1" width="27.7109375" style="1" customWidth="1"/>
    <col min="2" max="2" width="22.5703125" style="1" customWidth="1"/>
    <col min="3" max="3" width="102.28515625" style="1" customWidth="1"/>
    <col min="4" max="4" width="19" style="1" customWidth="1"/>
    <col min="5" max="16384" width="13.140625" style="1"/>
  </cols>
  <sheetData>
    <row r="1" spans="1:4" ht="12.75" customHeight="1">
      <c r="A1" s="938"/>
      <c r="B1" s="938"/>
      <c r="C1" s="938"/>
      <c r="D1" s="938"/>
    </row>
    <row r="2" spans="1:4" ht="52.5" customHeight="1">
      <c r="A2" s="8"/>
      <c r="B2" s="939" t="s">
        <v>44</v>
      </c>
      <c r="C2" s="939"/>
      <c r="D2" s="9"/>
    </row>
    <row r="3" spans="1:4" ht="18.75" customHeight="1">
      <c r="A3" s="940" t="s">
        <v>7119</v>
      </c>
      <c r="B3" s="941"/>
      <c r="C3" s="941"/>
      <c r="D3" s="941"/>
    </row>
    <row r="4" spans="1:4" ht="14.25">
      <c r="A4" s="10" t="s">
        <v>45</v>
      </c>
      <c r="B4" s="942" t="s">
        <v>46</v>
      </c>
      <c r="C4" s="942"/>
      <c r="D4" s="942"/>
    </row>
    <row r="5" spans="1:4" ht="31.5" customHeight="1">
      <c r="A5" s="943" t="str">
        <f>HYPERLINK("http://cloud.trassir.com/","Профессиональный сервис облачного видеонаблюдения TRASSIR Cloud")</f>
        <v>Профессиональный сервис облачного видеонаблюдения TRASSIR Cloud</v>
      </c>
      <c r="B5" s="943"/>
      <c r="C5" s="943"/>
      <c r="D5" s="943"/>
    </row>
    <row r="6" spans="1:4" ht="17.25" customHeight="1">
      <c r="A6" s="11" t="s">
        <v>47</v>
      </c>
      <c r="B6" s="11" t="s">
        <v>48</v>
      </c>
      <c r="C6" s="11" t="s">
        <v>49</v>
      </c>
      <c r="D6" s="11" t="s">
        <v>50</v>
      </c>
    </row>
    <row r="7" spans="1:4" ht="111.75" customHeight="1">
      <c r="A7" s="12" t="s">
        <v>51</v>
      </c>
      <c r="B7" s="13"/>
      <c r="C7" s="14" t="s">
        <v>52</v>
      </c>
      <c r="D7" s="15" t="str">
        <f>HYPERLINK("http://www.dssl.ru/trassir-cloud/tarif/","Стоимость зависит глубины архива и битрейта. Стоимость доступна на сайте.")</f>
        <v>Стоимость зависит глубины архива и битрейта. Стоимость доступна на сайте.</v>
      </c>
    </row>
    <row r="8" spans="1:4" ht="106.5" customHeight="1">
      <c r="A8" s="12" t="s">
        <v>54</v>
      </c>
      <c r="B8" s="16"/>
      <c r="C8" s="17" t="s">
        <v>55</v>
      </c>
      <c r="D8" s="18" t="s">
        <v>56</v>
      </c>
    </row>
    <row r="9" spans="1:4" ht="31.5" customHeight="1">
      <c r="A9" s="932" t="s">
        <v>57</v>
      </c>
      <c r="B9" s="932"/>
      <c r="C9" s="932"/>
      <c r="D9" s="932"/>
    </row>
    <row r="10" spans="1:4" ht="17.25" customHeight="1">
      <c r="A10" s="11" t="s">
        <v>47</v>
      </c>
      <c r="B10" s="11" t="s">
        <v>48</v>
      </c>
      <c r="C10" s="11" t="s">
        <v>49</v>
      </c>
      <c r="D10" s="11" t="s">
        <v>50</v>
      </c>
    </row>
    <row r="11" spans="1:4" ht="57" customHeight="1">
      <c r="A11" s="12" t="s">
        <v>58</v>
      </c>
      <c r="B11" s="13"/>
      <c r="C11" s="19" t="s">
        <v>59</v>
      </c>
      <c r="D11" s="20">
        <v>4070</v>
      </c>
    </row>
    <row r="12" spans="1:4" ht="57" customHeight="1">
      <c r="A12" s="21" t="s">
        <v>60</v>
      </c>
      <c r="B12" s="13"/>
      <c r="C12" s="14" t="s">
        <v>61</v>
      </c>
      <c r="D12" s="18">
        <v>3490</v>
      </c>
    </row>
    <row r="13" spans="1:4" ht="96" customHeight="1">
      <c r="A13" s="12" t="s">
        <v>62</v>
      </c>
      <c r="B13" s="22"/>
      <c r="C13" s="14" t="s">
        <v>63</v>
      </c>
      <c r="D13" s="23">
        <v>2990</v>
      </c>
    </row>
    <row r="14" spans="1:4" ht="61.5" customHeight="1">
      <c r="A14" s="12" t="s">
        <v>64</v>
      </c>
      <c r="B14" s="24"/>
      <c r="C14" s="14" t="s">
        <v>65</v>
      </c>
      <c r="D14" s="20">
        <v>3490</v>
      </c>
    </row>
    <row r="15" spans="1:4" ht="65.25" customHeight="1">
      <c r="A15" s="12" t="s">
        <v>66</v>
      </c>
      <c r="B15" s="25"/>
      <c r="C15" s="14" t="s">
        <v>67</v>
      </c>
      <c r="D15" s="20">
        <v>2990</v>
      </c>
    </row>
    <row r="16" spans="1:4" ht="118.5" customHeight="1">
      <c r="A16" s="12" t="s">
        <v>68</v>
      </c>
      <c r="B16" s="22"/>
      <c r="C16" s="14" t="s">
        <v>69</v>
      </c>
      <c r="D16" s="20">
        <v>7990</v>
      </c>
    </row>
    <row r="17" spans="1:4" ht="51.75" customHeight="1">
      <c r="A17" s="21" t="s">
        <v>70</v>
      </c>
      <c r="B17" s="16"/>
      <c r="C17" s="14" t="s">
        <v>71</v>
      </c>
      <c r="D17" s="18">
        <v>11900</v>
      </c>
    </row>
    <row r="18" spans="1:4" ht="51.75" customHeight="1">
      <c r="A18" s="12" t="s">
        <v>72</v>
      </c>
      <c r="B18" s="16"/>
      <c r="C18" s="14" t="s">
        <v>73</v>
      </c>
      <c r="D18" s="20">
        <v>6990</v>
      </c>
    </row>
    <row r="19" spans="1:4" ht="31.5" customHeight="1">
      <c r="A19" s="933" t="s">
        <v>74</v>
      </c>
      <c r="B19" s="933"/>
      <c r="C19" s="933"/>
      <c r="D19" s="933"/>
    </row>
    <row r="20" spans="1:4" ht="64.5" customHeight="1">
      <c r="A20" s="21" t="s">
        <v>75</v>
      </c>
      <c r="B20" s="16"/>
      <c r="C20" s="26" t="s">
        <v>76</v>
      </c>
      <c r="D20" s="18">
        <v>2000</v>
      </c>
    </row>
    <row r="21" spans="1:4" ht="63" customHeight="1">
      <c r="A21" s="27" t="s">
        <v>77</v>
      </c>
      <c r="B21" s="17"/>
      <c r="C21" s="26" t="s">
        <v>78</v>
      </c>
      <c r="D21" s="28" t="s">
        <v>79</v>
      </c>
    </row>
    <row r="22" spans="1:4" ht="18" customHeight="1">
      <c r="A22" s="12" t="s">
        <v>80</v>
      </c>
      <c r="B22" s="17"/>
      <c r="C22" s="14" t="s">
        <v>81</v>
      </c>
      <c r="D22" s="20">
        <v>11990</v>
      </c>
    </row>
    <row r="23" spans="1:4" ht="18" customHeight="1">
      <c r="A23" s="12" t="s">
        <v>82</v>
      </c>
      <c r="B23" s="17"/>
      <c r="C23" s="14" t="s">
        <v>83</v>
      </c>
      <c r="D23" s="20">
        <v>23990</v>
      </c>
    </row>
    <row r="24" spans="1:4" ht="18" customHeight="1">
      <c r="A24" s="12" t="s">
        <v>84</v>
      </c>
      <c r="B24" s="17"/>
      <c r="C24" s="14" t="s">
        <v>85</v>
      </c>
      <c r="D24" s="20">
        <v>35990</v>
      </c>
    </row>
    <row r="25" spans="1:4" ht="141.75" customHeight="1">
      <c r="A25" s="29" t="s">
        <v>86</v>
      </c>
      <c r="B25" s="16"/>
      <c r="C25" s="17" t="s">
        <v>87</v>
      </c>
      <c r="D25" s="30" t="str">
        <f>HYPERLINK("http://www.dssl.ru/promo/trassir-v-podarok.php","*АКЦИЯ, В ПОДАРОК!")</f>
        <v>*АКЦИЯ, В ПОДАРОК!</v>
      </c>
    </row>
    <row r="26" spans="1:4" ht="78.75" customHeight="1">
      <c r="A26" s="27" t="s">
        <v>88</v>
      </c>
      <c r="B26" s="32"/>
      <c r="C26" s="26" t="s">
        <v>89</v>
      </c>
      <c r="D26" s="33">
        <v>1000</v>
      </c>
    </row>
    <row r="27" spans="1:4" ht="33" customHeight="1">
      <c r="A27" s="934" t="s">
        <v>90</v>
      </c>
      <c r="B27" s="934"/>
      <c r="C27" s="934"/>
      <c r="D27" s="934"/>
    </row>
    <row r="28" spans="1:4" ht="31.5" customHeight="1">
      <c r="A28" s="932" t="s">
        <v>91</v>
      </c>
      <c r="B28" s="932"/>
      <c r="C28" s="932"/>
      <c r="D28" s="932"/>
    </row>
    <row r="29" spans="1:4" ht="47.25" customHeight="1">
      <c r="A29" s="12" t="s">
        <v>92</v>
      </c>
      <c r="B29" s="32"/>
      <c r="C29" s="17" t="s">
        <v>93</v>
      </c>
      <c r="D29" s="18" t="s">
        <v>56</v>
      </c>
    </row>
    <row r="30" spans="1:4" ht="47.25" customHeight="1">
      <c r="A30" s="12" t="s">
        <v>94</v>
      </c>
      <c r="B30" s="32"/>
      <c r="C30" s="17" t="s">
        <v>95</v>
      </c>
      <c r="D30" s="34">
        <f>HYPERLINK("https://itunes.apple.com/ru/app/trassir-client/id1277151643",9990)</f>
        <v>9990</v>
      </c>
    </row>
    <row r="31" spans="1:4" ht="59.25" customHeight="1">
      <c r="A31" s="35" t="s">
        <v>96</v>
      </c>
      <c r="B31" s="32"/>
      <c r="C31" s="36" t="s">
        <v>97</v>
      </c>
      <c r="D31" s="18" t="s">
        <v>56</v>
      </c>
    </row>
    <row r="32" spans="1:4" ht="47.25" customHeight="1">
      <c r="A32" s="21" t="s">
        <v>98</v>
      </c>
      <c r="B32" s="32"/>
      <c r="C32" s="17" t="s">
        <v>99</v>
      </c>
      <c r="D32" s="18" t="s">
        <v>56</v>
      </c>
    </row>
    <row r="33" spans="1:4" ht="31.5" customHeight="1">
      <c r="A33" s="932" t="s">
        <v>100</v>
      </c>
      <c r="B33" s="932"/>
      <c r="C33" s="932"/>
      <c r="D33" s="932"/>
    </row>
    <row r="34" spans="1:4" ht="31.5" customHeight="1">
      <c r="A34" s="931" t="s">
        <v>101</v>
      </c>
      <c r="B34" s="931"/>
      <c r="C34" s="931"/>
      <c r="D34" s="931"/>
    </row>
    <row r="35" spans="1:4" ht="17.25" customHeight="1">
      <c r="A35" s="11" t="s">
        <v>47</v>
      </c>
      <c r="B35" s="11" t="s">
        <v>48</v>
      </c>
      <c r="C35" s="11" t="s">
        <v>49</v>
      </c>
      <c r="D35" s="11" t="s">
        <v>50</v>
      </c>
    </row>
    <row r="36" spans="1:4" ht="36" customHeight="1">
      <c r="A36" s="935" t="s">
        <v>102</v>
      </c>
      <c r="B36" s="936"/>
      <c r="C36" s="17" t="s">
        <v>103</v>
      </c>
      <c r="D36" s="937">
        <v>4990</v>
      </c>
    </row>
    <row r="37" spans="1:4" ht="25.5" customHeight="1">
      <c r="A37" s="935"/>
      <c r="B37" s="935"/>
      <c r="C37" s="17" t="s">
        <v>104</v>
      </c>
      <c r="D37" s="937"/>
    </row>
    <row r="38" spans="1:4" ht="86.25" customHeight="1">
      <c r="A38" s="21" t="s">
        <v>105</v>
      </c>
      <c r="B38" s="22"/>
      <c r="C38" s="14" t="s">
        <v>106</v>
      </c>
      <c r="D38" s="18">
        <v>8990</v>
      </c>
    </row>
    <row r="39" spans="1:4" ht="81.75" customHeight="1">
      <c r="A39" s="21" t="s">
        <v>107</v>
      </c>
      <c r="B39" s="22"/>
      <c r="C39" s="14" t="s">
        <v>108</v>
      </c>
      <c r="D39" s="18">
        <v>5990</v>
      </c>
    </row>
    <row r="40" spans="1:4" ht="42" customHeight="1">
      <c r="A40" s="12" t="s">
        <v>109</v>
      </c>
      <c r="B40" s="22"/>
      <c r="C40" s="14" t="s">
        <v>110</v>
      </c>
      <c r="D40" s="20">
        <v>20990</v>
      </c>
    </row>
    <row r="41" spans="1:4" ht="44.25" customHeight="1">
      <c r="A41" s="12" t="s">
        <v>111</v>
      </c>
      <c r="B41" s="22"/>
      <c r="C41" s="14" t="s">
        <v>112</v>
      </c>
      <c r="D41" s="20">
        <v>7990</v>
      </c>
    </row>
    <row r="42" spans="1:4" ht="31.5" customHeight="1">
      <c r="A42" s="931" t="s">
        <v>113</v>
      </c>
      <c r="B42" s="931"/>
      <c r="C42" s="931"/>
      <c r="D42" s="931"/>
    </row>
    <row r="43" spans="1:4" ht="73.5" customHeight="1">
      <c r="A43" s="12" t="s">
        <v>114</v>
      </c>
      <c r="B43" s="12"/>
      <c r="C43" s="14" t="s">
        <v>115</v>
      </c>
      <c r="D43" s="31" t="s">
        <v>116</v>
      </c>
    </row>
    <row r="44" spans="1:4" ht="12.75" customHeight="1">
      <c r="A44" s="12" t="s">
        <v>117</v>
      </c>
      <c r="B44" s="12"/>
      <c r="C44" s="17" t="s">
        <v>118</v>
      </c>
      <c r="D44" s="18" t="s">
        <v>119</v>
      </c>
    </row>
    <row r="45" spans="1:4" ht="12.75" customHeight="1">
      <c r="A45" s="12" t="s">
        <v>120</v>
      </c>
      <c r="B45" s="12"/>
      <c r="C45" s="17" t="s">
        <v>121</v>
      </c>
      <c r="D45" s="18" t="s">
        <v>122</v>
      </c>
    </row>
    <row r="46" spans="1:4" ht="12.75" customHeight="1">
      <c r="A46" s="12" t="s">
        <v>123</v>
      </c>
      <c r="B46" s="12"/>
      <c r="C46" s="17" t="s">
        <v>124</v>
      </c>
      <c r="D46" s="18" t="s">
        <v>125</v>
      </c>
    </row>
    <row r="47" spans="1:4" ht="12.75" customHeight="1">
      <c r="A47" s="12" t="s">
        <v>126</v>
      </c>
      <c r="B47" s="12"/>
      <c r="C47" s="17" t="s">
        <v>127</v>
      </c>
      <c r="D47" s="18" t="s">
        <v>128</v>
      </c>
    </row>
    <row r="48" spans="1:4" ht="25.5" customHeight="1">
      <c r="A48" s="12" t="s">
        <v>129</v>
      </c>
      <c r="B48" s="12"/>
      <c r="C48" s="17" t="s">
        <v>130</v>
      </c>
      <c r="D48" s="18" t="s">
        <v>131</v>
      </c>
    </row>
    <row r="49" spans="1:4" ht="41.25" customHeight="1">
      <c r="A49" s="12" t="s">
        <v>132</v>
      </c>
      <c r="B49" s="37"/>
      <c r="C49" s="14" t="s">
        <v>133</v>
      </c>
      <c r="D49" s="20">
        <v>4290</v>
      </c>
    </row>
    <row r="50" spans="1:4" ht="31.5" customHeight="1">
      <c r="A50" s="931" t="s">
        <v>134</v>
      </c>
      <c r="B50" s="931"/>
      <c r="C50" s="931"/>
      <c r="D50" s="931"/>
    </row>
    <row r="51" spans="1:4" ht="90.75" customHeight="1">
      <c r="A51" s="12" t="s">
        <v>135</v>
      </c>
      <c r="B51" s="12"/>
      <c r="C51" s="14" t="s">
        <v>136</v>
      </c>
      <c r="D51" s="20">
        <v>29990</v>
      </c>
    </row>
    <row r="52" spans="1:4" ht="49.5" customHeight="1">
      <c r="A52" s="12" t="s">
        <v>137</v>
      </c>
      <c r="B52" s="12"/>
      <c r="C52" s="14" t="s">
        <v>138</v>
      </c>
      <c r="D52" s="20">
        <v>4290</v>
      </c>
    </row>
    <row r="53" spans="1:4" ht="81" customHeight="1">
      <c r="A53" s="21" t="s">
        <v>139</v>
      </c>
      <c r="B53" s="12"/>
      <c r="C53" s="14" t="s">
        <v>140</v>
      </c>
      <c r="D53" s="18">
        <v>9990</v>
      </c>
    </row>
    <row r="54" spans="1:4" ht="31.5" customHeight="1">
      <c r="A54" s="932" t="s">
        <v>141</v>
      </c>
      <c r="B54" s="932"/>
      <c r="C54" s="932"/>
      <c r="D54" s="932"/>
    </row>
    <row r="55" spans="1:4" ht="31.5" customHeight="1">
      <c r="A55" s="931" t="s">
        <v>142</v>
      </c>
      <c r="B55" s="931"/>
      <c r="C55" s="931"/>
      <c r="D55" s="931"/>
    </row>
    <row r="56" spans="1:4" ht="17.25" customHeight="1">
      <c r="A56" s="11" t="s">
        <v>47</v>
      </c>
      <c r="B56" s="11" t="s">
        <v>48</v>
      </c>
      <c r="C56" s="11" t="s">
        <v>49</v>
      </c>
      <c r="D56" s="11" t="s">
        <v>50</v>
      </c>
    </row>
    <row r="57" spans="1:4" ht="45" customHeight="1">
      <c r="A57" s="12" t="s">
        <v>143</v>
      </c>
      <c r="B57" s="38"/>
      <c r="C57" s="14" t="s">
        <v>144</v>
      </c>
      <c r="D57" s="20">
        <v>6990</v>
      </c>
    </row>
    <row r="58" spans="1:4" ht="44.25" customHeight="1">
      <c r="A58" s="21" t="s">
        <v>145</v>
      </c>
      <c r="B58" s="16"/>
      <c r="C58" s="14" t="s">
        <v>146</v>
      </c>
      <c r="D58" s="33">
        <v>36990</v>
      </c>
    </row>
    <row r="59" spans="1:4" ht="44.25" customHeight="1">
      <c r="A59" s="21" t="s">
        <v>147</v>
      </c>
      <c r="B59" s="16"/>
      <c r="C59" s="14" t="s">
        <v>148</v>
      </c>
      <c r="D59" s="33">
        <v>36990</v>
      </c>
    </row>
    <row r="60" spans="1:4" ht="44.25" customHeight="1">
      <c r="A60" s="21" t="s">
        <v>149</v>
      </c>
      <c r="B60" s="16"/>
      <c r="C60" s="14" t="s">
        <v>150</v>
      </c>
      <c r="D60" s="33">
        <v>79990</v>
      </c>
    </row>
    <row r="61" spans="1:4" ht="31.5" customHeight="1">
      <c r="A61" s="931" t="s">
        <v>151</v>
      </c>
      <c r="B61" s="931"/>
      <c r="C61" s="931"/>
      <c r="D61" s="931"/>
    </row>
    <row r="62" spans="1:4" ht="38.25" customHeight="1">
      <c r="A62" s="21" t="s">
        <v>152</v>
      </c>
      <c r="B62" s="16"/>
      <c r="C62" s="14" t="s">
        <v>153</v>
      </c>
      <c r="D62" s="18">
        <v>9990</v>
      </c>
    </row>
    <row r="63" spans="1:4" ht="38.25" customHeight="1">
      <c r="A63" s="12" t="s">
        <v>154</v>
      </c>
      <c r="B63" s="32"/>
      <c r="C63" s="14" t="s">
        <v>155</v>
      </c>
      <c r="D63" s="28" t="s">
        <v>156</v>
      </c>
    </row>
    <row r="64" spans="1:4" ht="12.75" customHeight="1">
      <c r="A64" s="35" t="s">
        <v>157</v>
      </c>
      <c r="B64" s="32"/>
      <c r="C64" s="36" t="s">
        <v>158</v>
      </c>
      <c r="D64" s="20">
        <v>57600</v>
      </c>
    </row>
    <row r="65" spans="1:4" ht="12.75" customHeight="1">
      <c r="A65" s="12" t="s">
        <v>159</v>
      </c>
      <c r="B65" s="32"/>
      <c r="C65" s="17" t="s">
        <v>160</v>
      </c>
      <c r="D65" s="20">
        <v>73600</v>
      </c>
    </row>
    <row r="66" spans="1:4" ht="12.75" customHeight="1">
      <c r="A66" s="35" t="s">
        <v>161</v>
      </c>
      <c r="B66" s="32"/>
      <c r="C66" s="36" t="s">
        <v>162</v>
      </c>
      <c r="D66" s="20">
        <v>89600</v>
      </c>
    </row>
    <row r="67" spans="1:4" ht="12.75" customHeight="1">
      <c r="A67" s="12" t="s">
        <v>163</v>
      </c>
      <c r="B67" s="32"/>
      <c r="C67" s="17" t="s">
        <v>164</v>
      </c>
      <c r="D67" s="20">
        <v>105600</v>
      </c>
    </row>
    <row r="68" spans="1:4" ht="12.75" customHeight="1">
      <c r="A68" s="35" t="s">
        <v>165</v>
      </c>
      <c r="B68" s="32"/>
      <c r="C68" s="36" t="s">
        <v>166</v>
      </c>
      <c r="D68" s="20">
        <v>16000</v>
      </c>
    </row>
    <row r="69" spans="1:4" ht="25.5" customHeight="1">
      <c r="A69" s="12" t="s">
        <v>167</v>
      </c>
      <c r="B69" s="32"/>
      <c r="C69" s="14" t="s">
        <v>168</v>
      </c>
      <c r="D69" s="20">
        <v>6400</v>
      </c>
    </row>
    <row r="70" spans="1:4" ht="36" customHeight="1">
      <c r="A70" s="12" t="s">
        <v>169</v>
      </c>
      <c r="B70" s="32"/>
      <c r="C70" s="14" t="s">
        <v>170</v>
      </c>
      <c r="D70" s="28" t="s">
        <v>171</v>
      </c>
    </row>
    <row r="71" spans="1:4" ht="12.75" customHeight="1">
      <c r="A71" s="35" t="s">
        <v>172</v>
      </c>
      <c r="B71" s="32"/>
      <c r="C71" s="36" t="s">
        <v>173</v>
      </c>
      <c r="D71" s="20">
        <v>41600</v>
      </c>
    </row>
    <row r="72" spans="1:4" ht="12.75" customHeight="1">
      <c r="A72" s="12" t="s">
        <v>174</v>
      </c>
      <c r="B72" s="32"/>
      <c r="C72" s="17" t="s">
        <v>175</v>
      </c>
      <c r="D72" s="20">
        <v>57600</v>
      </c>
    </row>
    <row r="73" spans="1:4" ht="12.75" customHeight="1">
      <c r="A73" s="35" t="s">
        <v>176</v>
      </c>
      <c r="B73" s="32"/>
      <c r="C73" s="36" t="s">
        <v>177</v>
      </c>
      <c r="D73" s="20">
        <v>73600</v>
      </c>
    </row>
    <row r="74" spans="1:4" ht="12.75" customHeight="1">
      <c r="A74" s="12" t="s">
        <v>178</v>
      </c>
      <c r="B74" s="32"/>
      <c r="C74" s="17" t="s">
        <v>179</v>
      </c>
      <c r="D74" s="20">
        <v>89600</v>
      </c>
    </row>
    <row r="75" spans="1:4" ht="12.75" customHeight="1">
      <c r="A75" s="35" t="s">
        <v>180</v>
      </c>
      <c r="B75" s="32"/>
      <c r="C75" s="36" t="s">
        <v>181</v>
      </c>
      <c r="D75" s="20">
        <v>9600</v>
      </c>
    </row>
    <row r="76" spans="1:4" ht="31.5" customHeight="1">
      <c r="A76" s="932" t="s">
        <v>182</v>
      </c>
      <c r="B76" s="932"/>
      <c r="C76" s="932"/>
      <c r="D76" s="932"/>
    </row>
    <row r="77" spans="1:4" ht="85.5" customHeight="1">
      <c r="A77" s="29" t="s">
        <v>183</v>
      </c>
      <c r="B77" s="16"/>
      <c r="C77" s="14" t="s">
        <v>184</v>
      </c>
      <c r="D77" s="33" t="s">
        <v>185</v>
      </c>
    </row>
    <row r="78" spans="1:4" ht="85.5" customHeight="1">
      <c r="A78" s="29" t="s">
        <v>186</v>
      </c>
      <c r="B78" s="16"/>
      <c r="C78" s="14" t="s">
        <v>187</v>
      </c>
      <c r="D78" s="33">
        <v>4990</v>
      </c>
    </row>
    <row r="79" spans="1:4" ht="31.5" customHeight="1">
      <c r="A79" s="35" t="s">
        <v>188</v>
      </c>
      <c r="B79" s="16"/>
      <c r="C79" s="14" t="s">
        <v>189</v>
      </c>
      <c r="D79" s="20">
        <v>16000</v>
      </c>
    </row>
    <row r="80" spans="1:4" ht="31.5" customHeight="1">
      <c r="A80" s="12" t="s">
        <v>190</v>
      </c>
      <c r="B80" s="16"/>
      <c r="C80" s="17" t="s">
        <v>191</v>
      </c>
      <c r="D80" s="18" t="s">
        <v>56</v>
      </c>
    </row>
    <row r="81" spans="1:4" ht="42.75" customHeight="1">
      <c r="A81" s="35" t="s">
        <v>192</v>
      </c>
      <c r="B81" s="16"/>
      <c r="C81" s="14" t="s">
        <v>193</v>
      </c>
      <c r="D81" s="20">
        <v>16000</v>
      </c>
    </row>
    <row r="82" spans="1:4" ht="31.5" customHeight="1">
      <c r="A82" s="12" t="s">
        <v>194</v>
      </c>
      <c r="B82" s="16"/>
      <c r="C82" s="14" t="s">
        <v>195</v>
      </c>
      <c r="D82" s="18" t="s">
        <v>56</v>
      </c>
    </row>
    <row r="83" spans="1:4" ht="46.5" customHeight="1">
      <c r="A83" s="35" t="s">
        <v>196</v>
      </c>
      <c r="B83" s="16"/>
      <c r="C83" s="14" t="s">
        <v>197</v>
      </c>
      <c r="D83" s="18" t="s">
        <v>56</v>
      </c>
    </row>
    <row r="84" spans="1:4" ht="42" customHeight="1">
      <c r="A84" s="29" t="s">
        <v>198</v>
      </c>
      <c r="B84" s="16"/>
      <c r="C84" s="14" t="s">
        <v>199</v>
      </c>
      <c r="D84" s="20">
        <v>11990</v>
      </c>
    </row>
    <row r="85" spans="1:4" ht="47.25" customHeight="1">
      <c r="A85" s="12" t="s">
        <v>200</v>
      </c>
      <c r="B85" s="16"/>
      <c r="C85" s="14" t="s">
        <v>201</v>
      </c>
      <c r="D85" s="18" t="s">
        <v>56</v>
      </c>
    </row>
    <row r="86" spans="1:4" ht="48" customHeight="1">
      <c r="A86" s="35" t="s">
        <v>202</v>
      </c>
      <c r="B86" s="16"/>
      <c r="C86" s="36" t="s">
        <v>203</v>
      </c>
      <c r="D86" s="18" t="s">
        <v>56</v>
      </c>
    </row>
    <row r="87" spans="1:4" ht="51" customHeight="1">
      <c r="A87" s="35" t="s">
        <v>204</v>
      </c>
      <c r="B87" s="16"/>
      <c r="C87" s="36" t="s">
        <v>205</v>
      </c>
      <c r="D87" s="18" t="s">
        <v>56</v>
      </c>
    </row>
    <row r="88" spans="1:4" ht="31.5" customHeight="1">
      <c r="A88" s="931" t="s">
        <v>206</v>
      </c>
      <c r="B88" s="931"/>
      <c r="C88" s="931"/>
      <c r="D88" s="931"/>
    </row>
    <row r="89" spans="1:4" ht="17.25" customHeight="1">
      <c r="A89" s="11" t="s">
        <v>47</v>
      </c>
      <c r="B89" s="11" t="s">
        <v>48</v>
      </c>
      <c r="C89" s="11" t="s">
        <v>49</v>
      </c>
      <c r="D89" s="11" t="s">
        <v>50</v>
      </c>
    </row>
    <row r="90" spans="1:4" ht="95.25" customHeight="1">
      <c r="A90" s="21" t="s">
        <v>207</v>
      </c>
      <c r="B90" s="16"/>
      <c r="C90" s="14" t="s">
        <v>208</v>
      </c>
      <c r="D90" s="18">
        <v>99990</v>
      </c>
    </row>
    <row r="91" spans="1:4" ht="95.25" customHeight="1">
      <c r="A91" s="12" t="s">
        <v>209</v>
      </c>
      <c r="B91" s="16"/>
      <c r="C91" s="14" t="s">
        <v>210</v>
      </c>
      <c r="D91" s="18">
        <v>4990</v>
      </c>
    </row>
    <row r="92" spans="1:4" ht="46.5" customHeight="1">
      <c r="A92" s="35" t="s">
        <v>211</v>
      </c>
      <c r="B92" s="32"/>
      <c r="C92" s="14" t="s">
        <v>212</v>
      </c>
      <c r="D92" s="20">
        <v>9990</v>
      </c>
    </row>
    <row r="93" spans="1:4" ht="31.5" customHeight="1">
      <c r="A93" s="931" t="s">
        <v>213</v>
      </c>
      <c r="B93" s="931"/>
      <c r="C93" s="931"/>
      <c r="D93" s="931"/>
    </row>
    <row r="94" spans="1:4" ht="47.25" customHeight="1">
      <c r="A94" s="12" t="s">
        <v>214</v>
      </c>
      <c r="B94" s="16"/>
      <c r="C94" s="17" t="s">
        <v>215</v>
      </c>
      <c r="D94" s="18" t="s">
        <v>56</v>
      </c>
    </row>
    <row r="95" spans="1:4" ht="39.75" customHeight="1">
      <c r="A95" s="35" t="s">
        <v>216</v>
      </c>
      <c r="B95" s="32"/>
      <c r="C95" s="14" t="s">
        <v>217</v>
      </c>
      <c r="D95" s="28" t="s">
        <v>218</v>
      </c>
    </row>
    <row r="96" spans="1:4" ht="37.5" customHeight="1">
      <c r="A96" s="35" t="s">
        <v>219</v>
      </c>
      <c r="B96" s="32"/>
      <c r="C96" s="14" t="s">
        <v>220</v>
      </c>
      <c r="D96" s="20">
        <v>9600</v>
      </c>
    </row>
    <row r="97" spans="1:4" ht="51" customHeight="1">
      <c r="A97" s="12" t="s">
        <v>221</v>
      </c>
      <c r="B97" s="32"/>
      <c r="C97" s="14" t="s">
        <v>222</v>
      </c>
      <c r="D97" s="20">
        <v>25600</v>
      </c>
    </row>
    <row r="98" spans="1:4" ht="38.25" customHeight="1">
      <c r="A98" s="12" t="s">
        <v>223</v>
      </c>
      <c r="B98" s="32"/>
      <c r="C98" s="14" t="s">
        <v>224</v>
      </c>
      <c r="D98" s="20">
        <v>3200</v>
      </c>
    </row>
    <row r="99" spans="1:4" ht="31.5" customHeight="1">
      <c r="A99" s="931" t="s">
        <v>225</v>
      </c>
      <c r="B99" s="931"/>
      <c r="C99" s="931"/>
      <c r="D99" s="931"/>
    </row>
    <row r="100" spans="1:4" ht="31.5" customHeight="1">
      <c r="A100" s="29" t="s">
        <v>226</v>
      </c>
      <c r="B100" s="16"/>
      <c r="C100" s="14" t="s">
        <v>227</v>
      </c>
      <c r="D100" s="18" t="s">
        <v>228</v>
      </c>
    </row>
    <row r="101" spans="1:4" ht="44.25" customHeight="1">
      <c r="A101" s="12" t="s">
        <v>229</v>
      </c>
      <c r="B101" s="32"/>
      <c r="C101" s="17" t="s">
        <v>230</v>
      </c>
      <c r="D101" s="18" t="s">
        <v>56</v>
      </c>
    </row>
    <row r="102" spans="1:4" ht="45" customHeight="1">
      <c r="A102" s="35" t="s">
        <v>231</v>
      </c>
      <c r="B102" s="32"/>
      <c r="C102" s="36" t="s">
        <v>232</v>
      </c>
      <c r="D102" s="18" t="s">
        <v>56</v>
      </c>
    </row>
    <row r="103" spans="1:4" ht="47.25" customHeight="1">
      <c r="A103" s="12" t="s">
        <v>233</v>
      </c>
      <c r="B103" s="16"/>
      <c r="C103" s="14" t="s">
        <v>234</v>
      </c>
      <c r="D103" s="18" t="s">
        <v>56</v>
      </c>
    </row>
    <row r="104" spans="1:4" ht="31.5" customHeight="1">
      <c r="A104" s="932" t="s">
        <v>235</v>
      </c>
      <c r="B104" s="932"/>
      <c r="C104" s="932"/>
      <c r="D104" s="932"/>
    </row>
    <row r="105" spans="1:4" ht="35.25" customHeight="1">
      <c r="A105" s="29" t="s">
        <v>236</v>
      </c>
      <c r="B105" s="32"/>
      <c r="C105" s="14" t="s">
        <v>237</v>
      </c>
      <c r="D105" s="18">
        <v>1600</v>
      </c>
    </row>
    <row r="106" spans="1:4" ht="30.75" customHeight="1">
      <c r="A106" s="35" t="s">
        <v>238</v>
      </c>
      <c r="B106" s="32"/>
      <c r="C106" s="14" t="s">
        <v>239</v>
      </c>
      <c r="D106" s="20">
        <v>9990</v>
      </c>
    </row>
    <row r="107" spans="1:4" ht="33" customHeight="1">
      <c r="A107" s="12" t="s">
        <v>240</v>
      </c>
      <c r="B107" s="32"/>
      <c r="C107" s="14" t="s">
        <v>241</v>
      </c>
      <c r="D107" s="20">
        <v>1600</v>
      </c>
    </row>
    <row r="108" spans="1:4" ht="33" customHeight="1">
      <c r="A108" s="35" t="s">
        <v>242</v>
      </c>
      <c r="B108" s="32"/>
      <c r="C108" s="14" t="s">
        <v>243</v>
      </c>
      <c r="D108" s="20">
        <v>9990</v>
      </c>
    </row>
    <row r="109" spans="1:4" ht="31.5" customHeight="1">
      <c r="A109" s="12" t="s">
        <v>244</v>
      </c>
      <c r="B109" s="32"/>
      <c r="C109" s="14" t="s">
        <v>245</v>
      </c>
      <c r="D109" s="20">
        <v>9990</v>
      </c>
    </row>
    <row r="110" spans="1:4" ht="34.5" customHeight="1">
      <c r="A110" s="12" t="s">
        <v>246</v>
      </c>
      <c r="B110" s="32"/>
      <c r="C110" s="14" t="s">
        <v>247</v>
      </c>
      <c r="D110" s="20">
        <v>9990</v>
      </c>
    </row>
    <row r="111" spans="1:4" ht="41.25" customHeight="1">
      <c r="A111" s="12" t="s">
        <v>248</v>
      </c>
      <c r="B111" s="32"/>
      <c r="C111" s="14" t="s">
        <v>249</v>
      </c>
      <c r="D111" s="20">
        <v>9990</v>
      </c>
    </row>
    <row r="112" spans="1:4" ht="48.75" customHeight="1">
      <c r="A112" s="21" t="s">
        <v>250</v>
      </c>
      <c r="B112" s="32"/>
      <c r="C112" s="14" t="s">
        <v>251</v>
      </c>
      <c r="D112" s="18">
        <v>9990</v>
      </c>
    </row>
    <row r="113" spans="1:4" ht="48.75" customHeight="1">
      <c r="A113" s="12" t="s">
        <v>252</v>
      </c>
      <c r="B113" s="32"/>
      <c r="C113" s="14" t="s">
        <v>253</v>
      </c>
      <c r="D113" s="20">
        <v>9990</v>
      </c>
    </row>
    <row r="114" spans="1:4" ht="32.25" customHeight="1">
      <c r="A114" s="12" t="s">
        <v>254</v>
      </c>
      <c r="B114" s="16"/>
      <c r="C114" s="14" t="s">
        <v>255</v>
      </c>
      <c r="D114" s="20">
        <v>9990</v>
      </c>
    </row>
    <row r="115" spans="1:4" ht="40.5" customHeight="1">
      <c r="A115" s="12" t="s">
        <v>256</v>
      </c>
      <c r="B115" s="32"/>
      <c r="C115" s="14" t="s">
        <v>257</v>
      </c>
      <c r="D115" s="20">
        <v>9990</v>
      </c>
    </row>
    <row r="116" spans="1:4" ht="42.75" customHeight="1">
      <c r="A116" s="12" t="s">
        <v>258</v>
      </c>
      <c r="B116" s="32"/>
      <c r="C116" s="14" t="s">
        <v>259</v>
      </c>
      <c r="D116" s="20">
        <v>9990</v>
      </c>
    </row>
  </sheetData>
  <sheetProtection selectLockedCells="1" selectUnlockedCells="1"/>
  <mergeCells count="24">
    <mergeCell ref="A9:D9"/>
    <mergeCell ref="A36:A37"/>
    <mergeCell ref="B36:B37"/>
    <mergeCell ref="D36:D37"/>
    <mergeCell ref="A1:D1"/>
    <mergeCell ref="B2:C2"/>
    <mergeCell ref="A3:D3"/>
    <mergeCell ref="B4:D4"/>
    <mergeCell ref="A5:D5"/>
    <mergeCell ref="A19:D19"/>
    <mergeCell ref="A27:D27"/>
    <mergeCell ref="A28:D28"/>
    <mergeCell ref="A33:D33"/>
    <mergeCell ref="A34:D34"/>
    <mergeCell ref="A104:D104"/>
    <mergeCell ref="A42:D42"/>
    <mergeCell ref="A50:D50"/>
    <mergeCell ref="A54:D54"/>
    <mergeCell ref="A55:D55"/>
    <mergeCell ref="A61:D61"/>
    <mergeCell ref="A76:D76"/>
    <mergeCell ref="A88:D88"/>
    <mergeCell ref="A93:D93"/>
    <mergeCell ref="A99:D99"/>
  </mergeCells>
  <hyperlinks>
    <hyperlink ref="A4" location="СОДЕРЖАНИЕ!A1" display="Содержание"/>
    <hyperlink ref="A3" r:id="rId1"/>
  </hyperlinks>
  <pageMargins left="0.7" right="0.7" top="0.75" bottom="0.75" header="0.51180555555555551" footer="0.51180555555555551"/>
  <pageSetup firstPageNumber="0" orientation="portrait" horizontalDpi="300" verticalDpi="300"/>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F1048"/>
  <sheetViews>
    <sheetView workbookViewId="0">
      <pane ySplit="6" topLeftCell="A7" activePane="bottomLeft" state="frozen"/>
      <selection pane="bottomLeft" activeCell="L13" sqref="L13"/>
    </sheetView>
  </sheetViews>
  <sheetFormatPr defaultColWidth="13.140625" defaultRowHeight="15" customHeight="1"/>
  <cols>
    <col min="1" max="1" width="33.42578125" style="1" customWidth="1"/>
    <col min="2" max="2" width="18.42578125" style="1" customWidth="1"/>
    <col min="3" max="3" width="64.7109375" style="1" customWidth="1"/>
    <col min="4" max="4" width="11.7109375" style="1" customWidth="1"/>
    <col min="5" max="5" width="12.28515625" style="1" customWidth="1"/>
    <col min="6" max="23" width="8" style="1" customWidth="1"/>
    <col min="24" max="16384" width="13.140625" style="1"/>
  </cols>
  <sheetData>
    <row r="1" spans="1:6" ht="16.5" customHeight="1">
      <c r="A1" s="1054" t="s">
        <v>7119</v>
      </c>
      <c r="B1" s="1055"/>
      <c r="C1" s="1055"/>
      <c r="D1" s="1055"/>
      <c r="E1" s="1055"/>
    </row>
    <row r="2" spans="1:6" ht="39.75" customHeight="1">
      <c r="A2" s="8"/>
      <c r="B2" s="635"/>
      <c r="C2" s="300" t="s">
        <v>1133</v>
      </c>
      <c r="D2" s="635"/>
      <c r="E2" s="635"/>
    </row>
    <row r="3" spans="1:6" ht="12.75" customHeight="1">
      <c r="A3" s="1016" t="s">
        <v>2254</v>
      </c>
      <c r="B3" s="1016"/>
      <c r="C3" s="1016"/>
      <c r="D3" s="1016"/>
      <c r="E3" s="1016"/>
      <c r="F3" s="1016"/>
    </row>
    <row r="4" spans="1:6" ht="12.75" customHeight="1">
      <c r="A4" s="10" t="s">
        <v>45</v>
      </c>
      <c r="B4" s="1018"/>
      <c r="C4" s="1018"/>
      <c r="D4" s="1018"/>
      <c r="E4" s="1018"/>
    </row>
    <row r="5" spans="1:6" ht="12" customHeight="1">
      <c r="A5" s="1069" t="s">
        <v>2255</v>
      </c>
      <c r="B5" s="1069"/>
      <c r="C5" s="1069"/>
      <c r="D5" s="1069"/>
      <c r="E5" s="1069"/>
    </row>
    <row r="6" spans="1:6" ht="36.75" customHeight="1">
      <c r="A6" s="636" t="s">
        <v>47</v>
      </c>
      <c r="B6" s="636" t="s">
        <v>606</v>
      </c>
      <c r="C6" s="636" t="s">
        <v>49</v>
      </c>
      <c r="D6" s="637" t="s">
        <v>50</v>
      </c>
      <c r="E6" s="637" t="s">
        <v>3517</v>
      </c>
    </row>
    <row r="7" spans="1:6" ht="25.5" customHeight="1">
      <c r="A7" s="1012" t="s">
        <v>3518</v>
      </c>
      <c r="B7" s="1012"/>
      <c r="C7" s="1012"/>
      <c r="D7" s="1012"/>
      <c r="E7" s="1012"/>
    </row>
    <row r="8" spans="1:6" ht="25.5" customHeight="1">
      <c r="A8" s="1067" t="s">
        <v>3519</v>
      </c>
      <c r="B8" s="1067"/>
      <c r="C8" s="1067"/>
      <c r="D8" s="1067"/>
      <c r="E8" s="1067"/>
    </row>
    <row r="9" spans="1:6" ht="52.5" customHeight="1">
      <c r="A9" s="638" t="s">
        <v>3520</v>
      </c>
      <c r="B9" s="639"/>
      <c r="C9" s="640" t="s">
        <v>3521</v>
      </c>
      <c r="D9" s="641">
        <v>2990</v>
      </c>
      <c r="E9" s="642" t="s">
        <v>3522</v>
      </c>
    </row>
    <row r="10" spans="1:6" ht="21" customHeight="1">
      <c r="A10" s="1067" t="s">
        <v>3523</v>
      </c>
      <c r="B10" s="1067"/>
      <c r="C10" s="1067"/>
      <c r="D10" s="1067"/>
      <c r="E10" s="1067"/>
    </row>
    <row r="11" spans="1:6" ht="53.25" customHeight="1">
      <c r="A11" s="643" t="s">
        <v>3524</v>
      </c>
      <c r="B11" s="1068"/>
      <c r="C11" s="645" t="s">
        <v>3525</v>
      </c>
      <c r="D11" s="646">
        <v>4290</v>
      </c>
      <c r="E11" s="647"/>
    </row>
    <row r="12" spans="1:6" ht="53.25" customHeight="1">
      <c r="A12" s="643" t="s">
        <v>3526</v>
      </c>
      <c r="B12" s="1068"/>
      <c r="C12" s="645" t="s">
        <v>3527</v>
      </c>
      <c r="D12" s="646">
        <v>4290</v>
      </c>
      <c r="E12" s="647"/>
    </row>
    <row r="13" spans="1:6" ht="52.5" customHeight="1">
      <c r="A13" s="643" t="s">
        <v>3528</v>
      </c>
      <c r="B13" s="1068"/>
      <c r="C13" s="645" t="s">
        <v>3529</v>
      </c>
      <c r="D13" s="646">
        <v>4290</v>
      </c>
      <c r="E13" s="647"/>
    </row>
    <row r="14" spans="1:6" ht="90.75" customHeight="1">
      <c r="A14" s="648" t="s">
        <v>3530</v>
      </c>
      <c r="B14" s="644"/>
      <c r="C14" s="645" t="s">
        <v>3531</v>
      </c>
      <c r="D14" s="646">
        <v>7990</v>
      </c>
      <c r="E14" s="647"/>
    </row>
    <row r="15" spans="1:6" ht="52.5" customHeight="1">
      <c r="A15" s="643" t="s">
        <v>3532</v>
      </c>
      <c r="B15" s="1068"/>
      <c r="C15" s="645" t="s">
        <v>3533</v>
      </c>
      <c r="D15" s="646">
        <v>4290</v>
      </c>
      <c r="E15" s="647"/>
    </row>
    <row r="16" spans="1:6" ht="52.5" customHeight="1">
      <c r="A16" s="643" t="s">
        <v>3534</v>
      </c>
      <c r="B16" s="1068"/>
      <c r="C16" s="645" t="s">
        <v>3535</v>
      </c>
      <c r="D16" s="646">
        <v>4290</v>
      </c>
      <c r="E16" s="647"/>
    </row>
    <row r="17" spans="1:5" ht="51.75" customHeight="1">
      <c r="A17" s="643" t="s">
        <v>3536</v>
      </c>
      <c r="B17" s="1068"/>
      <c r="C17" s="645" t="s">
        <v>3537</v>
      </c>
      <c r="D17" s="646">
        <v>4290</v>
      </c>
      <c r="E17" s="647"/>
    </row>
    <row r="18" spans="1:5" ht="92.25" customHeight="1">
      <c r="A18" s="643" t="s">
        <v>3538</v>
      </c>
      <c r="B18" s="644"/>
      <c r="C18" s="645" t="s">
        <v>3539</v>
      </c>
      <c r="D18" s="646">
        <v>7990</v>
      </c>
      <c r="E18" s="647"/>
    </row>
    <row r="19" spans="1:5" ht="52.5" customHeight="1">
      <c r="A19" s="643" t="s">
        <v>3540</v>
      </c>
      <c r="B19" s="1068"/>
      <c r="C19" s="645" t="s">
        <v>3541</v>
      </c>
      <c r="D19" s="646">
        <v>4590</v>
      </c>
      <c r="E19" s="647"/>
    </row>
    <row r="20" spans="1:5" ht="52.5" customHeight="1">
      <c r="A20" s="643" t="s">
        <v>3542</v>
      </c>
      <c r="B20" s="1068"/>
      <c r="C20" s="645" t="s">
        <v>3543</v>
      </c>
      <c r="D20" s="646">
        <v>4590</v>
      </c>
      <c r="E20" s="647"/>
    </row>
    <row r="21" spans="1:5" ht="54" customHeight="1">
      <c r="A21" s="643" t="s">
        <v>3544</v>
      </c>
      <c r="B21" s="1068"/>
      <c r="C21" s="645" t="s">
        <v>3545</v>
      </c>
      <c r="D21" s="646">
        <v>4590</v>
      </c>
      <c r="E21" s="647"/>
    </row>
    <row r="22" spans="1:5" ht="92.25" customHeight="1">
      <c r="A22" s="649" t="s">
        <v>3546</v>
      </c>
      <c r="B22" s="644"/>
      <c r="C22" s="645" t="s">
        <v>3547</v>
      </c>
      <c r="D22" s="646">
        <v>9490</v>
      </c>
      <c r="E22" s="647"/>
    </row>
    <row r="23" spans="1:5" ht="92.25" customHeight="1">
      <c r="A23" s="649" t="s">
        <v>3548</v>
      </c>
      <c r="B23" s="644"/>
      <c r="C23" s="645" t="s">
        <v>3549</v>
      </c>
      <c r="D23" s="646">
        <v>4590</v>
      </c>
      <c r="E23" s="647"/>
    </row>
    <row r="24" spans="1:5" ht="92.25" customHeight="1">
      <c r="A24" s="649" t="s">
        <v>3550</v>
      </c>
      <c r="B24" s="644"/>
      <c r="C24" s="645" t="s">
        <v>3551</v>
      </c>
      <c r="D24" s="646">
        <v>4590</v>
      </c>
      <c r="E24" s="647"/>
    </row>
    <row r="25" spans="1:5" ht="25.5" customHeight="1">
      <c r="A25" s="1012" t="s">
        <v>3552</v>
      </c>
      <c r="B25" s="1012"/>
      <c r="C25" s="1012"/>
      <c r="D25" s="1012"/>
      <c r="E25" s="1012"/>
    </row>
    <row r="26" spans="1:5" ht="92.25" customHeight="1">
      <c r="A26" s="650" t="s">
        <v>3553</v>
      </c>
      <c r="B26" s="651"/>
      <c r="C26" s="640" t="s">
        <v>3554</v>
      </c>
      <c r="D26" s="646">
        <v>9990</v>
      </c>
      <c r="E26" s="652" t="s">
        <v>2417</v>
      </c>
    </row>
    <row r="27" spans="1:5" ht="95.25" customHeight="1">
      <c r="A27" s="653" t="s">
        <v>3555</v>
      </c>
      <c r="B27" s="651"/>
      <c r="C27" s="640" t="s">
        <v>3556</v>
      </c>
      <c r="D27" s="646">
        <v>17490</v>
      </c>
      <c r="E27" s="654" t="s">
        <v>2417</v>
      </c>
    </row>
    <row r="28" spans="1:5" ht="27" customHeight="1">
      <c r="A28" s="1012" t="s">
        <v>3557</v>
      </c>
      <c r="B28" s="1012"/>
      <c r="C28" s="1012"/>
      <c r="D28" s="1012"/>
      <c r="E28" s="1012"/>
    </row>
    <row r="29" spans="1:5" ht="95.25" customHeight="1">
      <c r="A29" s="650" t="s">
        <v>3558</v>
      </c>
      <c r="B29" s="655"/>
      <c r="C29" s="656" t="s">
        <v>3559</v>
      </c>
      <c r="D29" s="657">
        <v>45490</v>
      </c>
      <c r="E29" s="652" t="s">
        <v>2417</v>
      </c>
    </row>
    <row r="30" spans="1:5" ht="95.25" customHeight="1">
      <c r="A30" s="650" t="s">
        <v>3560</v>
      </c>
      <c r="B30" s="655"/>
      <c r="C30" s="656" t="s">
        <v>3561</v>
      </c>
      <c r="D30" s="658">
        <v>59990</v>
      </c>
      <c r="E30" s="654" t="s">
        <v>2417</v>
      </c>
    </row>
    <row r="31" spans="1:5" ht="28.5" customHeight="1">
      <c r="A31" s="1012" t="s">
        <v>3562</v>
      </c>
      <c r="B31" s="1012"/>
      <c r="C31" s="1012"/>
      <c r="D31" s="1012"/>
      <c r="E31" s="1012"/>
    </row>
    <row r="32" spans="1:5" ht="28.5" customHeight="1">
      <c r="A32" s="1012" t="s">
        <v>3563</v>
      </c>
      <c r="B32" s="1012"/>
      <c r="C32" s="1012"/>
      <c r="D32" s="1012"/>
      <c r="E32" s="1012"/>
    </row>
    <row r="33" spans="1:5" ht="57.75" customHeight="1">
      <c r="A33" s="650" t="s">
        <v>3564</v>
      </c>
      <c r="B33" s="1066"/>
      <c r="C33" s="659" t="s">
        <v>3565</v>
      </c>
      <c r="D33" s="660">
        <v>4990</v>
      </c>
      <c r="E33" s="652" t="s">
        <v>2417</v>
      </c>
    </row>
    <row r="34" spans="1:5" ht="57.75" customHeight="1">
      <c r="A34" s="653" t="s">
        <v>3566</v>
      </c>
      <c r="B34" s="1066"/>
      <c r="C34" s="659" t="s">
        <v>3567</v>
      </c>
      <c r="D34" s="661">
        <v>4990</v>
      </c>
      <c r="E34" s="654" t="s">
        <v>2417</v>
      </c>
    </row>
    <row r="35" spans="1:5" ht="57.75" customHeight="1">
      <c r="A35" s="650" t="s">
        <v>3568</v>
      </c>
      <c r="B35" s="1066"/>
      <c r="C35" s="659" t="s">
        <v>3569</v>
      </c>
      <c r="D35" s="661">
        <v>4990</v>
      </c>
      <c r="E35" s="654" t="s">
        <v>2417</v>
      </c>
    </row>
    <row r="36" spans="1:5" ht="57.75" customHeight="1">
      <c r="A36" s="650" t="s">
        <v>3570</v>
      </c>
      <c r="B36" s="1066"/>
      <c r="C36" s="659" t="s">
        <v>3571</v>
      </c>
      <c r="D36" s="661">
        <v>9490</v>
      </c>
      <c r="E36" s="654" t="s">
        <v>2417</v>
      </c>
    </row>
    <row r="37" spans="1:5" ht="57.75" customHeight="1">
      <c r="A37" s="650" t="s">
        <v>3572</v>
      </c>
      <c r="B37" s="1066"/>
      <c r="C37" s="659" t="s">
        <v>3573</v>
      </c>
      <c r="D37" s="661">
        <v>10490</v>
      </c>
      <c r="E37" s="654" t="s">
        <v>2417</v>
      </c>
    </row>
    <row r="38" spans="1:5" ht="57.75" customHeight="1">
      <c r="A38" s="650" t="s">
        <v>3574</v>
      </c>
      <c r="B38" s="1066"/>
      <c r="C38" s="656" t="s">
        <v>3575</v>
      </c>
      <c r="D38" s="661">
        <v>9490</v>
      </c>
      <c r="E38" s="654" t="s">
        <v>2417</v>
      </c>
    </row>
    <row r="39" spans="1:5" ht="57.75" customHeight="1">
      <c r="A39" s="650" t="s">
        <v>3576</v>
      </c>
      <c r="B39" s="1066"/>
      <c r="C39" s="656" t="s">
        <v>3577</v>
      </c>
      <c r="D39" s="661">
        <v>10490</v>
      </c>
      <c r="E39" s="654" t="s">
        <v>2417</v>
      </c>
    </row>
    <row r="40" spans="1:5" ht="57.75" customHeight="1">
      <c r="A40" s="650" t="s">
        <v>3578</v>
      </c>
      <c r="B40" s="1066"/>
      <c r="C40" s="656" t="s">
        <v>3579</v>
      </c>
      <c r="D40" s="661">
        <v>5490</v>
      </c>
      <c r="E40" s="654" t="s">
        <v>2417</v>
      </c>
    </row>
    <row r="41" spans="1:5" ht="57.75" customHeight="1">
      <c r="A41" s="650" t="s">
        <v>3580</v>
      </c>
      <c r="B41" s="1066"/>
      <c r="C41" s="656" t="s">
        <v>3581</v>
      </c>
      <c r="D41" s="661">
        <v>5490</v>
      </c>
      <c r="E41" s="654" t="s">
        <v>2417</v>
      </c>
    </row>
    <row r="42" spans="1:5" ht="57.75" customHeight="1">
      <c r="A42" s="650" t="s">
        <v>3582</v>
      </c>
      <c r="B42" s="1066"/>
      <c r="C42" s="656" t="s">
        <v>3583</v>
      </c>
      <c r="D42" s="661">
        <v>5490</v>
      </c>
      <c r="E42" s="654" t="s">
        <v>2417</v>
      </c>
    </row>
    <row r="43" spans="1:5" ht="57.75" customHeight="1">
      <c r="A43" s="650" t="s">
        <v>3584</v>
      </c>
      <c r="B43" s="1066"/>
      <c r="C43" s="656" t="s">
        <v>3585</v>
      </c>
      <c r="D43" s="661">
        <v>10990</v>
      </c>
      <c r="E43" s="654" t="s">
        <v>2417</v>
      </c>
    </row>
    <row r="44" spans="1:5" ht="57.75" customHeight="1">
      <c r="A44" s="650" t="s">
        <v>3586</v>
      </c>
      <c r="B44" s="1066"/>
      <c r="C44" s="656" t="s">
        <v>3587</v>
      </c>
      <c r="D44" s="661">
        <v>11990</v>
      </c>
      <c r="E44" s="654" t="s">
        <v>2417</v>
      </c>
    </row>
    <row r="45" spans="1:5" ht="24" customHeight="1">
      <c r="A45" s="1012" t="s">
        <v>3588</v>
      </c>
      <c r="B45" s="1012"/>
      <c r="C45" s="1012"/>
      <c r="D45" s="1012"/>
      <c r="E45" s="1012"/>
    </row>
    <row r="46" spans="1:5" ht="22.5" customHeight="1">
      <c r="A46" s="1067" t="s">
        <v>3589</v>
      </c>
      <c r="B46" s="1067"/>
      <c r="C46" s="1067"/>
      <c r="D46" s="1067"/>
      <c r="E46" s="1067"/>
    </row>
    <row r="47" spans="1:5" ht="57.75" customHeight="1">
      <c r="A47" s="650" t="s">
        <v>3590</v>
      </c>
      <c r="B47" s="1065"/>
      <c r="C47" s="663" t="s">
        <v>3591</v>
      </c>
      <c r="D47" s="646">
        <v>6290</v>
      </c>
      <c r="E47" s="664"/>
    </row>
    <row r="48" spans="1:5" ht="57.75" customHeight="1">
      <c r="A48" s="650" t="s">
        <v>3592</v>
      </c>
      <c r="B48" s="1065"/>
      <c r="C48" s="665" t="s">
        <v>3593</v>
      </c>
      <c r="D48" s="646">
        <v>6290</v>
      </c>
      <c r="E48" s="664"/>
    </row>
    <row r="49" spans="1:5" ht="57.75" customHeight="1">
      <c r="A49" s="650" t="s">
        <v>3594</v>
      </c>
      <c r="B49" s="1065"/>
      <c r="C49" s="665" t="s">
        <v>3595</v>
      </c>
      <c r="D49" s="646">
        <v>6290</v>
      </c>
      <c r="E49" s="664"/>
    </row>
    <row r="50" spans="1:5" ht="67.5" customHeight="1">
      <c r="A50" s="650" t="s">
        <v>3596</v>
      </c>
      <c r="B50" s="1065"/>
      <c r="C50" s="663" t="s">
        <v>3597</v>
      </c>
      <c r="D50" s="646">
        <v>10990</v>
      </c>
      <c r="E50" s="664"/>
    </row>
    <row r="51" spans="1:5" ht="64.5" customHeight="1">
      <c r="A51" s="650" t="s">
        <v>3598</v>
      </c>
      <c r="B51" s="1065"/>
      <c r="C51" s="665" t="s">
        <v>3599</v>
      </c>
      <c r="D51" s="646">
        <v>11990</v>
      </c>
      <c r="E51" s="664"/>
    </row>
    <row r="52" spans="1:5" ht="66" customHeight="1">
      <c r="A52" s="650" t="s">
        <v>3600</v>
      </c>
      <c r="B52" s="1065"/>
      <c r="C52" s="665" t="s">
        <v>3601</v>
      </c>
      <c r="D52" s="646">
        <v>10990</v>
      </c>
      <c r="E52" s="664"/>
    </row>
    <row r="53" spans="1:5" ht="66" customHeight="1">
      <c r="A53" s="650" t="s">
        <v>3602</v>
      </c>
      <c r="B53" s="1065"/>
      <c r="C53" s="665" t="s">
        <v>3603</v>
      </c>
      <c r="D53" s="646">
        <v>11990</v>
      </c>
      <c r="E53" s="664"/>
    </row>
    <row r="54" spans="1:5" ht="57.75" customHeight="1">
      <c r="A54" s="650" t="s">
        <v>3604</v>
      </c>
      <c r="B54" s="1065"/>
      <c r="C54" s="665" t="s">
        <v>3605</v>
      </c>
      <c r="D54" s="646">
        <v>6490</v>
      </c>
      <c r="E54" s="664"/>
    </row>
    <row r="55" spans="1:5" ht="57.75" customHeight="1">
      <c r="A55" s="650" t="s">
        <v>3606</v>
      </c>
      <c r="B55" s="1065"/>
      <c r="C55" s="665" t="s">
        <v>3607</v>
      </c>
      <c r="D55" s="646">
        <v>6490</v>
      </c>
      <c r="E55" s="664"/>
    </row>
    <row r="56" spans="1:5" ht="57.75" customHeight="1">
      <c r="A56" s="650" t="s">
        <v>3608</v>
      </c>
      <c r="B56" s="1065"/>
      <c r="C56" s="665" t="s">
        <v>3609</v>
      </c>
      <c r="D56" s="646">
        <v>6490</v>
      </c>
      <c r="E56" s="664"/>
    </row>
    <row r="57" spans="1:5" ht="66" customHeight="1">
      <c r="A57" s="650" t="s">
        <v>3610</v>
      </c>
      <c r="B57" s="1065"/>
      <c r="C57" s="663" t="s">
        <v>3611</v>
      </c>
      <c r="D57" s="646">
        <v>12490</v>
      </c>
      <c r="E57" s="647"/>
    </row>
    <row r="58" spans="1:5" ht="70.5" customHeight="1">
      <c r="A58" s="650" t="s">
        <v>3612</v>
      </c>
      <c r="B58" s="1065"/>
      <c r="C58" s="665" t="s">
        <v>3613</v>
      </c>
      <c r="D58" s="646">
        <v>13490</v>
      </c>
      <c r="E58" s="664"/>
    </row>
    <row r="59" spans="1:5" ht="70.5" customHeight="1">
      <c r="A59" s="650" t="s">
        <v>3614</v>
      </c>
      <c r="B59" s="1065"/>
      <c r="C59" s="665" t="s">
        <v>3615</v>
      </c>
      <c r="D59" s="646">
        <v>6790</v>
      </c>
      <c r="E59" s="664"/>
    </row>
    <row r="60" spans="1:5" ht="70.5" customHeight="1">
      <c r="A60" s="650" t="s">
        <v>3616</v>
      </c>
      <c r="B60" s="1065"/>
      <c r="C60" s="665" t="s">
        <v>3617</v>
      </c>
      <c r="D60" s="646">
        <v>6790</v>
      </c>
      <c r="E60" s="664"/>
    </row>
    <row r="61" spans="1:5" ht="70.5" customHeight="1">
      <c r="A61" s="650" t="s">
        <v>3618</v>
      </c>
      <c r="B61" s="1065"/>
      <c r="C61" s="665" t="s">
        <v>3619</v>
      </c>
      <c r="D61" s="646">
        <v>6790</v>
      </c>
      <c r="E61" s="664"/>
    </row>
    <row r="62" spans="1:5" ht="70.5" customHeight="1">
      <c r="A62" s="650" t="s">
        <v>3620</v>
      </c>
      <c r="B62" s="662"/>
      <c r="C62" s="665" t="s">
        <v>3621</v>
      </c>
      <c r="D62" s="646">
        <v>11390</v>
      </c>
      <c r="E62" s="664"/>
    </row>
    <row r="63" spans="1:5" ht="70.5" customHeight="1">
      <c r="A63" s="650" t="s">
        <v>3622</v>
      </c>
      <c r="B63" s="662"/>
      <c r="C63" s="665" t="s">
        <v>3623</v>
      </c>
      <c r="D63" s="646">
        <v>11390</v>
      </c>
      <c r="E63" s="664"/>
    </row>
    <row r="64" spans="1:5" ht="70.5" customHeight="1">
      <c r="A64" s="650" t="s">
        <v>3624</v>
      </c>
      <c r="B64" s="662"/>
      <c r="C64" s="665" t="s">
        <v>3625</v>
      </c>
      <c r="D64" s="646">
        <v>6790</v>
      </c>
      <c r="E64" s="664"/>
    </row>
    <row r="65" spans="1:5" ht="70.5" customHeight="1">
      <c r="A65" s="650" t="s">
        <v>3626</v>
      </c>
      <c r="B65" s="662"/>
      <c r="C65" s="665" t="s">
        <v>3627</v>
      </c>
      <c r="D65" s="646">
        <v>6790</v>
      </c>
      <c r="E65" s="664"/>
    </row>
    <row r="66" spans="1:5" ht="70.5" customHeight="1">
      <c r="A66" s="650" t="s">
        <v>3628</v>
      </c>
      <c r="B66" s="662"/>
      <c r="C66" s="665" t="s">
        <v>3629</v>
      </c>
      <c r="D66" s="646">
        <v>6790</v>
      </c>
      <c r="E66" s="664"/>
    </row>
    <row r="67" spans="1:5" ht="70.5" customHeight="1">
      <c r="A67" s="650" t="s">
        <v>3630</v>
      </c>
      <c r="B67" s="662"/>
      <c r="C67" s="665" t="s">
        <v>3631</v>
      </c>
      <c r="D67" s="646">
        <v>12900</v>
      </c>
      <c r="E67" s="664"/>
    </row>
    <row r="68" spans="1:5" ht="19.5" customHeight="1">
      <c r="A68" s="1012" t="s">
        <v>3632</v>
      </c>
      <c r="B68" s="1012"/>
      <c r="C68" s="1012"/>
      <c r="D68" s="1012"/>
      <c r="E68" s="1012"/>
    </row>
    <row r="69" spans="1:5" ht="19.5" customHeight="1">
      <c r="A69" s="1012" t="s">
        <v>3633</v>
      </c>
      <c r="B69" s="1012"/>
      <c r="C69" s="1012"/>
      <c r="D69" s="1012"/>
      <c r="E69" s="1012"/>
    </row>
    <row r="70" spans="1:5" ht="75" customHeight="1">
      <c r="A70" s="650" t="s">
        <v>3634</v>
      </c>
      <c r="B70" s="662"/>
      <c r="C70" s="665" t="s">
        <v>3635</v>
      </c>
      <c r="D70" s="646">
        <v>11900</v>
      </c>
      <c r="E70" s="664"/>
    </row>
    <row r="71" spans="1:5" ht="75" customHeight="1">
      <c r="A71" s="650" t="s">
        <v>3636</v>
      </c>
      <c r="B71" s="662"/>
      <c r="C71" s="665" t="s">
        <v>3637</v>
      </c>
      <c r="D71" s="646">
        <v>11900</v>
      </c>
      <c r="E71" s="664"/>
    </row>
    <row r="72" spans="1:5" ht="75" customHeight="1">
      <c r="A72" s="650" t="s">
        <v>3638</v>
      </c>
      <c r="B72" s="662"/>
      <c r="C72" s="665" t="s">
        <v>3639</v>
      </c>
      <c r="D72" s="646">
        <v>11900</v>
      </c>
      <c r="E72" s="664"/>
    </row>
    <row r="73" spans="1:5" ht="75" customHeight="1">
      <c r="A73" s="650" t="s">
        <v>3640</v>
      </c>
      <c r="B73" s="662"/>
      <c r="C73" s="665" t="s">
        <v>3641</v>
      </c>
      <c r="D73" s="646">
        <v>12490</v>
      </c>
      <c r="E73" s="664"/>
    </row>
    <row r="74" spans="1:5" ht="75" customHeight="1">
      <c r="A74" s="650" t="s">
        <v>3642</v>
      </c>
      <c r="B74" s="662"/>
      <c r="C74" s="665" t="s">
        <v>3643</v>
      </c>
      <c r="D74" s="646">
        <v>12490</v>
      </c>
      <c r="E74" s="664"/>
    </row>
    <row r="75" spans="1:5" ht="75" customHeight="1">
      <c r="A75" s="650" t="s">
        <v>3644</v>
      </c>
      <c r="B75" s="662"/>
      <c r="C75" s="665" t="s">
        <v>3645</v>
      </c>
      <c r="D75" s="646">
        <v>12490</v>
      </c>
      <c r="E75" s="664"/>
    </row>
    <row r="76" spans="1:5" ht="75" customHeight="1">
      <c r="A76" s="650" t="s">
        <v>3646</v>
      </c>
      <c r="B76" s="662"/>
      <c r="C76" s="665" t="s">
        <v>3647</v>
      </c>
      <c r="D76" s="646">
        <v>17490</v>
      </c>
      <c r="E76" s="664"/>
    </row>
    <row r="77" spans="1:5" ht="75" customHeight="1">
      <c r="A77" s="650" t="s">
        <v>3648</v>
      </c>
      <c r="B77" s="662"/>
      <c r="C77" s="665" t="s">
        <v>3649</v>
      </c>
      <c r="D77" s="646">
        <v>18490</v>
      </c>
      <c r="E77" s="664"/>
    </row>
    <row r="78" spans="1:5" ht="75" customHeight="1">
      <c r="A78" s="650" t="s">
        <v>3650</v>
      </c>
      <c r="B78" s="662"/>
      <c r="C78" s="665" t="s">
        <v>3651</v>
      </c>
      <c r="D78" s="646">
        <v>12490</v>
      </c>
      <c r="E78" s="664"/>
    </row>
    <row r="79" spans="1:5" ht="75" customHeight="1">
      <c r="A79" s="650" t="s">
        <v>3652</v>
      </c>
      <c r="B79" s="662"/>
      <c r="C79" s="665" t="s">
        <v>3653</v>
      </c>
      <c r="D79" s="646">
        <v>13990</v>
      </c>
      <c r="E79" s="664"/>
    </row>
    <row r="80" spans="1:5" ht="75" customHeight="1">
      <c r="A80" s="650" t="s">
        <v>3654</v>
      </c>
      <c r="B80" s="662"/>
      <c r="C80" s="665" t="s">
        <v>3655</v>
      </c>
      <c r="D80" s="646">
        <v>13990</v>
      </c>
      <c r="E80" s="664"/>
    </row>
    <row r="81" spans="1:5" ht="75" customHeight="1">
      <c r="A81" s="650" t="s">
        <v>3656</v>
      </c>
      <c r="B81" s="662"/>
      <c r="C81" s="665" t="s">
        <v>3657</v>
      </c>
      <c r="D81" s="646">
        <v>13990</v>
      </c>
      <c r="E81" s="664"/>
    </row>
    <row r="82" spans="1:5" ht="75" customHeight="1">
      <c r="A82" s="650" t="s">
        <v>3658</v>
      </c>
      <c r="B82" s="662"/>
      <c r="C82" s="665" t="s">
        <v>3659</v>
      </c>
      <c r="D82" s="646">
        <v>18990</v>
      </c>
      <c r="E82" s="664"/>
    </row>
    <row r="83" spans="1:5" ht="75" customHeight="1">
      <c r="A83" s="650" t="s">
        <v>3660</v>
      </c>
      <c r="B83" s="662"/>
      <c r="C83" s="665" t="s">
        <v>3661</v>
      </c>
      <c r="D83" s="646">
        <v>19990</v>
      </c>
      <c r="E83" s="664"/>
    </row>
    <row r="84" spans="1:5" ht="75" customHeight="1">
      <c r="A84" s="650" t="s">
        <v>3662</v>
      </c>
      <c r="B84" s="662"/>
      <c r="C84" s="665" t="s">
        <v>3663</v>
      </c>
      <c r="D84" s="646">
        <v>11990</v>
      </c>
      <c r="E84" s="664"/>
    </row>
    <row r="85" spans="1:5" ht="75" customHeight="1">
      <c r="A85" s="650" t="s">
        <v>3664</v>
      </c>
      <c r="B85" s="662"/>
      <c r="C85" s="665" t="s">
        <v>3665</v>
      </c>
      <c r="D85" s="646">
        <v>11990</v>
      </c>
      <c r="E85" s="664"/>
    </row>
    <row r="86" spans="1:5" ht="75" customHeight="1">
      <c r="A86" s="650" t="s">
        <v>3666</v>
      </c>
      <c r="B86" s="662"/>
      <c r="C86" s="665" t="s">
        <v>3667</v>
      </c>
      <c r="D86" s="646">
        <v>11990</v>
      </c>
      <c r="E86" s="664"/>
    </row>
    <row r="87" spans="1:5" ht="75" customHeight="1">
      <c r="A87" s="650" t="s">
        <v>3668</v>
      </c>
      <c r="B87" s="662"/>
      <c r="C87" s="665" t="s">
        <v>3669</v>
      </c>
      <c r="D87" s="646">
        <v>17490</v>
      </c>
      <c r="E87" s="664"/>
    </row>
    <row r="88" spans="1:5" ht="19.5" customHeight="1">
      <c r="A88" s="1012" t="s">
        <v>3670</v>
      </c>
      <c r="B88" s="1012"/>
      <c r="C88" s="1012"/>
      <c r="D88" s="1012"/>
      <c r="E88" s="1012"/>
    </row>
    <row r="89" spans="1:5" ht="19.5" customHeight="1">
      <c r="A89" s="1012" t="s">
        <v>3671</v>
      </c>
      <c r="B89" s="1012"/>
      <c r="C89" s="1012"/>
      <c r="D89" s="1012"/>
      <c r="E89" s="1012"/>
    </row>
    <row r="90" spans="1:5" ht="85.5" customHeight="1">
      <c r="A90" s="638" t="s">
        <v>3672</v>
      </c>
      <c r="B90" s="666"/>
      <c r="C90" s="665" t="s">
        <v>3673</v>
      </c>
      <c r="D90" s="641">
        <v>5490</v>
      </c>
      <c r="E90" s="642" t="s">
        <v>3522</v>
      </c>
    </row>
    <row r="91" spans="1:5" ht="19.5" customHeight="1">
      <c r="A91" s="1061" t="s">
        <v>3674</v>
      </c>
      <c r="B91" s="1061"/>
      <c r="C91" s="1061"/>
      <c r="D91" s="1061"/>
      <c r="E91" s="1061"/>
    </row>
    <row r="92" spans="1:5" ht="90" customHeight="1">
      <c r="A92" s="667" t="s">
        <v>3675</v>
      </c>
      <c r="B92" s="1063"/>
      <c r="C92" s="669" t="s">
        <v>3676</v>
      </c>
      <c r="D92" s="646">
        <v>8590</v>
      </c>
      <c r="E92" s="664"/>
    </row>
    <row r="93" spans="1:5" ht="90" customHeight="1">
      <c r="A93" s="667" t="s">
        <v>3677</v>
      </c>
      <c r="B93" s="1063"/>
      <c r="C93" s="669" t="s">
        <v>3678</v>
      </c>
      <c r="D93" s="646">
        <v>12990</v>
      </c>
      <c r="E93" s="664"/>
    </row>
    <row r="94" spans="1:5" ht="90" customHeight="1">
      <c r="A94" s="667" t="s">
        <v>3679</v>
      </c>
      <c r="B94" s="1063"/>
      <c r="C94" s="669" t="s">
        <v>3680</v>
      </c>
      <c r="D94" s="646">
        <v>10990</v>
      </c>
      <c r="E94" s="664"/>
    </row>
    <row r="95" spans="1:5" ht="90" customHeight="1">
      <c r="A95" s="667" t="s">
        <v>3681</v>
      </c>
      <c r="B95" s="1063"/>
      <c r="C95" s="669" t="s">
        <v>3682</v>
      </c>
      <c r="D95" s="646">
        <v>18990</v>
      </c>
      <c r="E95" s="664"/>
    </row>
    <row r="96" spans="1:5" ht="90" customHeight="1">
      <c r="A96" s="667" t="s">
        <v>3683</v>
      </c>
      <c r="B96" s="1063"/>
      <c r="C96" s="669" t="s">
        <v>3684</v>
      </c>
      <c r="D96" s="646">
        <v>31990</v>
      </c>
      <c r="E96" s="664"/>
    </row>
    <row r="97" spans="1:5" ht="90" customHeight="1">
      <c r="A97" s="667" t="s">
        <v>3685</v>
      </c>
      <c r="B97" s="668"/>
      <c r="C97" s="669" t="s">
        <v>3686</v>
      </c>
      <c r="D97" s="646">
        <v>35290</v>
      </c>
      <c r="E97" s="664"/>
    </row>
    <row r="98" spans="1:5" ht="90" customHeight="1">
      <c r="A98" s="667" t="s">
        <v>3687</v>
      </c>
      <c r="B98" s="668"/>
      <c r="C98" s="669" t="s">
        <v>3688</v>
      </c>
      <c r="D98" s="646">
        <v>36990</v>
      </c>
      <c r="E98" s="664"/>
    </row>
    <row r="99" spans="1:5" ht="90" customHeight="1">
      <c r="A99" s="667" t="s">
        <v>3689</v>
      </c>
      <c r="B99" s="668"/>
      <c r="C99" s="669" t="s">
        <v>3690</v>
      </c>
      <c r="D99" s="646">
        <v>66990</v>
      </c>
      <c r="E99" s="664"/>
    </row>
    <row r="100" spans="1:5" ht="90" customHeight="1">
      <c r="A100" s="667" t="s">
        <v>3691</v>
      </c>
      <c r="B100" s="668"/>
      <c r="C100" s="669" t="s">
        <v>3692</v>
      </c>
      <c r="D100" s="646">
        <v>78990</v>
      </c>
      <c r="E100" s="664"/>
    </row>
    <row r="101" spans="1:5" ht="90" customHeight="1">
      <c r="A101" s="667" t="s">
        <v>3693</v>
      </c>
      <c r="B101" s="668"/>
      <c r="C101" s="669" t="s">
        <v>3694</v>
      </c>
      <c r="D101" s="646">
        <v>115990</v>
      </c>
      <c r="E101" s="664"/>
    </row>
    <row r="102" spans="1:5" ht="90" customHeight="1">
      <c r="A102" s="667" t="s">
        <v>3695</v>
      </c>
      <c r="B102" s="668"/>
      <c r="C102" s="669" t="s">
        <v>3696</v>
      </c>
      <c r="D102" s="646">
        <v>120990</v>
      </c>
      <c r="E102" s="664"/>
    </row>
    <row r="103" spans="1:5" ht="21.75" customHeight="1">
      <c r="A103" s="1012" t="s">
        <v>3697</v>
      </c>
      <c r="B103" s="1012"/>
      <c r="C103" s="1012"/>
      <c r="D103" s="1012"/>
      <c r="E103" s="1012"/>
    </row>
    <row r="104" spans="1:5" ht="89.25" customHeight="1">
      <c r="A104" s="667" t="s">
        <v>3698</v>
      </c>
      <c r="B104" s="1064"/>
      <c r="C104" s="670" t="s">
        <v>3699</v>
      </c>
      <c r="D104" s="646">
        <v>7690</v>
      </c>
      <c r="E104" s="671" t="s">
        <v>3700</v>
      </c>
    </row>
    <row r="105" spans="1:5" ht="12.75" customHeight="1">
      <c r="A105" s="667" t="s">
        <v>3701</v>
      </c>
      <c r="B105" s="1064"/>
      <c r="C105" s="670" t="s">
        <v>3702</v>
      </c>
      <c r="D105" s="646">
        <v>12990</v>
      </c>
      <c r="E105" s="671" t="s">
        <v>3700</v>
      </c>
    </row>
    <row r="106" spans="1:5" ht="88.5" customHeight="1">
      <c r="A106" s="667" t="s">
        <v>3703</v>
      </c>
      <c r="B106" s="1064"/>
      <c r="C106" s="670" t="s">
        <v>3704</v>
      </c>
      <c r="D106" s="646">
        <v>11690</v>
      </c>
      <c r="E106" s="671" t="s">
        <v>3700</v>
      </c>
    </row>
    <row r="107" spans="1:5" ht="86.25" customHeight="1">
      <c r="A107" s="667" t="s">
        <v>3705</v>
      </c>
      <c r="B107" s="1064"/>
      <c r="C107" s="670" t="s">
        <v>3706</v>
      </c>
      <c r="D107" s="646">
        <v>24990</v>
      </c>
      <c r="E107" s="671" t="s">
        <v>3700</v>
      </c>
    </row>
    <row r="108" spans="1:5" ht="86.25" customHeight="1">
      <c r="A108" s="667" t="s">
        <v>3707</v>
      </c>
      <c r="B108" s="1064"/>
      <c r="C108" s="670" t="s">
        <v>3708</v>
      </c>
      <c r="D108" s="646">
        <v>21990</v>
      </c>
      <c r="E108" s="671" t="s">
        <v>3700</v>
      </c>
    </row>
    <row r="109" spans="1:5" ht="12.75" customHeight="1">
      <c r="A109" s="667" t="s">
        <v>3709</v>
      </c>
      <c r="B109" s="672"/>
      <c r="C109" s="670" t="s">
        <v>3710</v>
      </c>
      <c r="D109" s="673">
        <v>42990</v>
      </c>
      <c r="E109" s="674" t="s">
        <v>2417</v>
      </c>
    </row>
    <row r="110" spans="1:5" ht="94.5" customHeight="1">
      <c r="A110" s="667" t="s">
        <v>3711</v>
      </c>
      <c r="B110" s="672"/>
      <c r="C110" s="670" t="s">
        <v>3712</v>
      </c>
      <c r="D110" s="646">
        <v>109990</v>
      </c>
      <c r="E110" s="671" t="s">
        <v>3700</v>
      </c>
    </row>
    <row r="111" spans="1:5" ht="25.5" customHeight="1">
      <c r="A111" s="1012" t="s">
        <v>3713</v>
      </c>
      <c r="B111" s="1012"/>
      <c r="C111" s="1012"/>
      <c r="D111" s="1012"/>
      <c r="E111" s="1012"/>
    </row>
    <row r="112" spans="1:5" ht="81.75" customHeight="1">
      <c r="A112" s="667" t="s">
        <v>3714</v>
      </c>
      <c r="B112" s="1060"/>
      <c r="C112" s="675" t="s">
        <v>3715</v>
      </c>
      <c r="D112" s="646">
        <v>8990</v>
      </c>
      <c r="E112" s="676" t="s">
        <v>2417</v>
      </c>
    </row>
    <row r="113" spans="1:5" ht="12.75" customHeight="1">
      <c r="A113" s="667" t="s">
        <v>3716</v>
      </c>
      <c r="B113" s="1060"/>
      <c r="C113" s="670" t="s">
        <v>3717</v>
      </c>
      <c r="D113" s="646">
        <v>17990</v>
      </c>
      <c r="E113" s="671" t="s">
        <v>3700</v>
      </c>
    </row>
    <row r="114" spans="1:5" ht="81.75" customHeight="1">
      <c r="A114" s="667" t="s">
        <v>3718</v>
      </c>
      <c r="B114" s="1060"/>
      <c r="C114" s="675" t="s">
        <v>3719</v>
      </c>
      <c r="D114" s="646">
        <v>35990</v>
      </c>
      <c r="E114" s="671" t="s">
        <v>3700</v>
      </c>
    </row>
    <row r="115" spans="1:5" ht="12.75" customHeight="1">
      <c r="A115" s="667" t="s">
        <v>3720</v>
      </c>
      <c r="B115" s="672"/>
      <c r="C115" s="670" t="s">
        <v>3721</v>
      </c>
      <c r="D115" s="646">
        <v>75990</v>
      </c>
      <c r="E115" s="676" t="s">
        <v>2417</v>
      </c>
    </row>
    <row r="116" spans="1:5" ht="12.75" customHeight="1">
      <c r="A116" s="667" t="s">
        <v>3722</v>
      </c>
      <c r="B116" s="672"/>
      <c r="C116" s="670" t="s">
        <v>3723</v>
      </c>
      <c r="D116" s="646">
        <v>154990</v>
      </c>
      <c r="E116" s="671" t="s">
        <v>3700</v>
      </c>
    </row>
    <row r="117" spans="1:5" ht="23.25" customHeight="1">
      <c r="A117" s="1061" t="s">
        <v>3724</v>
      </c>
      <c r="B117" s="1061"/>
      <c r="C117" s="1061"/>
      <c r="D117" s="1061"/>
      <c r="E117" s="1061"/>
    </row>
    <row r="118" spans="1:5" ht="93" customHeight="1">
      <c r="A118" s="643" t="s">
        <v>3725</v>
      </c>
      <c r="B118" s="1062"/>
      <c r="C118" s="669" t="s">
        <v>3726</v>
      </c>
      <c r="D118" s="646">
        <v>17990</v>
      </c>
      <c r="E118" s="664"/>
    </row>
    <row r="119" spans="1:5" ht="93" customHeight="1">
      <c r="A119" s="643" t="s">
        <v>3727</v>
      </c>
      <c r="B119" s="1062"/>
      <c r="C119" s="669" t="s">
        <v>3728</v>
      </c>
      <c r="D119" s="646">
        <v>35990</v>
      </c>
      <c r="E119" s="664"/>
    </row>
    <row r="120" spans="1:5" ht="93" customHeight="1">
      <c r="A120" s="643" t="s">
        <v>3729</v>
      </c>
      <c r="B120" s="1062"/>
      <c r="C120" s="669" t="s">
        <v>3730</v>
      </c>
      <c r="D120" s="646">
        <v>13990</v>
      </c>
      <c r="E120" s="664"/>
    </row>
    <row r="121" spans="1:5" ht="93" customHeight="1">
      <c r="A121" s="643" t="s">
        <v>3731</v>
      </c>
      <c r="B121" s="1062"/>
      <c r="C121" s="669" t="s">
        <v>3732</v>
      </c>
      <c r="D121" s="646">
        <v>24990</v>
      </c>
      <c r="E121" s="664"/>
    </row>
    <row r="122" spans="1:5" ht="93" customHeight="1">
      <c r="A122" s="643" t="s">
        <v>3733</v>
      </c>
      <c r="B122" s="677"/>
      <c r="C122" s="669" t="s">
        <v>3734</v>
      </c>
      <c r="D122" s="646">
        <v>45990</v>
      </c>
      <c r="E122" s="664"/>
    </row>
    <row r="123" spans="1:5" ht="93" customHeight="1">
      <c r="A123" s="643" t="s">
        <v>3735</v>
      </c>
      <c r="B123" s="677"/>
      <c r="C123" s="669" t="s">
        <v>3736</v>
      </c>
      <c r="D123" s="646">
        <v>89990</v>
      </c>
      <c r="E123" s="664"/>
    </row>
    <row r="124" spans="1:5" ht="93" customHeight="1">
      <c r="A124" s="643" t="s">
        <v>3737</v>
      </c>
      <c r="B124" s="677"/>
      <c r="C124" s="669" t="s">
        <v>3738</v>
      </c>
      <c r="D124" s="646">
        <v>99990</v>
      </c>
      <c r="E124" s="664"/>
    </row>
    <row r="125" spans="1:5" ht="93" customHeight="1">
      <c r="A125" s="643" t="s">
        <v>3739</v>
      </c>
      <c r="B125" s="677"/>
      <c r="C125" s="669" t="s">
        <v>3740</v>
      </c>
      <c r="D125" s="646">
        <v>135990</v>
      </c>
      <c r="E125" s="664"/>
    </row>
    <row r="126" spans="1:5" ht="93" customHeight="1">
      <c r="A126" s="643" t="s">
        <v>3741</v>
      </c>
      <c r="B126" s="677"/>
      <c r="C126" s="669" t="s">
        <v>3742</v>
      </c>
      <c r="D126" s="646">
        <v>140990</v>
      </c>
      <c r="E126" s="664"/>
    </row>
    <row r="127" spans="1:5" ht="27" customHeight="1">
      <c r="A127" s="1012" t="s">
        <v>3743</v>
      </c>
      <c r="B127" s="1012"/>
      <c r="C127" s="1012"/>
      <c r="D127" s="1012"/>
      <c r="E127" s="1012"/>
    </row>
    <row r="128" spans="1:5" ht="96" customHeight="1">
      <c r="A128" s="643" t="s">
        <v>3744</v>
      </c>
      <c r="B128" s="677"/>
      <c r="C128" s="669" t="s">
        <v>3745</v>
      </c>
      <c r="D128" s="646">
        <v>14990</v>
      </c>
      <c r="E128" s="664"/>
    </row>
    <row r="129" spans="1:5" ht="96" customHeight="1">
      <c r="A129" s="643" t="s">
        <v>3746</v>
      </c>
      <c r="B129" s="677"/>
      <c r="C129" s="669" t="s">
        <v>3747</v>
      </c>
      <c r="D129" s="646">
        <v>16490</v>
      </c>
      <c r="E129" s="664"/>
    </row>
    <row r="130" spans="1:5" ht="96" customHeight="1">
      <c r="A130" s="643" t="s">
        <v>3748</v>
      </c>
      <c r="B130" s="677"/>
      <c r="C130" s="669" t="s">
        <v>3749</v>
      </c>
      <c r="D130" s="646">
        <v>26990</v>
      </c>
      <c r="E130" s="664"/>
    </row>
    <row r="131" spans="1:5" ht="12.75" customHeight="1">
      <c r="A131" s="1012" t="s">
        <v>3750</v>
      </c>
      <c r="B131" s="1012"/>
      <c r="C131" s="1012"/>
      <c r="D131" s="1012"/>
      <c r="E131" s="1012"/>
    </row>
    <row r="132" spans="1:5" ht="75.75" customHeight="1">
      <c r="A132" s="667" t="s">
        <v>3751</v>
      </c>
      <c r="B132" s="666"/>
      <c r="C132" s="670" t="s">
        <v>3752</v>
      </c>
      <c r="D132" s="673">
        <v>835</v>
      </c>
      <c r="E132" s="678"/>
    </row>
    <row r="133" spans="1:5" ht="12.75" customHeight="1"/>
    <row r="134" spans="1:5" ht="12.75" customHeight="1"/>
    <row r="135" spans="1:5" ht="12.75" customHeight="1"/>
    <row r="136" spans="1:5" ht="12.75" customHeight="1"/>
    <row r="137" spans="1:5" ht="12.75" customHeight="1"/>
    <row r="138" spans="1:5" ht="12.75" customHeight="1"/>
    <row r="139" spans="1:5" ht="12.75" customHeight="1"/>
    <row r="140" spans="1:5" ht="12.75" customHeight="1"/>
    <row r="141" spans="1:5" ht="12.75" customHeight="1"/>
    <row r="142" spans="1:5" ht="12.75" customHeight="1"/>
    <row r="143" spans="1:5" ht="12.75" customHeight="1"/>
    <row r="144" spans="1:5"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row r="1028" ht="12.75" customHeight="1"/>
    <row r="1029" ht="12.75" customHeight="1"/>
    <row r="1030" ht="12.75" customHeight="1"/>
    <row r="1031" ht="12.75" customHeight="1"/>
    <row r="1032" ht="12.75" customHeight="1"/>
    <row r="1033" ht="12.75" customHeight="1"/>
    <row r="1034" ht="12.75" customHeight="1"/>
    <row r="1035" ht="12.75" customHeight="1"/>
    <row r="1036" ht="12.75" customHeight="1"/>
    <row r="1037" ht="12.75" customHeight="1"/>
    <row r="1038" ht="12.75" customHeight="1"/>
    <row r="1039" ht="12.75" customHeight="1"/>
    <row r="1040" ht="12.75" customHeight="1"/>
    <row r="1041" ht="12.75" customHeight="1"/>
    <row r="1042" ht="12.75" customHeight="1"/>
    <row r="1043" ht="12.75" customHeight="1"/>
    <row r="1044" ht="12.75" customHeight="1"/>
    <row r="1045" ht="12.75" customHeight="1"/>
    <row r="1046" ht="12.75" customHeight="1"/>
    <row r="1047" ht="12.75" customHeight="1"/>
    <row r="1048" ht="12.75" customHeight="1"/>
  </sheetData>
  <sheetProtection selectLockedCells="1" selectUnlockedCells="1"/>
  <mergeCells count="42">
    <mergeCell ref="A8:E8"/>
    <mergeCell ref="A1:E1"/>
    <mergeCell ref="A3:F3"/>
    <mergeCell ref="B4:E4"/>
    <mergeCell ref="A5:E5"/>
    <mergeCell ref="A7:E7"/>
    <mergeCell ref="B40:B42"/>
    <mergeCell ref="A10:E10"/>
    <mergeCell ref="B11:B13"/>
    <mergeCell ref="B15:B17"/>
    <mergeCell ref="B19:B21"/>
    <mergeCell ref="A25:E25"/>
    <mergeCell ref="A28:E28"/>
    <mergeCell ref="A31:E31"/>
    <mergeCell ref="A32:E32"/>
    <mergeCell ref="B33:B35"/>
    <mergeCell ref="B36:B37"/>
    <mergeCell ref="B38:B39"/>
    <mergeCell ref="A88:E88"/>
    <mergeCell ref="B43:B44"/>
    <mergeCell ref="A45:E45"/>
    <mergeCell ref="A46:E46"/>
    <mergeCell ref="B47:B49"/>
    <mergeCell ref="B50:B51"/>
    <mergeCell ref="B52:B53"/>
    <mergeCell ref="B54:B56"/>
    <mergeCell ref="B57:B58"/>
    <mergeCell ref="B59:B61"/>
    <mergeCell ref="A68:E68"/>
    <mergeCell ref="A69:E69"/>
    <mergeCell ref="A131:E131"/>
    <mergeCell ref="A89:E89"/>
    <mergeCell ref="A91:E91"/>
    <mergeCell ref="B92:B94"/>
    <mergeCell ref="B95:B96"/>
    <mergeCell ref="A103:E103"/>
    <mergeCell ref="B104:B108"/>
    <mergeCell ref="A111:E111"/>
    <mergeCell ref="B112:B114"/>
    <mergeCell ref="A117:E117"/>
    <mergeCell ref="B118:B121"/>
    <mergeCell ref="A127:E127"/>
  </mergeCells>
  <hyperlinks>
    <hyperlink ref="A4" location="СОДЕРЖАНИЕ!A1" display="Содержание"/>
    <hyperlink ref="A1" r:id="rId1"/>
  </hyperlinks>
  <printOptions gridLines="1"/>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I1074"/>
  <sheetViews>
    <sheetView workbookViewId="0">
      <pane ySplit="6" topLeftCell="A7" activePane="bottomLeft" state="frozen"/>
      <selection pane="bottomLeft" activeCell="J13" sqref="J13"/>
    </sheetView>
  </sheetViews>
  <sheetFormatPr defaultColWidth="13.140625" defaultRowHeight="15" customHeight="1"/>
  <cols>
    <col min="1" max="1" width="24.42578125" style="1" customWidth="1"/>
    <col min="2" max="2" width="18.5703125" style="1" customWidth="1"/>
    <col min="3" max="3" width="81" style="1" customWidth="1"/>
    <col min="4" max="6" width="13.5703125" style="1" customWidth="1"/>
    <col min="7" max="26" width="8" style="1" customWidth="1"/>
    <col min="27" max="16384" width="13.140625" style="1"/>
  </cols>
  <sheetData>
    <row r="1" spans="1:9" ht="15.75" customHeight="1">
      <c r="A1" s="1054" t="s">
        <v>7119</v>
      </c>
      <c r="B1" s="1055"/>
      <c r="C1" s="1055"/>
      <c r="D1" s="1055"/>
      <c r="E1" s="1055"/>
    </row>
    <row r="2" spans="1:9" ht="41.25" customHeight="1">
      <c r="A2" s="8"/>
      <c r="B2" s="679"/>
      <c r="C2" s="680" t="s">
        <v>3753</v>
      </c>
      <c r="D2" s="679"/>
      <c r="E2" s="681"/>
    </row>
    <row r="3" spans="1:9" ht="8.25" customHeight="1">
      <c r="A3" s="1016" t="s">
        <v>2254</v>
      </c>
      <c r="B3" s="1016"/>
      <c r="C3" s="1016"/>
      <c r="D3" s="1016"/>
      <c r="E3" s="1016"/>
      <c r="F3" s="1016"/>
      <c r="G3" s="1016"/>
      <c r="H3" s="1016"/>
      <c r="I3" s="1016"/>
    </row>
    <row r="4" spans="1:9" ht="8.25" customHeight="1">
      <c r="A4" s="10" t="s">
        <v>45</v>
      </c>
      <c r="B4" s="494"/>
      <c r="C4" s="682"/>
      <c r="D4" s="494"/>
      <c r="E4" s="683"/>
    </row>
    <row r="5" spans="1:9" ht="7.5" customHeight="1">
      <c r="A5" s="684"/>
      <c r="B5" s="685"/>
      <c r="C5" s="686" t="s">
        <v>885</v>
      </c>
      <c r="D5" s="685"/>
      <c r="E5" s="687"/>
    </row>
    <row r="6" spans="1:9" ht="15.75" customHeight="1">
      <c r="A6" s="688" t="s">
        <v>47</v>
      </c>
      <c r="B6" s="689" t="s">
        <v>606</v>
      </c>
      <c r="C6" s="688" t="s">
        <v>49</v>
      </c>
      <c r="D6" s="690" t="s">
        <v>50</v>
      </c>
      <c r="E6" s="688" t="s">
        <v>2482</v>
      </c>
    </row>
    <row r="7" spans="1:9" ht="12.75" customHeight="1">
      <c r="A7" s="1012" t="s">
        <v>888</v>
      </c>
      <c r="B7" s="1012"/>
      <c r="C7" s="1012"/>
      <c r="D7" s="1012"/>
      <c r="E7" s="1012"/>
    </row>
    <row r="8" spans="1:9" ht="12.75" customHeight="1">
      <c r="A8" s="1073" t="s">
        <v>3754</v>
      </c>
      <c r="B8" s="1073"/>
      <c r="C8" s="1073"/>
      <c r="D8" s="1073"/>
      <c r="E8" s="1073"/>
    </row>
    <row r="9" spans="1:9" ht="59.25" customHeight="1">
      <c r="A9" s="692" t="s">
        <v>3755</v>
      </c>
      <c r="B9" s="693" t="s">
        <v>2521</v>
      </c>
      <c r="C9" s="694" t="s">
        <v>3756</v>
      </c>
      <c r="D9" s="695" t="s">
        <v>1530</v>
      </c>
      <c r="E9" s="696" t="s">
        <v>447</v>
      </c>
      <c r="F9" s="697"/>
    </row>
    <row r="10" spans="1:9" ht="59.25" customHeight="1">
      <c r="A10" s="692" t="s">
        <v>3757</v>
      </c>
      <c r="B10" s="693" t="s">
        <v>2521</v>
      </c>
      <c r="C10" s="694" t="s">
        <v>3758</v>
      </c>
      <c r="D10" s="695" t="s">
        <v>1530</v>
      </c>
      <c r="E10" s="696" t="s">
        <v>447</v>
      </c>
      <c r="F10" s="697"/>
    </row>
    <row r="11" spans="1:9" ht="12.75" customHeight="1">
      <c r="A11" s="1073" t="s">
        <v>2794</v>
      </c>
      <c r="B11" s="1073"/>
      <c r="C11" s="1073"/>
      <c r="D11" s="1073"/>
      <c r="E11" s="1073"/>
    </row>
    <row r="12" spans="1:9" ht="59.25" customHeight="1">
      <c r="A12" s="692" t="s">
        <v>3759</v>
      </c>
      <c r="B12" s="1075"/>
      <c r="C12" s="694" t="s">
        <v>3760</v>
      </c>
      <c r="D12" s="695">
        <v>17590</v>
      </c>
      <c r="E12" s="696" t="s">
        <v>447</v>
      </c>
      <c r="F12" s="697"/>
    </row>
    <row r="13" spans="1:9" ht="58.5" customHeight="1">
      <c r="A13" s="699" t="s">
        <v>3761</v>
      </c>
      <c r="B13" s="1075"/>
      <c r="C13" s="700" t="s">
        <v>3762</v>
      </c>
      <c r="D13" s="695">
        <v>14990</v>
      </c>
      <c r="E13" s="699" t="s">
        <v>447</v>
      </c>
    </row>
    <row r="14" spans="1:9" ht="45" customHeight="1">
      <c r="A14" s="692" t="s">
        <v>3763</v>
      </c>
      <c r="B14" s="1075"/>
      <c r="C14" s="694" t="s">
        <v>3764</v>
      </c>
      <c r="D14" s="695">
        <v>21590</v>
      </c>
      <c r="E14" s="692" t="s">
        <v>447</v>
      </c>
    </row>
    <row r="15" spans="1:9" ht="44.25" customHeight="1">
      <c r="A15" s="699" t="s">
        <v>3765</v>
      </c>
      <c r="B15" s="1075"/>
      <c r="C15" s="700" t="s">
        <v>3766</v>
      </c>
      <c r="D15" s="695">
        <v>21590</v>
      </c>
      <c r="E15" s="699" t="s">
        <v>447</v>
      </c>
    </row>
    <row r="16" spans="1:9" ht="44.25" customHeight="1">
      <c r="A16" s="692" t="s">
        <v>3767</v>
      </c>
      <c r="B16" s="1075"/>
      <c r="C16" s="694" t="s">
        <v>3768</v>
      </c>
      <c r="D16" s="695">
        <v>21590</v>
      </c>
      <c r="E16" s="692" t="s">
        <v>447</v>
      </c>
    </row>
    <row r="17" spans="1:5" ht="45" customHeight="1">
      <c r="A17" s="699" t="s">
        <v>3769</v>
      </c>
      <c r="B17" s="1075"/>
      <c r="C17" s="700" t="s">
        <v>3770</v>
      </c>
      <c r="D17" s="695">
        <v>17590</v>
      </c>
      <c r="E17" s="699" t="s">
        <v>447</v>
      </c>
    </row>
    <row r="18" spans="1:5" ht="46.5" customHeight="1">
      <c r="A18" s="692" t="s">
        <v>3771</v>
      </c>
      <c r="B18" s="1075"/>
      <c r="C18" s="694" t="s">
        <v>3772</v>
      </c>
      <c r="D18" s="695">
        <v>17590</v>
      </c>
      <c r="E18" s="692" t="s">
        <v>447</v>
      </c>
    </row>
    <row r="19" spans="1:5" ht="45" customHeight="1">
      <c r="A19" s="699" t="s">
        <v>3773</v>
      </c>
      <c r="B19" s="1075"/>
      <c r="C19" s="700" t="s">
        <v>3774</v>
      </c>
      <c r="D19" s="695">
        <v>17590</v>
      </c>
      <c r="E19" s="699" t="s">
        <v>447</v>
      </c>
    </row>
    <row r="20" spans="1:5" ht="54.75" customHeight="1">
      <c r="A20" s="692" t="s">
        <v>3775</v>
      </c>
      <c r="B20" s="1075"/>
      <c r="C20" s="694" t="s">
        <v>3776</v>
      </c>
      <c r="D20" s="695">
        <v>25990</v>
      </c>
      <c r="E20" s="692" t="s">
        <v>447</v>
      </c>
    </row>
    <row r="21" spans="1:5" ht="54" customHeight="1">
      <c r="A21" s="699" t="s">
        <v>3777</v>
      </c>
      <c r="B21" s="1075"/>
      <c r="C21" s="700" t="s">
        <v>3778</v>
      </c>
      <c r="D21" s="695">
        <v>25990</v>
      </c>
      <c r="E21" s="699" t="s">
        <v>447</v>
      </c>
    </row>
    <row r="22" spans="1:5" ht="54" customHeight="1">
      <c r="A22" s="692" t="s">
        <v>3779</v>
      </c>
      <c r="B22" s="1075"/>
      <c r="C22" s="694" t="s">
        <v>3780</v>
      </c>
      <c r="D22" s="695">
        <v>25990</v>
      </c>
      <c r="E22" s="692" t="s">
        <v>447</v>
      </c>
    </row>
    <row r="23" spans="1:5" ht="54" customHeight="1">
      <c r="A23" s="699" t="s">
        <v>3781</v>
      </c>
      <c r="B23" s="1075"/>
      <c r="C23" s="700" t="s">
        <v>3782</v>
      </c>
      <c r="D23" s="695">
        <v>25990</v>
      </c>
      <c r="E23" s="699" t="s">
        <v>447</v>
      </c>
    </row>
    <row r="24" spans="1:5" ht="54.75" customHeight="1">
      <c r="A24" s="692" t="s">
        <v>3783</v>
      </c>
      <c r="B24" s="1075"/>
      <c r="C24" s="694" t="s">
        <v>3784</v>
      </c>
      <c r="D24" s="695">
        <v>20990</v>
      </c>
      <c r="E24" s="692" t="s">
        <v>447</v>
      </c>
    </row>
    <row r="25" spans="1:5" ht="55.5" customHeight="1">
      <c r="A25" s="699" t="s">
        <v>3785</v>
      </c>
      <c r="B25" s="1075"/>
      <c r="C25" s="700" t="s">
        <v>3786</v>
      </c>
      <c r="D25" s="695">
        <v>20990</v>
      </c>
      <c r="E25" s="699" t="s">
        <v>447</v>
      </c>
    </row>
    <row r="26" spans="1:5" ht="54" customHeight="1">
      <c r="A26" s="692" t="s">
        <v>3787</v>
      </c>
      <c r="B26" s="1075"/>
      <c r="C26" s="694" t="s">
        <v>3788</v>
      </c>
      <c r="D26" s="695">
        <v>20990</v>
      </c>
      <c r="E26" s="692" t="s">
        <v>447</v>
      </c>
    </row>
    <row r="27" spans="1:5" ht="54.75" customHeight="1">
      <c r="A27" s="699" t="s">
        <v>3789</v>
      </c>
      <c r="B27" s="1075"/>
      <c r="C27" s="700" t="s">
        <v>3790</v>
      </c>
      <c r="D27" s="695">
        <v>20990</v>
      </c>
      <c r="E27" s="699" t="s">
        <v>447</v>
      </c>
    </row>
    <row r="28" spans="1:5" ht="54.75" customHeight="1">
      <c r="A28" s="692" t="s">
        <v>3791</v>
      </c>
      <c r="B28" s="1071"/>
      <c r="C28" s="694" t="s">
        <v>3792</v>
      </c>
      <c r="D28" s="695">
        <v>14990</v>
      </c>
      <c r="E28" s="692" t="s">
        <v>447</v>
      </c>
    </row>
    <row r="29" spans="1:5" ht="54.75" customHeight="1">
      <c r="A29" s="699" t="s">
        <v>3793</v>
      </c>
      <c r="B29" s="1071"/>
      <c r="C29" s="700" t="s">
        <v>3794</v>
      </c>
      <c r="D29" s="695">
        <v>14990</v>
      </c>
      <c r="E29" s="699" t="s">
        <v>447</v>
      </c>
    </row>
    <row r="30" spans="1:5" ht="54.75" customHeight="1">
      <c r="A30" s="692" t="s">
        <v>3795</v>
      </c>
      <c r="B30" s="1071"/>
      <c r="C30" s="694" t="s">
        <v>3796</v>
      </c>
      <c r="D30" s="695">
        <v>14990</v>
      </c>
      <c r="E30" s="692" t="s">
        <v>447</v>
      </c>
    </row>
    <row r="31" spans="1:5" ht="57.75" customHeight="1">
      <c r="A31" s="699" t="s">
        <v>3797</v>
      </c>
      <c r="B31" s="1070"/>
      <c r="C31" s="700" t="s">
        <v>3798</v>
      </c>
      <c r="D31" s="695">
        <v>17590</v>
      </c>
      <c r="E31" s="699" t="s">
        <v>447</v>
      </c>
    </row>
    <row r="32" spans="1:5" ht="55.5" customHeight="1">
      <c r="A32" s="692" t="s">
        <v>3799</v>
      </c>
      <c r="B32" s="1070"/>
      <c r="C32" s="694" t="s">
        <v>3800</v>
      </c>
      <c r="D32" s="695">
        <v>17590</v>
      </c>
      <c r="E32" s="692" t="s">
        <v>447</v>
      </c>
    </row>
    <row r="33" spans="1:5" ht="54" customHeight="1">
      <c r="A33" s="699" t="s">
        <v>3801</v>
      </c>
      <c r="B33" s="1070"/>
      <c r="C33" s="700" t="s">
        <v>3802</v>
      </c>
      <c r="D33" s="695">
        <v>17590</v>
      </c>
      <c r="E33" s="699" t="s">
        <v>447</v>
      </c>
    </row>
    <row r="34" spans="1:5" ht="45" customHeight="1">
      <c r="A34" s="692" t="s">
        <v>3803</v>
      </c>
      <c r="B34" s="1071"/>
      <c r="C34" s="694" t="s">
        <v>3804</v>
      </c>
      <c r="D34" s="695">
        <v>13990</v>
      </c>
      <c r="E34" s="692" t="s">
        <v>447</v>
      </c>
    </row>
    <row r="35" spans="1:5" ht="44.25" customHeight="1">
      <c r="A35" s="699" t="s">
        <v>3805</v>
      </c>
      <c r="B35" s="1071"/>
      <c r="C35" s="700" t="s">
        <v>3806</v>
      </c>
      <c r="D35" s="695">
        <v>13990</v>
      </c>
      <c r="E35" s="699" t="s">
        <v>447</v>
      </c>
    </row>
    <row r="36" spans="1:5" ht="43.5" customHeight="1">
      <c r="A36" s="692" t="s">
        <v>3807</v>
      </c>
      <c r="B36" s="1071"/>
      <c r="C36" s="694" t="s">
        <v>3808</v>
      </c>
      <c r="D36" s="695">
        <v>13990</v>
      </c>
      <c r="E36" s="692" t="s">
        <v>447</v>
      </c>
    </row>
    <row r="37" spans="1:5" ht="44.25" customHeight="1">
      <c r="A37" s="699" t="s">
        <v>3809</v>
      </c>
      <c r="B37" s="1071"/>
      <c r="C37" s="700" t="s">
        <v>3810</v>
      </c>
      <c r="D37" s="695">
        <v>13990</v>
      </c>
      <c r="E37" s="699" t="s">
        <v>447</v>
      </c>
    </row>
    <row r="38" spans="1:5" ht="44.25" customHeight="1">
      <c r="A38" s="692" t="s">
        <v>3811</v>
      </c>
      <c r="B38" s="1071"/>
      <c r="C38" s="694" t="s">
        <v>3812</v>
      </c>
      <c r="D38" s="695">
        <v>13990</v>
      </c>
      <c r="E38" s="692" t="s">
        <v>447</v>
      </c>
    </row>
    <row r="39" spans="1:5" ht="43.5" customHeight="1">
      <c r="A39" s="699" t="s">
        <v>3813</v>
      </c>
      <c r="B39" s="1071"/>
      <c r="C39" s="700" t="s">
        <v>3814</v>
      </c>
      <c r="D39" s="695">
        <v>13990</v>
      </c>
      <c r="E39" s="699" t="s">
        <v>447</v>
      </c>
    </row>
    <row r="40" spans="1:5" ht="43.5" customHeight="1">
      <c r="A40" s="699" t="s">
        <v>3815</v>
      </c>
      <c r="B40" s="1074" t="s">
        <v>2521</v>
      </c>
      <c r="C40" s="700" t="s">
        <v>3816</v>
      </c>
      <c r="D40" s="695" t="s">
        <v>1530</v>
      </c>
      <c r="E40" s="696" t="s">
        <v>447</v>
      </c>
    </row>
    <row r="41" spans="1:5" ht="43.5" customHeight="1">
      <c r="A41" s="699" t="s">
        <v>3817</v>
      </c>
      <c r="B41" s="1074"/>
      <c r="C41" s="700" t="s">
        <v>3818</v>
      </c>
      <c r="D41" s="695" t="s">
        <v>1530</v>
      </c>
      <c r="E41" s="696" t="s">
        <v>447</v>
      </c>
    </row>
    <row r="42" spans="1:5" ht="43.5" customHeight="1">
      <c r="A42" s="699" t="s">
        <v>3819</v>
      </c>
      <c r="B42" s="1074"/>
      <c r="C42" s="700" t="s">
        <v>3820</v>
      </c>
      <c r="D42" s="695" t="s">
        <v>1530</v>
      </c>
      <c r="E42" s="696" t="s">
        <v>447</v>
      </c>
    </row>
    <row r="43" spans="1:5" ht="43.5" customHeight="1">
      <c r="A43" s="699" t="s">
        <v>3821</v>
      </c>
      <c r="B43" s="1074"/>
      <c r="C43" s="700" t="s">
        <v>3822</v>
      </c>
      <c r="D43" s="695" t="s">
        <v>1530</v>
      </c>
      <c r="E43" s="696" t="s">
        <v>447</v>
      </c>
    </row>
    <row r="44" spans="1:5" ht="43.5" customHeight="1">
      <c r="A44" s="699" t="s">
        <v>3823</v>
      </c>
      <c r="B44" s="1074" t="s">
        <v>2521</v>
      </c>
      <c r="C44" s="700" t="s">
        <v>3824</v>
      </c>
      <c r="D44" s="695" t="s">
        <v>1530</v>
      </c>
      <c r="E44" s="696" t="s">
        <v>447</v>
      </c>
    </row>
    <row r="45" spans="1:5" ht="43.5" customHeight="1">
      <c r="A45" s="699" t="s">
        <v>3825</v>
      </c>
      <c r="B45" s="1074"/>
      <c r="C45" s="700" t="s">
        <v>3826</v>
      </c>
      <c r="D45" s="695" t="s">
        <v>1530</v>
      </c>
      <c r="E45" s="696" t="s">
        <v>447</v>
      </c>
    </row>
    <row r="46" spans="1:5" ht="43.5" customHeight="1">
      <c r="A46" s="699" t="s">
        <v>3827</v>
      </c>
      <c r="B46" s="1074"/>
      <c r="C46" s="700" t="s">
        <v>3828</v>
      </c>
      <c r="D46" s="695" t="s">
        <v>1530</v>
      </c>
      <c r="E46" s="696" t="s">
        <v>447</v>
      </c>
    </row>
    <row r="47" spans="1:5" ht="43.5" customHeight="1">
      <c r="A47" s="699" t="s">
        <v>3829</v>
      </c>
      <c r="B47" s="1074"/>
      <c r="C47" s="700" t="s">
        <v>3830</v>
      </c>
      <c r="D47" s="695" t="s">
        <v>1530</v>
      </c>
      <c r="E47" s="696" t="s">
        <v>447</v>
      </c>
    </row>
    <row r="48" spans="1:5" ht="43.5" customHeight="1">
      <c r="A48" s="699" t="s">
        <v>3831</v>
      </c>
      <c r="B48" s="1074" t="s">
        <v>2521</v>
      </c>
      <c r="C48" s="700" t="s">
        <v>3832</v>
      </c>
      <c r="D48" s="695" t="s">
        <v>1530</v>
      </c>
      <c r="E48" s="696" t="s">
        <v>447</v>
      </c>
    </row>
    <row r="49" spans="1:5" ht="43.5" customHeight="1">
      <c r="A49" s="699" t="s">
        <v>3833</v>
      </c>
      <c r="B49" s="1074"/>
      <c r="C49" s="700" t="s">
        <v>3834</v>
      </c>
      <c r="D49" s="695" t="s">
        <v>1530</v>
      </c>
      <c r="E49" s="696" t="s">
        <v>447</v>
      </c>
    </row>
    <row r="50" spans="1:5" ht="43.5" customHeight="1">
      <c r="A50" s="699" t="s">
        <v>3835</v>
      </c>
      <c r="B50" s="1074"/>
      <c r="C50" s="700" t="s">
        <v>3836</v>
      </c>
      <c r="D50" s="695" t="s">
        <v>1530</v>
      </c>
      <c r="E50" s="696" t="s">
        <v>447</v>
      </c>
    </row>
    <row r="51" spans="1:5" ht="43.5" customHeight="1">
      <c r="A51" s="699" t="s">
        <v>3837</v>
      </c>
      <c r="B51" s="1074" t="s">
        <v>2521</v>
      </c>
      <c r="C51" s="700" t="s">
        <v>3838</v>
      </c>
      <c r="D51" s="695" t="s">
        <v>1530</v>
      </c>
      <c r="E51" s="696" t="s">
        <v>447</v>
      </c>
    </row>
    <row r="52" spans="1:5" ht="43.5" customHeight="1">
      <c r="A52" s="699" t="s">
        <v>3839</v>
      </c>
      <c r="B52" s="1074"/>
      <c r="C52" s="700" t="s">
        <v>3840</v>
      </c>
      <c r="D52" s="695" t="s">
        <v>1530</v>
      </c>
      <c r="E52" s="696" t="s">
        <v>447</v>
      </c>
    </row>
    <row r="53" spans="1:5" ht="43.5" customHeight="1">
      <c r="A53" s="699" t="s">
        <v>3841</v>
      </c>
      <c r="B53" s="1074"/>
      <c r="C53" s="700" t="s">
        <v>3842</v>
      </c>
      <c r="D53" s="695" t="s">
        <v>1530</v>
      </c>
      <c r="E53" s="696" t="s">
        <v>447</v>
      </c>
    </row>
    <row r="54" spans="1:5" ht="12.75" customHeight="1">
      <c r="A54" s="1073" t="s">
        <v>2483</v>
      </c>
      <c r="B54" s="1073"/>
      <c r="C54" s="1073"/>
      <c r="D54" s="1073"/>
      <c r="E54" s="1073"/>
    </row>
    <row r="55" spans="1:5" ht="54.75" customHeight="1">
      <c r="A55" s="692" t="s">
        <v>3843</v>
      </c>
      <c r="B55" s="1075"/>
      <c r="C55" s="694" t="s">
        <v>3844</v>
      </c>
      <c r="D55" s="695">
        <v>19590</v>
      </c>
      <c r="E55" s="692" t="s">
        <v>447</v>
      </c>
    </row>
    <row r="56" spans="1:5" ht="54.75" customHeight="1">
      <c r="A56" s="699" t="s">
        <v>3845</v>
      </c>
      <c r="B56" s="1075"/>
      <c r="C56" s="700" t="s">
        <v>3846</v>
      </c>
      <c r="D56" s="695">
        <v>19590</v>
      </c>
      <c r="E56" s="699" t="s">
        <v>447</v>
      </c>
    </row>
    <row r="57" spans="1:5" ht="54" customHeight="1">
      <c r="A57" s="692" t="s">
        <v>3847</v>
      </c>
      <c r="B57" s="1075"/>
      <c r="C57" s="694" t="s">
        <v>3848</v>
      </c>
      <c r="D57" s="695">
        <v>19590</v>
      </c>
      <c r="E57" s="692" t="s">
        <v>447</v>
      </c>
    </row>
    <row r="58" spans="1:5" ht="54.75" customHeight="1">
      <c r="A58" s="699" t="s">
        <v>3849</v>
      </c>
      <c r="B58" s="1075"/>
      <c r="C58" s="700" t="s">
        <v>3850</v>
      </c>
      <c r="D58" s="695">
        <v>19590</v>
      </c>
      <c r="E58" s="699" t="s">
        <v>447</v>
      </c>
    </row>
    <row r="59" spans="1:5" ht="54" customHeight="1">
      <c r="A59" s="692" t="s">
        <v>3851</v>
      </c>
      <c r="B59" s="1075"/>
      <c r="C59" s="694" t="s">
        <v>3852</v>
      </c>
      <c r="D59" s="695">
        <v>17590</v>
      </c>
      <c r="E59" s="692" t="s">
        <v>447</v>
      </c>
    </row>
    <row r="60" spans="1:5" ht="55.5" customHeight="1">
      <c r="A60" s="699" t="s">
        <v>3853</v>
      </c>
      <c r="B60" s="1075"/>
      <c r="C60" s="700" t="s">
        <v>3854</v>
      </c>
      <c r="D60" s="695">
        <v>17590</v>
      </c>
      <c r="E60" s="699" t="s">
        <v>447</v>
      </c>
    </row>
    <row r="61" spans="1:5" ht="54.75" customHeight="1">
      <c r="A61" s="692" t="s">
        <v>3855</v>
      </c>
      <c r="B61" s="1075"/>
      <c r="C61" s="694" t="s">
        <v>3856</v>
      </c>
      <c r="D61" s="695">
        <v>17590</v>
      </c>
      <c r="E61" s="692" t="s">
        <v>447</v>
      </c>
    </row>
    <row r="62" spans="1:5" ht="54.75" customHeight="1">
      <c r="A62" s="699" t="s">
        <v>3857</v>
      </c>
      <c r="B62" s="1075"/>
      <c r="C62" s="700" t="s">
        <v>3858</v>
      </c>
      <c r="D62" s="695">
        <v>17590</v>
      </c>
      <c r="E62" s="699" t="s">
        <v>447</v>
      </c>
    </row>
    <row r="63" spans="1:5" ht="44.25" customHeight="1">
      <c r="A63" s="692" t="s">
        <v>3859</v>
      </c>
      <c r="B63" s="1075"/>
      <c r="C63" s="694" t="s">
        <v>3860</v>
      </c>
      <c r="D63" s="695">
        <v>23590</v>
      </c>
      <c r="E63" s="692" t="s">
        <v>447</v>
      </c>
    </row>
    <row r="64" spans="1:5" ht="45" customHeight="1">
      <c r="A64" s="699" t="s">
        <v>3861</v>
      </c>
      <c r="B64" s="1075"/>
      <c r="C64" s="700" t="s">
        <v>3862</v>
      </c>
      <c r="D64" s="695">
        <v>23590</v>
      </c>
      <c r="E64" s="699" t="s">
        <v>447</v>
      </c>
    </row>
    <row r="65" spans="1:5" ht="44.25" customHeight="1">
      <c r="A65" s="692" t="s">
        <v>3863</v>
      </c>
      <c r="B65" s="1075"/>
      <c r="C65" s="694" t="s">
        <v>3864</v>
      </c>
      <c r="D65" s="695">
        <v>23590</v>
      </c>
      <c r="E65" s="692" t="s">
        <v>447</v>
      </c>
    </row>
    <row r="66" spans="1:5" ht="44.25" customHeight="1">
      <c r="A66" s="699" t="s">
        <v>3865</v>
      </c>
      <c r="B66" s="1075"/>
      <c r="C66" s="700" t="s">
        <v>3866</v>
      </c>
      <c r="D66" s="695">
        <v>21590</v>
      </c>
      <c r="E66" s="699" t="s">
        <v>447</v>
      </c>
    </row>
    <row r="67" spans="1:5" ht="44.25" customHeight="1">
      <c r="A67" s="692" t="s">
        <v>3867</v>
      </c>
      <c r="B67" s="1075"/>
      <c r="C67" s="694" t="s">
        <v>3868</v>
      </c>
      <c r="D67" s="695">
        <v>21590</v>
      </c>
      <c r="E67" s="692" t="s">
        <v>447</v>
      </c>
    </row>
    <row r="68" spans="1:5" ht="45" customHeight="1">
      <c r="A68" s="699" t="s">
        <v>3869</v>
      </c>
      <c r="B68" s="1075"/>
      <c r="C68" s="700" t="s">
        <v>3870</v>
      </c>
      <c r="D68" s="695">
        <v>21590</v>
      </c>
      <c r="E68" s="699" t="s">
        <v>447</v>
      </c>
    </row>
    <row r="69" spans="1:5" ht="44.25" customHeight="1">
      <c r="A69" s="692" t="s">
        <v>3871</v>
      </c>
      <c r="B69" s="1075"/>
      <c r="C69" s="694" t="s">
        <v>3872</v>
      </c>
      <c r="D69" s="695">
        <v>29990</v>
      </c>
      <c r="E69" s="692" t="s">
        <v>447</v>
      </c>
    </row>
    <row r="70" spans="1:5" ht="44.25" customHeight="1">
      <c r="A70" s="699" t="s">
        <v>3873</v>
      </c>
      <c r="B70" s="1075"/>
      <c r="C70" s="700" t="s">
        <v>3874</v>
      </c>
      <c r="D70" s="695">
        <v>25990</v>
      </c>
      <c r="E70" s="699" t="s">
        <v>447</v>
      </c>
    </row>
    <row r="71" spans="1:5" ht="54.75" customHeight="1">
      <c r="A71" s="692" t="s">
        <v>3875</v>
      </c>
      <c r="B71" s="1071"/>
      <c r="C71" s="694" t="s">
        <v>3876</v>
      </c>
      <c r="D71" s="695">
        <v>28590</v>
      </c>
      <c r="E71" s="692" t="s">
        <v>447</v>
      </c>
    </row>
    <row r="72" spans="1:5" ht="54.75" customHeight="1">
      <c r="A72" s="699" t="s">
        <v>3877</v>
      </c>
      <c r="B72" s="1071"/>
      <c r="C72" s="700" t="s">
        <v>3878</v>
      </c>
      <c r="D72" s="695">
        <v>28590</v>
      </c>
      <c r="E72" s="699" t="s">
        <v>447</v>
      </c>
    </row>
    <row r="73" spans="1:5" ht="55.5" customHeight="1">
      <c r="A73" s="692" t="s">
        <v>3879</v>
      </c>
      <c r="B73" s="1071"/>
      <c r="C73" s="694" t="s">
        <v>3880</v>
      </c>
      <c r="D73" s="695">
        <v>28590</v>
      </c>
      <c r="E73" s="692" t="s">
        <v>447</v>
      </c>
    </row>
    <row r="74" spans="1:5" ht="54" customHeight="1">
      <c r="A74" s="699" t="s">
        <v>3881</v>
      </c>
      <c r="B74" s="1071"/>
      <c r="C74" s="700" t="s">
        <v>3882</v>
      </c>
      <c r="D74" s="695">
        <v>28590</v>
      </c>
      <c r="E74" s="699" t="s">
        <v>447</v>
      </c>
    </row>
    <row r="75" spans="1:5" ht="56.25" customHeight="1">
      <c r="A75" s="692" t="s">
        <v>3883</v>
      </c>
      <c r="B75" s="1071"/>
      <c r="C75" s="694" t="s">
        <v>3884</v>
      </c>
      <c r="D75" s="695">
        <v>28590</v>
      </c>
      <c r="E75" s="692" t="s">
        <v>447</v>
      </c>
    </row>
    <row r="76" spans="1:5" ht="55.5" customHeight="1">
      <c r="A76" s="699" t="s">
        <v>3885</v>
      </c>
      <c r="B76" s="1070"/>
      <c r="C76" s="700" t="s">
        <v>3886</v>
      </c>
      <c r="D76" s="695">
        <v>19990</v>
      </c>
      <c r="E76" s="699" t="s">
        <v>447</v>
      </c>
    </row>
    <row r="77" spans="1:5" ht="54" customHeight="1">
      <c r="A77" s="692" t="s">
        <v>3887</v>
      </c>
      <c r="B77" s="1070"/>
      <c r="C77" s="694" t="s">
        <v>3888</v>
      </c>
      <c r="D77" s="695">
        <v>19990</v>
      </c>
      <c r="E77" s="692" t="s">
        <v>447</v>
      </c>
    </row>
    <row r="78" spans="1:5" ht="54.75" customHeight="1">
      <c r="A78" s="699" t="s">
        <v>3889</v>
      </c>
      <c r="B78" s="1070"/>
      <c r="C78" s="700" t="s">
        <v>3890</v>
      </c>
      <c r="D78" s="695">
        <v>19990</v>
      </c>
      <c r="E78" s="699" t="s">
        <v>447</v>
      </c>
    </row>
    <row r="79" spans="1:5" ht="55.5" customHeight="1">
      <c r="A79" s="692" t="s">
        <v>3891</v>
      </c>
      <c r="B79" s="1070"/>
      <c r="C79" s="694" t="s">
        <v>3892</v>
      </c>
      <c r="D79" s="695">
        <v>19990</v>
      </c>
      <c r="E79" s="692" t="s">
        <v>447</v>
      </c>
    </row>
    <row r="80" spans="1:5" ht="55.5" customHeight="1">
      <c r="A80" s="699" t="s">
        <v>3893</v>
      </c>
      <c r="B80" s="1070"/>
      <c r="C80" s="700" t="s">
        <v>3894</v>
      </c>
      <c r="D80" s="695">
        <v>19990</v>
      </c>
      <c r="E80" s="699" t="s">
        <v>447</v>
      </c>
    </row>
    <row r="81" spans="1:5" ht="55.5" customHeight="1">
      <c r="A81" s="699" t="s">
        <v>3895</v>
      </c>
      <c r="B81" s="1074" t="s">
        <v>2521</v>
      </c>
      <c r="C81" s="700" t="s">
        <v>3896</v>
      </c>
      <c r="D81" s="695" t="s">
        <v>1530</v>
      </c>
      <c r="E81" s="696" t="s">
        <v>447</v>
      </c>
    </row>
    <row r="82" spans="1:5" ht="55.5" customHeight="1">
      <c r="A82" s="699" t="s">
        <v>3897</v>
      </c>
      <c r="B82" s="1074"/>
      <c r="C82" s="700" t="s">
        <v>3898</v>
      </c>
      <c r="D82" s="695" t="s">
        <v>1530</v>
      </c>
      <c r="E82" s="696" t="s">
        <v>447</v>
      </c>
    </row>
    <row r="83" spans="1:5" ht="55.5" customHeight="1">
      <c r="A83" s="699" t="s">
        <v>3899</v>
      </c>
      <c r="B83" s="1074"/>
      <c r="C83" s="700" t="s">
        <v>3900</v>
      </c>
      <c r="D83" s="695" t="s">
        <v>1530</v>
      </c>
      <c r="E83" s="696" t="s">
        <v>447</v>
      </c>
    </row>
    <row r="84" spans="1:5" ht="55.5" customHeight="1">
      <c r="A84" s="699" t="s">
        <v>3901</v>
      </c>
      <c r="B84" s="1074" t="s">
        <v>2521</v>
      </c>
      <c r="C84" s="700" t="s">
        <v>3902</v>
      </c>
      <c r="D84" s="695" t="s">
        <v>1530</v>
      </c>
      <c r="E84" s="696" t="s">
        <v>447</v>
      </c>
    </row>
    <row r="85" spans="1:5" ht="55.5" customHeight="1">
      <c r="A85" s="699" t="s">
        <v>3903</v>
      </c>
      <c r="B85" s="1074"/>
      <c r="C85" s="700" t="s">
        <v>3904</v>
      </c>
      <c r="D85" s="695" t="s">
        <v>1530</v>
      </c>
      <c r="E85" s="696" t="s">
        <v>447</v>
      </c>
    </row>
    <row r="86" spans="1:5" ht="55.5" customHeight="1">
      <c r="A86" s="699" t="s">
        <v>3905</v>
      </c>
      <c r="B86" s="1074"/>
      <c r="C86" s="700" t="s">
        <v>3906</v>
      </c>
      <c r="D86" s="695" t="s">
        <v>1530</v>
      </c>
      <c r="E86" s="696" t="s">
        <v>447</v>
      </c>
    </row>
    <row r="87" spans="1:5" ht="55.5" customHeight="1">
      <c r="A87" s="692" t="s">
        <v>3907</v>
      </c>
      <c r="B87" s="1071"/>
      <c r="C87" s="694" t="s">
        <v>3908</v>
      </c>
      <c r="D87" s="695">
        <v>17590</v>
      </c>
      <c r="E87" s="692" t="s">
        <v>447</v>
      </c>
    </row>
    <row r="88" spans="1:5" ht="54.75" customHeight="1">
      <c r="A88" s="699" t="s">
        <v>3909</v>
      </c>
      <c r="B88" s="1071"/>
      <c r="C88" s="700" t="s">
        <v>3910</v>
      </c>
      <c r="D88" s="695">
        <v>17590</v>
      </c>
      <c r="E88" s="699" t="s">
        <v>447</v>
      </c>
    </row>
    <row r="89" spans="1:5" ht="54.75" customHeight="1">
      <c r="A89" s="692" t="s">
        <v>3911</v>
      </c>
      <c r="B89" s="1071"/>
      <c r="C89" s="694" t="s">
        <v>3912</v>
      </c>
      <c r="D89" s="695">
        <v>17590</v>
      </c>
      <c r="E89" s="692" t="s">
        <v>447</v>
      </c>
    </row>
    <row r="90" spans="1:5" ht="54" customHeight="1">
      <c r="A90" s="699" t="s">
        <v>3913</v>
      </c>
      <c r="B90" s="1070"/>
      <c r="C90" s="700" t="s">
        <v>3914</v>
      </c>
      <c r="D90" s="695">
        <v>19590</v>
      </c>
      <c r="E90" s="699" t="s">
        <v>447</v>
      </c>
    </row>
    <row r="91" spans="1:5" ht="54" customHeight="1">
      <c r="A91" s="692" t="s">
        <v>3915</v>
      </c>
      <c r="B91" s="1070"/>
      <c r="C91" s="694" t="s">
        <v>3916</v>
      </c>
      <c r="D91" s="695">
        <v>19590</v>
      </c>
      <c r="E91" s="692" t="s">
        <v>447</v>
      </c>
    </row>
    <row r="92" spans="1:5" ht="55.5" customHeight="1">
      <c r="A92" s="699" t="s">
        <v>3917</v>
      </c>
      <c r="B92" s="1070"/>
      <c r="C92" s="700" t="s">
        <v>3918</v>
      </c>
      <c r="D92" s="695">
        <v>19590</v>
      </c>
      <c r="E92" s="699" t="s">
        <v>447</v>
      </c>
    </row>
    <row r="93" spans="1:5" ht="55.5" customHeight="1">
      <c r="A93" s="699" t="s">
        <v>3919</v>
      </c>
      <c r="B93" s="1074" t="s">
        <v>2521</v>
      </c>
      <c r="C93" s="700" t="s">
        <v>3920</v>
      </c>
      <c r="D93" s="695" t="s">
        <v>1530</v>
      </c>
      <c r="E93" s="696" t="s">
        <v>447</v>
      </c>
    </row>
    <row r="94" spans="1:5" ht="55.5" customHeight="1">
      <c r="A94" s="699" t="s">
        <v>3921</v>
      </c>
      <c r="B94" s="1074"/>
      <c r="C94" s="700" t="s">
        <v>3922</v>
      </c>
      <c r="D94" s="695" t="s">
        <v>1530</v>
      </c>
      <c r="E94" s="696" t="s">
        <v>447</v>
      </c>
    </row>
    <row r="95" spans="1:5" ht="55.5" customHeight="1">
      <c r="A95" s="699" t="s">
        <v>3923</v>
      </c>
      <c r="B95" s="1074"/>
      <c r="C95" s="700" t="s">
        <v>3924</v>
      </c>
      <c r="D95" s="695" t="s">
        <v>1530</v>
      </c>
      <c r="E95" s="696" t="s">
        <v>447</v>
      </c>
    </row>
    <row r="96" spans="1:5" ht="55.5" customHeight="1">
      <c r="A96" s="699" t="s">
        <v>3925</v>
      </c>
      <c r="B96" s="1074"/>
      <c r="C96" s="700" t="s">
        <v>3926</v>
      </c>
      <c r="D96" s="695" t="s">
        <v>1530</v>
      </c>
      <c r="E96" s="696" t="s">
        <v>447</v>
      </c>
    </row>
    <row r="97" spans="1:5" ht="55.5" customHeight="1">
      <c r="A97" s="699" t="s">
        <v>3927</v>
      </c>
      <c r="B97" s="1074" t="s">
        <v>2521</v>
      </c>
      <c r="C97" s="700" t="s">
        <v>3928</v>
      </c>
      <c r="D97" s="695" t="s">
        <v>1530</v>
      </c>
      <c r="E97" s="696" t="s">
        <v>447</v>
      </c>
    </row>
    <row r="98" spans="1:5" ht="55.5" customHeight="1">
      <c r="A98" s="699" t="s">
        <v>3929</v>
      </c>
      <c r="B98" s="1074"/>
      <c r="C98" s="700" t="s">
        <v>3930</v>
      </c>
      <c r="D98" s="695" t="s">
        <v>1530</v>
      </c>
      <c r="E98" s="696" t="s">
        <v>447</v>
      </c>
    </row>
    <row r="99" spans="1:5" ht="55.5" customHeight="1">
      <c r="A99" s="699" t="s">
        <v>3931</v>
      </c>
      <c r="B99" s="1074"/>
      <c r="C99" s="700" t="s">
        <v>3932</v>
      </c>
      <c r="D99" s="695" t="s">
        <v>1530</v>
      </c>
      <c r="E99" s="696" t="s">
        <v>447</v>
      </c>
    </row>
    <row r="100" spans="1:5" ht="55.5" customHeight="1">
      <c r="A100" s="699" t="s">
        <v>3933</v>
      </c>
      <c r="B100" s="1074"/>
      <c r="C100" s="700" t="s">
        <v>3934</v>
      </c>
      <c r="D100" s="695" t="s">
        <v>1530</v>
      </c>
      <c r="E100" s="696" t="s">
        <v>447</v>
      </c>
    </row>
    <row r="101" spans="1:5" ht="55.5" customHeight="1">
      <c r="A101" s="699" t="s">
        <v>3935</v>
      </c>
      <c r="B101" s="1074" t="s">
        <v>2521</v>
      </c>
      <c r="C101" s="700" t="s">
        <v>3936</v>
      </c>
      <c r="D101" s="695" t="s">
        <v>1530</v>
      </c>
      <c r="E101" s="696" t="s">
        <v>447</v>
      </c>
    </row>
    <row r="102" spans="1:5" ht="55.5" customHeight="1">
      <c r="A102" s="699" t="s">
        <v>3937</v>
      </c>
      <c r="B102" s="1074"/>
      <c r="C102" s="700" t="s">
        <v>3938</v>
      </c>
      <c r="D102" s="695" t="s">
        <v>1530</v>
      </c>
      <c r="E102" s="696" t="s">
        <v>447</v>
      </c>
    </row>
    <row r="103" spans="1:5" ht="55.5" customHeight="1">
      <c r="A103" s="699" t="s">
        <v>3939</v>
      </c>
      <c r="B103" s="1074"/>
      <c r="C103" s="700" t="s">
        <v>3940</v>
      </c>
      <c r="D103" s="695" t="s">
        <v>1530</v>
      </c>
      <c r="E103" s="696" t="s">
        <v>447</v>
      </c>
    </row>
    <row r="104" spans="1:5" ht="55.5" customHeight="1">
      <c r="A104" s="699" t="s">
        <v>3941</v>
      </c>
      <c r="B104" s="1074" t="s">
        <v>2521</v>
      </c>
      <c r="C104" s="700" t="s">
        <v>3942</v>
      </c>
      <c r="D104" s="695" t="s">
        <v>1530</v>
      </c>
      <c r="E104" s="696" t="s">
        <v>447</v>
      </c>
    </row>
    <row r="105" spans="1:5" ht="55.5" customHeight="1">
      <c r="A105" s="699" t="s">
        <v>3943</v>
      </c>
      <c r="B105" s="1074"/>
      <c r="C105" s="700" t="s">
        <v>3944</v>
      </c>
      <c r="D105" s="695" t="s">
        <v>1530</v>
      </c>
      <c r="E105" s="696" t="s">
        <v>447</v>
      </c>
    </row>
    <row r="106" spans="1:5" ht="55.5" customHeight="1">
      <c r="A106" s="699" t="s">
        <v>3945</v>
      </c>
      <c r="B106" s="1074"/>
      <c r="C106" s="700" t="s">
        <v>3946</v>
      </c>
      <c r="D106" s="695" t="s">
        <v>1530</v>
      </c>
      <c r="E106" s="696" t="s">
        <v>447</v>
      </c>
    </row>
    <row r="107" spans="1:5" ht="43.5" customHeight="1">
      <c r="A107" s="692" t="s">
        <v>3947</v>
      </c>
      <c r="B107" s="1071"/>
      <c r="C107" s="694" t="s">
        <v>3948</v>
      </c>
      <c r="D107" s="695">
        <v>16990</v>
      </c>
      <c r="E107" s="692" t="s">
        <v>447</v>
      </c>
    </row>
    <row r="108" spans="1:5" ht="43.5" customHeight="1">
      <c r="A108" s="699" t="s">
        <v>3949</v>
      </c>
      <c r="B108" s="1071"/>
      <c r="C108" s="700" t="s">
        <v>3950</v>
      </c>
      <c r="D108" s="695">
        <v>16990</v>
      </c>
      <c r="E108" s="699" t="s">
        <v>447</v>
      </c>
    </row>
    <row r="109" spans="1:5" ht="45" customHeight="1">
      <c r="A109" s="692" t="s">
        <v>3951</v>
      </c>
      <c r="B109" s="1071"/>
      <c r="C109" s="694" t="s">
        <v>3952</v>
      </c>
      <c r="D109" s="695">
        <v>16990</v>
      </c>
      <c r="E109" s="692" t="s">
        <v>447</v>
      </c>
    </row>
    <row r="110" spans="1:5" ht="45" customHeight="1">
      <c r="A110" s="699" t="s">
        <v>3953</v>
      </c>
      <c r="B110" s="1071"/>
      <c r="C110" s="700" t="s">
        <v>3954</v>
      </c>
      <c r="D110" s="695">
        <v>16990</v>
      </c>
      <c r="E110" s="699" t="s">
        <v>447</v>
      </c>
    </row>
    <row r="111" spans="1:5" ht="43.5" customHeight="1">
      <c r="A111" s="692" t="s">
        <v>3955</v>
      </c>
      <c r="B111" s="1071"/>
      <c r="C111" s="694" t="s">
        <v>3956</v>
      </c>
      <c r="D111" s="695">
        <v>16990</v>
      </c>
      <c r="E111" s="692" t="s">
        <v>447</v>
      </c>
    </row>
    <row r="112" spans="1:5" ht="12.75" customHeight="1">
      <c r="A112" s="1073" t="s">
        <v>2638</v>
      </c>
      <c r="B112" s="1073"/>
      <c r="C112" s="1073"/>
      <c r="D112" s="1073"/>
      <c r="E112" s="1073"/>
    </row>
    <row r="113" spans="1:5" ht="43.5" customHeight="1">
      <c r="A113" s="692" t="s">
        <v>3957</v>
      </c>
      <c r="B113" s="1074" t="s">
        <v>2521</v>
      </c>
      <c r="C113" s="694" t="s">
        <v>3958</v>
      </c>
      <c r="D113" s="695" t="s">
        <v>1530</v>
      </c>
      <c r="E113" s="696" t="s">
        <v>447</v>
      </c>
    </row>
    <row r="114" spans="1:5" ht="43.5" customHeight="1">
      <c r="A114" s="692" t="s">
        <v>3959</v>
      </c>
      <c r="B114" s="1074"/>
      <c r="C114" s="694" t="s">
        <v>3960</v>
      </c>
      <c r="D114" s="695" t="s">
        <v>1530</v>
      </c>
      <c r="E114" s="696" t="s">
        <v>447</v>
      </c>
    </row>
    <row r="115" spans="1:5" ht="43.5" customHeight="1">
      <c r="A115" s="692" t="s">
        <v>3961</v>
      </c>
      <c r="B115" s="1074"/>
      <c r="C115" s="694" t="s">
        <v>3962</v>
      </c>
      <c r="D115" s="695" t="s">
        <v>1530</v>
      </c>
      <c r="E115" s="696" t="s">
        <v>447</v>
      </c>
    </row>
    <row r="116" spans="1:5" ht="43.5" customHeight="1">
      <c r="A116" s="692" t="s">
        <v>3963</v>
      </c>
      <c r="B116" s="1072" t="s">
        <v>2521</v>
      </c>
      <c r="C116" s="694" t="s">
        <v>3964</v>
      </c>
      <c r="D116" s="695" t="s">
        <v>1530</v>
      </c>
      <c r="E116" s="696" t="s">
        <v>447</v>
      </c>
    </row>
    <row r="117" spans="1:5" ht="43.5" customHeight="1">
      <c r="A117" s="692" t="s">
        <v>3965</v>
      </c>
      <c r="B117" s="1072"/>
      <c r="C117" s="694" t="s">
        <v>3966</v>
      </c>
      <c r="D117" s="695" t="s">
        <v>1530</v>
      </c>
      <c r="E117" s="696" t="s">
        <v>447</v>
      </c>
    </row>
    <row r="118" spans="1:5" ht="43.5" customHeight="1">
      <c r="A118" s="692" t="s">
        <v>3967</v>
      </c>
      <c r="B118" s="1072"/>
      <c r="C118" s="694" t="s">
        <v>3968</v>
      </c>
      <c r="D118" s="695" t="s">
        <v>1530</v>
      </c>
      <c r="E118" s="696" t="s">
        <v>447</v>
      </c>
    </row>
    <row r="119" spans="1:5" ht="12.75" customHeight="1">
      <c r="A119" s="1073" t="s">
        <v>3969</v>
      </c>
      <c r="B119" s="1073"/>
      <c r="C119" s="1073"/>
      <c r="D119" s="1073"/>
      <c r="E119" s="1073"/>
    </row>
    <row r="120" spans="1:5" ht="95.25" customHeight="1">
      <c r="A120" s="692" t="s">
        <v>3970</v>
      </c>
      <c r="B120" s="703" t="s">
        <v>2521</v>
      </c>
      <c r="C120" s="694" t="s">
        <v>3971</v>
      </c>
      <c r="D120" s="695" t="s">
        <v>1530</v>
      </c>
      <c r="E120" s="696" t="s">
        <v>447</v>
      </c>
    </row>
    <row r="121" spans="1:5" ht="12.75" customHeight="1">
      <c r="A121" s="1073" t="s">
        <v>2365</v>
      </c>
      <c r="B121" s="1073"/>
      <c r="C121" s="1073"/>
      <c r="D121" s="1073"/>
      <c r="E121" s="1073"/>
    </row>
    <row r="122" spans="1:5" ht="91.5" customHeight="1">
      <c r="A122" s="692" t="s">
        <v>3972</v>
      </c>
      <c r="B122" s="698"/>
      <c r="C122" s="694" t="s">
        <v>3973</v>
      </c>
      <c r="D122" s="695">
        <v>79590</v>
      </c>
      <c r="E122" s="692" t="s">
        <v>447</v>
      </c>
    </row>
    <row r="123" spans="1:5" ht="12.75" customHeight="1">
      <c r="A123" s="1012" t="s">
        <v>1134</v>
      </c>
      <c r="B123" s="1012"/>
      <c r="C123" s="1012"/>
      <c r="D123" s="1012"/>
      <c r="E123" s="1012"/>
    </row>
    <row r="124" spans="1:5" ht="12.75" customHeight="1">
      <c r="A124" s="704"/>
      <c r="B124" s="691" t="s">
        <v>3974</v>
      </c>
      <c r="C124" s="705"/>
      <c r="D124" s="706"/>
      <c r="E124" s="707"/>
    </row>
    <row r="125" spans="1:5" ht="35.25" customHeight="1">
      <c r="A125" s="692" t="s">
        <v>3975</v>
      </c>
      <c r="B125" s="1071"/>
      <c r="C125" s="708" t="s">
        <v>3976</v>
      </c>
      <c r="D125" s="695">
        <v>8190</v>
      </c>
      <c r="E125" s="692" t="s">
        <v>447</v>
      </c>
    </row>
    <row r="126" spans="1:5" ht="33" customHeight="1">
      <c r="A126" s="699" t="s">
        <v>3977</v>
      </c>
      <c r="B126" s="1071"/>
      <c r="C126" s="709" t="s">
        <v>3978</v>
      </c>
      <c r="D126" s="695">
        <v>8190</v>
      </c>
      <c r="E126" s="699" t="s">
        <v>447</v>
      </c>
    </row>
    <row r="127" spans="1:5" ht="33.75" customHeight="1">
      <c r="A127" s="692" t="s">
        <v>3979</v>
      </c>
      <c r="B127" s="1071"/>
      <c r="C127" s="708" t="s">
        <v>3980</v>
      </c>
      <c r="D127" s="695">
        <v>8190</v>
      </c>
      <c r="E127" s="692" t="s">
        <v>447</v>
      </c>
    </row>
    <row r="128" spans="1:5" ht="33" customHeight="1">
      <c r="A128" s="699" t="s">
        <v>3981</v>
      </c>
      <c r="B128" s="1070"/>
      <c r="C128" s="709" t="s">
        <v>3982</v>
      </c>
      <c r="D128" s="695">
        <v>8990</v>
      </c>
      <c r="E128" s="699" t="s">
        <v>447</v>
      </c>
    </row>
    <row r="129" spans="1:5" ht="35.25" customHeight="1">
      <c r="A129" s="692" t="s">
        <v>3983</v>
      </c>
      <c r="B129" s="1070"/>
      <c r="C129" s="708" t="s">
        <v>3984</v>
      </c>
      <c r="D129" s="695">
        <v>8990</v>
      </c>
      <c r="E129" s="692" t="s">
        <v>447</v>
      </c>
    </row>
    <row r="130" spans="1:5" ht="33" customHeight="1">
      <c r="A130" s="699" t="s">
        <v>3985</v>
      </c>
      <c r="B130" s="1070"/>
      <c r="C130" s="709" t="s">
        <v>3986</v>
      </c>
      <c r="D130" s="695">
        <v>8990</v>
      </c>
      <c r="E130" s="699" t="s">
        <v>447</v>
      </c>
    </row>
    <row r="131" spans="1:5" ht="33.75" customHeight="1">
      <c r="A131" s="692" t="s">
        <v>3987</v>
      </c>
      <c r="B131" s="1071"/>
      <c r="C131" s="708" t="s">
        <v>3988</v>
      </c>
      <c r="D131" s="695">
        <v>8790</v>
      </c>
      <c r="E131" s="692" t="s">
        <v>447</v>
      </c>
    </row>
    <row r="132" spans="1:5" ht="34.5" customHeight="1">
      <c r="A132" s="699" t="s">
        <v>3989</v>
      </c>
      <c r="B132" s="1071"/>
      <c r="C132" s="709" t="s">
        <v>3990</v>
      </c>
      <c r="D132" s="695">
        <v>8790</v>
      </c>
      <c r="E132" s="699" t="s">
        <v>447</v>
      </c>
    </row>
    <row r="133" spans="1:5" ht="33.75" customHeight="1">
      <c r="A133" s="692" t="s">
        <v>3991</v>
      </c>
      <c r="B133" s="1071"/>
      <c r="C133" s="708" t="s">
        <v>3992</v>
      </c>
      <c r="D133" s="695">
        <v>8790</v>
      </c>
      <c r="E133" s="692" t="s">
        <v>447</v>
      </c>
    </row>
    <row r="134" spans="1:5" ht="50.25" customHeight="1">
      <c r="A134" s="699" t="s">
        <v>3993</v>
      </c>
      <c r="B134" s="1070"/>
      <c r="C134" s="709" t="s">
        <v>3994</v>
      </c>
      <c r="D134" s="695">
        <v>5990</v>
      </c>
      <c r="E134" s="699" t="s">
        <v>447</v>
      </c>
    </row>
    <row r="135" spans="1:5" ht="45.75" customHeight="1">
      <c r="A135" s="692" t="s">
        <v>3995</v>
      </c>
      <c r="B135" s="1070"/>
      <c r="C135" s="708" t="s">
        <v>3996</v>
      </c>
      <c r="D135" s="695">
        <v>5990</v>
      </c>
      <c r="E135" s="692" t="s">
        <v>447</v>
      </c>
    </row>
    <row r="136" spans="1:5" ht="51.75" customHeight="1">
      <c r="A136" s="699" t="s">
        <v>3997</v>
      </c>
      <c r="B136" s="1070"/>
      <c r="C136" s="709" t="s">
        <v>3998</v>
      </c>
      <c r="D136" s="695">
        <v>6990</v>
      </c>
      <c r="E136" s="699" t="s">
        <v>447</v>
      </c>
    </row>
    <row r="137" spans="1:5" ht="48.75" customHeight="1">
      <c r="A137" s="692" t="s">
        <v>3999</v>
      </c>
      <c r="B137" s="1070"/>
      <c r="C137" s="708" t="s">
        <v>4000</v>
      </c>
      <c r="D137" s="695">
        <v>6990</v>
      </c>
      <c r="E137" s="692" t="s">
        <v>447</v>
      </c>
    </row>
    <row r="138" spans="1:5" ht="94.5" customHeight="1">
      <c r="A138" s="699" t="s">
        <v>4001</v>
      </c>
      <c r="B138" s="702"/>
      <c r="C138" s="709" t="s">
        <v>4002</v>
      </c>
      <c r="D138" s="695">
        <v>5990</v>
      </c>
      <c r="E138" s="699" t="s">
        <v>447</v>
      </c>
    </row>
    <row r="139" spans="1:5" ht="48.75" customHeight="1">
      <c r="A139" s="692" t="s">
        <v>4003</v>
      </c>
      <c r="B139" s="1071"/>
      <c r="C139" s="708" t="s">
        <v>4002</v>
      </c>
      <c r="D139" s="695">
        <v>4990</v>
      </c>
      <c r="E139" s="692" t="s">
        <v>447</v>
      </c>
    </row>
    <row r="140" spans="1:5" ht="48.75" customHeight="1">
      <c r="A140" s="699" t="s">
        <v>4004</v>
      </c>
      <c r="B140" s="1071"/>
      <c r="C140" s="709" t="s">
        <v>4005</v>
      </c>
      <c r="D140" s="695">
        <v>4990</v>
      </c>
      <c r="E140" s="699" t="s">
        <v>447</v>
      </c>
    </row>
    <row r="141" spans="1:5" ht="48.75" customHeight="1">
      <c r="A141" s="699" t="s">
        <v>4006</v>
      </c>
      <c r="B141" s="1072" t="s">
        <v>2521</v>
      </c>
      <c r="C141" s="709" t="s">
        <v>4007</v>
      </c>
      <c r="D141" s="695" t="s">
        <v>1530</v>
      </c>
      <c r="E141" s="696" t="s">
        <v>447</v>
      </c>
    </row>
    <row r="142" spans="1:5" ht="48.75" customHeight="1">
      <c r="A142" s="699" t="s">
        <v>4008</v>
      </c>
      <c r="B142" s="1072"/>
      <c r="C142" s="709" t="s">
        <v>4009</v>
      </c>
      <c r="D142" s="695" t="s">
        <v>1530</v>
      </c>
      <c r="E142" s="696" t="s">
        <v>447</v>
      </c>
    </row>
    <row r="143" spans="1:5" ht="48.75" customHeight="1">
      <c r="A143" s="699" t="s">
        <v>4010</v>
      </c>
      <c r="B143" s="1072"/>
      <c r="C143" s="709" t="s">
        <v>4011</v>
      </c>
      <c r="D143" s="695" t="s">
        <v>1530</v>
      </c>
      <c r="E143" s="696" t="s">
        <v>447</v>
      </c>
    </row>
    <row r="144" spans="1:5" ht="12.75" customHeight="1">
      <c r="A144" s="1012" t="s">
        <v>4012</v>
      </c>
      <c r="B144" s="1012"/>
      <c r="C144" s="1012"/>
      <c r="D144" s="1012"/>
      <c r="E144" s="1012"/>
    </row>
    <row r="145" spans="1:5" ht="12.75" customHeight="1">
      <c r="A145" s="704"/>
      <c r="B145" s="691" t="s">
        <v>4013</v>
      </c>
      <c r="C145" s="705"/>
      <c r="D145" s="706"/>
      <c r="E145" s="707"/>
    </row>
    <row r="146" spans="1:5" ht="48.75" customHeight="1">
      <c r="A146" s="692" t="s">
        <v>4014</v>
      </c>
      <c r="B146" s="1071"/>
      <c r="C146" s="708" t="s">
        <v>4015</v>
      </c>
      <c r="D146" s="695">
        <v>4790</v>
      </c>
      <c r="E146" s="692" t="s">
        <v>447</v>
      </c>
    </row>
    <row r="147" spans="1:5" ht="48" customHeight="1">
      <c r="A147" s="699" t="s">
        <v>4016</v>
      </c>
      <c r="B147" s="1071"/>
      <c r="C147" s="709" t="s">
        <v>4015</v>
      </c>
      <c r="D147" s="695">
        <v>4790</v>
      </c>
      <c r="E147" s="699" t="s">
        <v>447</v>
      </c>
    </row>
    <row r="148" spans="1:5" ht="12.75" customHeight="1">
      <c r="A148" s="1073" t="s">
        <v>4017</v>
      </c>
      <c r="B148" s="1073"/>
      <c r="C148" s="1073"/>
      <c r="D148" s="1073"/>
      <c r="E148" s="1073"/>
    </row>
    <row r="149" spans="1:5" ht="48" customHeight="1">
      <c r="A149" s="699" t="s">
        <v>4018</v>
      </c>
      <c r="B149" s="1072" t="s">
        <v>2521</v>
      </c>
      <c r="C149" s="708" t="s">
        <v>4019</v>
      </c>
      <c r="D149" s="695" t="s">
        <v>1530</v>
      </c>
      <c r="E149" s="696" t="s">
        <v>447</v>
      </c>
    </row>
    <row r="150" spans="1:5" ht="48" customHeight="1">
      <c r="A150" s="699" t="s">
        <v>4020</v>
      </c>
      <c r="B150" s="1072"/>
      <c r="C150" s="708" t="s">
        <v>4021</v>
      </c>
      <c r="D150" s="695" t="s">
        <v>1530</v>
      </c>
      <c r="E150" s="696" t="s">
        <v>447</v>
      </c>
    </row>
    <row r="151" spans="1:5" ht="48" customHeight="1">
      <c r="A151" s="699" t="s">
        <v>4022</v>
      </c>
      <c r="B151" s="1072"/>
      <c r="C151" s="708" t="s">
        <v>4023</v>
      </c>
      <c r="D151" s="695" t="s">
        <v>1530</v>
      </c>
      <c r="E151" s="696" t="s">
        <v>447</v>
      </c>
    </row>
    <row r="152" spans="1:5" ht="12.75" customHeight="1">
      <c r="A152" s="1073" t="s">
        <v>4024</v>
      </c>
      <c r="B152" s="1073"/>
      <c r="C152" s="1073"/>
      <c r="D152" s="1073"/>
      <c r="E152" s="1073"/>
    </row>
    <row r="153" spans="1:5" ht="33.75" customHeight="1">
      <c r="A153" s="699" t="s">
        <v>4025</v>
      </c>
      <c r="B153" s="1072" t="s">
        <v>2521</v>
      </c>
      <c r="C153" s="708" t="s">
        <v>4026</v>
      </c>
      <c r="D153" s="695" t="s">
        <v>1530</v>
      </c>
      <c r="E153" s="696" t="s">
        <v>447</v>
      </c>
    </row>
    <row r="154" spans="1:5" ht="33.75" customHeight="1">
      <c r="A154" s="699" t="s">
        <v>4027</v>
      </c>
      <c r="B154" s="1072"/>
      <c r="C154" s="708" t="s">
        <v>4028</v>
      </c>
      <c r="D154" s="695" t="s">
        <v>1530</v>
      </c>
      <c r="E154" s="696" t="s">
        <v>447</v>
      </c>
    </row>
    <row r="155" spans="1:5" ht="33.75" customHeight="1">
      <c r="A155" s="699" t="s">
        <v>4029</v>
      </c>
      <c r="B155" s="1072" t="s">
        <v>2521</v>
      </c>
      <c r="C155" s="708" t="s">
        <v>4026</v>
      </c>
      <c r="D155" s="695" t="s">
        <v>1530</v>
      </c>
      <c r="E155" s="696" t="s">
        <v>447</v>
      </c>
    </row>
    <row r="156" spans="1:5" ht="33.75" customHeight="1">
      <c r="A156" s="699" t="s">
        <v>4030</v>
      </c>
      <c r="B156" s="1072"/>
      <c r="C156" s="708" t="s">
        <v>4028</v>
      </c>
      <c r="D156" s="695" t="s">
        <v>1530</v>
      </c>
      <c r="E156" s="696" t="s">
        <v>447</v>
      </c>
    </row>
    <row r="157" spans="1:5" ht="33.75" customHeight="1">
      <c r="A157" s="692" t="s">
        <v>4031</v>
      </c>
      <c r="B157" s="1071"/>
      <c r="C157" s="708" t="s">
        <v>4032</v>
      </c>
      <c r="D157" s="695">
        <v>6390</v>
      </c>
      <c r="E157" s="692" t="s">
        <v>447</v>
      </c>
    </row>
    <row r="158" spans="1:5" ht="33.75" customHeight="1">
      <c r="A158" s="699" t="s">
        <v>4033</v>
      </c>
      <c r="B158" s="1071"/>
      <c r="C158" s="709" t="s">
        <v>4034</v>
      </c>
      <c r="D158" s="695">
        <v>6390</v>
      </c>
      <c r="E158" s="699" t="s">
        <v>447</v>
      </c>
    </row>
    <row r="159" spans="1:5" ht="34.5" customHeight="1">
      <c r="A159" s="692" t="s">
        <v>4035</v>
      </c>
      <c r="B159" s="1071"/>
      <c r="C159" s="708" t="s">
        <v>4036</v>
      </c>
      <c r="D159" s="695">
        <v>6390</v>
      </c>
      <c r="E159" s="692" t="s">
        <v>447</v>
      </c>
    </row>
    <row r="160" spans="1:5" ht="33" customHeight="1">
      <c r="A160" s="699" t="s">
        <v>4037</v>
      </c>
      <c r="B160" s="1070"/>
      <c r="C160" s="709" t="s">
        <v>4038</v>
      </c>
      <c r="D160" s="695">
        <v>7190</v>
      </c>
      <c r="E160" s="699" t="s">
        <v>447</v>
      </c>
    </row>
    <row r="161" spans="1:5" ht="34.5" customHeight="1">
      <c r="A161" s="692" t="s">
        <v>4039</v>
      </c>
      <c r="B161" s="1070"/>
      <c r="C161" s="708" t="s">
        <v>4040</v>
      </c>
      <c r="D161" s="695">
        <v>7190</v>
      </c>
      <c r="E161" s="692" t="s">
        <v>447</v>
      </c>
    </row>
    <row r="162" spans="1:5" ht="35.25" customHeight="1">
      <c r="A162" s="699" t="s">
        <v>4041</v>
      </c>
      <c r="B162" s="1070"/>
      <c r="C162" s="709" t="s">
        <v>4042</v>
      </c>
      <c r="D162" s="695">
        <v>7190</v>
      </c>
      <c r="E162" s="699" t="s">
        <v>447</v>
      </c>
    </row>
    <row r="163" spans="1:5" ht="33.75" customHeight="1">
      <c r="A163" s="692" t="s">
        <v>4043</v>
      </c>
      <c r="B163" s="1071"/>
      <c r="C163" s="708" t="s">
        <v>4044</v>
      </c>
      <c r="D163" s="695">
        <v>6990</v>
      </c>
      <c r="E163" s="692" t="s">
        <v>447</v>
      </c>
    </row>
    <row r="164" spans="1:5" ht="36.75" customHeight="1">
      <c r="A164" s="699" t="s">
        <v>4045</v>
      </c>
      <c r="B164" s="1071"/>
      <c r="C164" s="709" t="s">
        <v>4046</v>
      </c>
      <c r="D164" s="695">
        <v>6990</v>
      </c>
      <c r="E164" s="699" t="s">
        <v>447</v>
      </c>
    </row>
    <row r="165" spans="1:5" ht="33" customHeight="1">
      <c r="A165" s="692" t="s">
        <v>4047</v>
      </c>
      <c r="B165" s="1071"/>
      <c r="C165" s="708" t="s">
        <v>4048</v>
      </c>
      <c r="D165" s="695">
        <v>6990</v>
      </c>
      <c r="E165" s="692" t="s">
        <v>447</v>
      </c>
    </row>
    <row r="166" spans="1:5" ht="33" customHeight="1">
      <c r="A166" s="710" t="s">
        <v>4049</v>
      </c>
      <c r="B166" s="1072" t="s">
        <v>2521</v>
      </c>
      <c r="C166" s="708" t="s">
        <v>4050</v>
      </c>
      <c r="D166" s="695" t="s">
        <v>1530</v>
      </c>
      <c r="E166" s="696" t="s">
        <v>447</v>
      </c>
    </row>
    <row r="167" spans="1:5" ht="33" customHeight="1">
      <c r="A167" s="710" t="s">
        <v>4051</v>
      </c>
      <c r="B167" s="1072"/>
      <c r="C167" s="708" t="s">
        <v>4052</v>
      </c>
      <c r="D167" s="695" t="s">
        <v>1530</v>
      </c>
      <c r="E167" s="696" t="s">
        <v>447</v>
      </c>
    </row>
    <row r="168" spans="1:5" ht="33" customHeight="1">
      <c r="A168" s="711" t="s">
        <v>4053</v>
      </c>
      <c r="B168" s="1072" t="s">
        <v>2521</v>
      </c>
      <c r="C168" s="708" t="s">
        <v>4054</v>
      </c>
      <c r="D168" s="695" t="s">
        <v>1530</v>
      </c>
      <c r="E168" s="696" t="s">
        <v>447</v>
      </c>
    </row>
    <row r="169" spans="1:5" ht="33" customHeight="1">
      <c r="A169" s="711" t="s">
        <v>4055</v>
      </c>
      <c r="B169" s="1072"/>
      <c r="C169" s="708" t="s">
        <v>4056</v>
      </c>
      <c r="D169" s="695" t="s">
        <v>1530</v>
      </c>
      <c r="E169" s="696" t="s">
        <v>447</v>
      </c>
    </row>
    <row r="170" spans="1:5" ht="12.75" customHeight="1">
      <c r="A170" s="1012" t="s">
        <v>4057</v>
      </c>
      <c r="B170" s="1012"/>
      <c r="C170" s="1012"/>
      <c r="D170" s="1012"/>
      <c r="E170" s="1012"/>
    </row>
    <row r="171" spans="1:5" ht="66" customHeight="1">
      <c r="A171" s="692" t="s">
        <v>4058</v>
      </c>
      <c r="B171" s="1071"/>
      <c r="C171" s="708" t="s">
        <v>4059</v>
      </c>
      <c r="D171" s="695">
        <v>41990</v>
      </c>
      <c r="E171" s="692" t="s">
        <v>447</v>
      </c>
    </row>
    <row r="172" spans="1:5" ht="65.25" customHeight="1">
      <c r="A172" s="699" t="s">
        <v>4060</v>
      </c>
      <c r="B172" s="1071"/>
      <c r="C172" s="709" t="s">
        <v>4061</v>
      </c>
      <c r="D172" s="695">
        <v>51990</v>
      </c>
      <c r="E172" s="699" t="s">
        <v>447</v>
      </c>
    </row>
    <row r="173" spans="1:5" ht="66" customHeight="1">
      <c r="A173" s="692" t="s">
        <v>4062</v>
      </c>
      <c r="B173" s="1071"/>
      <c r="C173" s="708" t="s">
        <v>4063</v>
      </c>
      <c r="D173" s="695">
        <v>57990</v>
      </c>
      <c r="E173" s="692" t="s">
        <v>447</v>
      </c>
    </row>
    <row r="174" spans="1:5" ht="66.75" customHeight="1">
      <c r="A174" s="699" t="s">
        <v>4064</v>
      </c>
      <c r="B174" s="1071"/>
      <c r="C174" s="709" t="s">
        <v>4059</v>
      </c>
      <c r="D174" s="695">
        <v>119990</v>
      </c>
      <c r="E174" s="699" t="s">
        <v>447</v>
      </c>
    </row>
    <row r="175" spans="1:5" ht="66" customHeight="1">
      <c r="A175" s="692" t="s">
        <v>4065</v>
      </c>
      <c r="B175" s="1071"/>
      <c r="C175" s="708" t="s">
        <v>4066</v>
      </c>
      <c r="D175" s="695">
        <v>129990</v>
      </c>
      <c r="E175" s="692" t="s">
        <v>447</v>
      </c>
    </row>
    <row r="176" spans="1:5" ht="65.25" customHeight="1">
      <c r="A176" s="699" t="s">
        <v>4067</v>
      </c>
      <c r="B176" s="1071"/>
      <c r="C176" s="709" t="s">
        <v>4068</v>
      </c>
      <c r="D176" s="695">
        <v>137990</v>
      </c>
      <c r="E176" s="699" t="s">
        <v>447</v>
      </c>
    </row>
    <row r="177" spans="1:5" ht="12.75" customHeight="1">
      <c r="A177" s="1012" t="s">
        <v>4069</v>
      </c>
      <c r="B177" s="1012"/>
      <c r="C177" s="1012"/>
      <c r="D177" s="1012"/>
      <c r="E177" s="1012"/>
    </row>
    <row r="178" spans="1:5" ht="66.75" customHeight="1">
      <c r="A178" s="692" t="s">
        <v>4070</v>
      </c>
      <c r="B178" s="1070"/>
      <c r="C178" s="708" t="s">
        <v>4071</v>
      </c>
      <c r="D178" s="695">
        <v>37990</v>
      </c>
      <c r="E178" s="692" t="s">
        <v>447</v>
      </c>
    </row>
    <row r="179" spans="1:5" ht="65.25" customHeight="1">
      <c r="A179" s="699" t="s">
        <v>4072</v>
      </c>
      <c r="B179" s="1070"/>
      <c r="C179" s="709" t="s">
        <v>4073</v>
      </c>
      <c r="D179" s="695">
        <v>47990</v>
      </c>
      <c r="E179" s="699" t="s">
        <v>447</v>
      </c>
    </row>
    <row r="180" spans="1:5" ht="66" customHeight="1">
      <c r="A180" s="692" t="s">
        <v>4074</v>
      </c>
      <c r="B180" s="1070"/>
      <c r="C180" s="708" t="s">
        <v>4075</v>
      </c>
      <c r="D180" s="695">
        <v>53990</v>
      </c>
      <c r="E180" s="692" t="s">
        <v>447</v>
      </c>
    </row>
    <row r="181" spans="1:5" ht="56.25" customHeight="1">
      <c r="A181" s="699" t="s">
        <v>4076</v>
      </c>
      <c r="B181" s="1070"/>
      <c r="C181" s="709" t="s">
        <v>4077</v>
      </c>
      <c r="D181" s="695">
        <v>39990</v>
      </c>
      <c r="E181" s="699" t="s">
        <v>447</v>
      </c>
    </row>
    <row r="182" spans="1:5" ht="56.25" customHeight="1">
      <c r="A182" s="692" t="s">
        <v>4078</v>
      </c>
      <c r="B182" s="1070"/>
      <c r="C182" s="708" t="s">
        <v>4079</v>
      </c>
      <c r="D182" s="695">
        <v>49990</v>
      </c>
      <c r="E182" s="692" t="s">
        <v>447</v>
      </c>
    </row>
    <row r="183" spans="1:5" ht="54" customHeight="1">
      <c r="A183" s="699" t="s">
        <v>4080</v>
      </c>
      <c r="B183" s="1070"/>
      <c r="C183" s="709" t="s">
        <v>4081</v>
      </c>
      <c r="D183" s="695">
        <v>55990</v>
      </c>
      <c r="E183" s="699" t="s">
        <v>447</v>
      </c>
    </row>
    <row r="184" spans="1:5" ht="54" customHeight="1">
      <c r="A184" s="692" t="s">
        <v>4082</v>
      </c>
      <c r="B184" s="1070"/>
      <c r="C184" s="708" t="s">
        <v>4083</v>
      </c>
      <c r="D184" s="695">
        <v>79990</v>
      </c>
      <c r="E184" s="692" t="s">
        <v>447</v>
      </c>
    </row>
    <row r="185" spans="1:5" ht="54" customHeight="1">
      <c r="A185" s="692" t="s">
        <v>4084</v>
      </c>
      <c r="B185" s="703" t="s">
        <v>2521</v>
      </c>
      <c r="C185" s="708" t="s">
        <v>4085</v>
      </c>
      <c r="D185" s="695" t="s">
        <v>1530</v>
      </c>
      <c r="E185" s="696" t="s">
        <v>447</v>
      </c>
    </row>
    <row r="186" spans="1:5" ht="54" customHeight="1">
      <c r="A186" s="692" t="s">
        <v>4086</v>
      </c>
      <c r="B186" s="703" t="s">
        <v>2521</v>
      </c>
      <c r="C186" s="708" t="s">
        <v>4087</v>
      </c>
      <c r="D186" s="695" t="s">
        <v>1530</v>
      </c>
      <c r="E186" s="696" t="s">
        <v>447</v>
      </c>
    </row>
    <row r="187" spans="1:5" ht="54" customHeight="1">
      <c r="A187" s="692" t="s">
        <v>4088</v>
      </c>
      <c r="B187" s="703" t="s">
        <v>2521</v>
      </c>
      <c r="C187" s="708" t="s">
        <v>4089</v>
      </c>
      <c r="D187" s="695" t="s">
        <v>1530</v>
      </c>
      <c r="E187" s="696" t="s">
        <v>447</v>
      </c>
    </row>
    <row r="188" spans="1:5" ht="54" customHeight="1">
      <c r="A188" s="692" t="s">
        <v>4090</v>
      </c>
      <c r="B188" s="703" t="s">
        <v>2521</v>
      </c>
      <c r="C188" s="708" t="s">
        <v>4091</v>
      </c>
      <c r="D188" s="695" t="s">
        <v>1530</v>
      </c>
      <c r="E188" s="696" t="s">
        <v>447</v>
      </c>
    </row>
    <row r="189" spans="1:5" ht="54" customHeight="1">
      <c r="A189" s="692" t="s">
        <v>4092</v>
      </c>
      <c r="B189" s="703" t="s">
        <v>2521</v>
      </c>
      <c r="C189" s="708" t="s">
        <v>4093</v>
      </c>
      <c r="D189" s="695" t="s">
        <v>1530</v>
      </c>
      <c r="E189" s="696" t="s">
        <v>447</v>
      </c>
    </row>
    <row r="190" spans="1:5" ht="54" customHeight="1">
      <c r="A190" s="692" t="s">
        <v>4094</v>
      </c>
      <c r="B190" s="703" t="s">
        <v>2521</v>
      </c>
      <c r="C190" s="708" t="s">
        <v>4095</v>
      </c>
      <c r="D190" s="695" t="s">
        <v>1530</v>
      </c>
      <c r="E190" s="696" t="s">
        <v>447</v>
      </c>
    </row>
    <row r="191" spans="1:5" ht="54" customHeight="1">
      <c r="A191" s="692" t="s">
        <v>4096</v>
      </c>
      <c r="B191" s="703" t="s">
        <v>2521</v>
      </c>
      <c r="C191" s="708" t="s">
        <v>4097</v>
      </c>
      <c r="D191" s="695" t="s">
        <v>1530</v>
      </c>
      <c r="E191" s="696" t="s">
        <v>447</v>
      </c>
    </row>
    <row r="192" spans="1:5" ht="54" customHeight="1">
      <c r="A192" s="692" t="s">
        <v>4098</v>
      </c>
      <c r="B192" s="703" t="s">
        <v>2521</v>
      </c>
      <c r="C192" s="708" t="s">
        <v>4099</v>
      </c>
      <c r="D192" s="695" t="s">
        <v>1530</v>
      </c>
      <c r="E192" s="696" t="s">
        <v>447</v>
      </c>
    </row>
    <row r="193" spans="1:5" ht="54" customHeight="1">
      <c r="A193" s="692" t="s">
        <v>4100</v>
      </c>
      <c r="B193" s="703" t="s">
        <v>2521</v>
      </c>
      <c r="C193" s="708" t="s">
        <v>4101</v>
      </c>
      <c r="D193" s="695" t="s">
        <v>1530</v>
      </c>
      <c r="E193" s="696" t="s">
        <v>447</v>
      </c>
    </row>
    <row r="194" spans="1:5" ht="54" customHeight="1">
      <c r="A194" s="692" t="s">
        <v>4102</v>
      </c>
      <c r="B194" s="703" t="s">
        <v>2521</v>
      </c>
      <c r="C194" s="708" t="s">
        <v>4103</v>
      </c>
      <c r="D194" s="695" t="s">
        <v>1530</v>
      </c>
      <c r="E194" s="696" t="s">
        <v>447</v>
      </c>
    </row>
    <row r="195" spans="1:5" ht="54" customHeight="1">
      <c r="A195" s="692" t="s">
        <v>4104</v>
      </c>
      <c r="B195" s="703" t="s">
        <v>2521</v>
      </c>
      <c r="C195" s="708" t="s">
        <v>4105</v>
      </c>
      <c r="D195" s="695" t="s">
        <v>1530</v>
      </c>
      <c r="E195" s="696" t="s">
        <v>447</v>
      </c>
    </row>
    <row r="196" spans="1:5" ht="12.75" customHeight="1">
      <c r="A196" s="1012" t="s">
        <v>4106</v>
      </c>
      <c r="B196" s="1012"/>
      <c r="C196" s="1012"/>
      <c r="D196" s="1012"/>
      <c r="E196" s="1012"/>
    </row>
    <row r="197" spans="1:5" ht="54" customHeight="1">
      <c r="A197" s="712" t="s">
        <v>4107</v>
      </c>
      <c r="B197" s="703" t="s">
        <v>2521</v>
      </c>
      <c r="C197" s="708" t="s">
        <v>4108</v>
      </c>
      <c r="D197" s="695" t="s">
        <v>1530</v>
      </c>
      <c r="E197" s="696" t="s">
        <v>447</v>
      </c>
    </row>
    <row r="198" spans="1:5" ht="54" customHeight="1">
      <c r="A198" s="712" t="s">
        <v>4109</v>
      </c>
      <c r="B198" s="703" t="s">
        <v>2521</v>
      </c>
      <c r="C198" s="708" t="s">
        <v>4110</v>
      </c>
      <c r="D198" s="695" t="s">
        <v>1530</v>
      </c>
      <c r="E198" s="696" t="s">
        <v>447</v>
      </c>
    </row>
    <row r="199" spans="1:5" ht="54" customHeight="1">
      <c r="A199" s="712" t="s">
        <v>4111</v>
      </c>
      <c r="B199" s="703" t="s">
        <v>2521</v>
      </c>
      <c r="C199" s="708" t="s">
        <v>4112</v>
      </c>
      <c r="D199" s="695" t="s">
        <v>1530</v>
      </c>
      <c r="E199" s="696" t="s">
        <v>447</v>
      </c>
    </row>
    <row r="200" spans="1:5" ht="54" customHeight="1">
      <c r="A200" s="712" t="s">
        <v>4113</v>
      </c>
      <c r="B200" s="703" t="s">
        <v>2521</v>
      </c>
      <c r="C200" s="708" t="s">
        <v>4114</v>
      </c>
      <c r="D200" s="695" t="s">
        <v>1530</v>
      </c>
      <c r="E200" s="696" t="s">
        <v>447</v>
      </c>
    </row>
    <row r="201" spans="1:5" ht="12.75" customHeight="1">
      <c r="A201" s="1012" t="s">
        <v>4115</v>
      </c>
      <c r="B201" s="1012"/>
      <c r="C201" s="1012"/>
      <c r="D201" s="1012"/>
      <c r="E201" s="1012"/>
    </row>
    <row r="202" spans="1:5" ht="54" customHeight="1">
      <c r="A202" s="712" t="s">
        <v>4116</v>
      </c>
      <c r="B202" s="703" t="s">
        <v>2521</v>
      </c>
      <c r="C202" s="708" t="s">
        <v>4117</v>
      </c>
      <c r="D202" s="695" t="s">
        <v>1530</v>
      </c>
      <c r="E202" s="696" t="s">
        <v>447</v>
      </c>
    </row>
    <row r="203" spans="1:5" ht="12.75" customHeight="1">
      <c r="A203" s="1012" t="s">
        <v>4118</v>
      </c>
      <c r="B203" s="1012"/>
      <c r="C203" s="1012"/>
      <c r="D203" s="1012"/>
      <c r="E203" s="1012"/>
    </row>
    <row r="204" spans="1:5" ht="54" customHeight="1">
      <c r="A204" s="712" t="s">
        <v>4119</v>
      </c>
      <c r="B204" s="703" t="s">
        <v>2521</v>
      </c>
      <c r="C204" s="708" t="s">
        <v>4120</v>
      </c>
      <c r="D204" s="695" t="s">
        <v>1530</v>
      </c>
      <c r="E204" s="696" t="s">
        <v>447</v>
      </c>
    </row>
    <row r="205" spans="1:5" ht="54" customHeight="1">
      <c r="A205" s="712" t="s">
        <v>4121</v>
      </c>
      <c r="B205" s="703" t="s">
        <v>2521</v>
      </c>
      <c r="C205" s="708" t="s">
        <v>4122</v>
      </c>
      <c r="D205" s="695" t="s">
        <v>1530</v>
      </c>
      <c r="E205" s="696" t="s">
        <v>447</v>
      </c>
    </row>
    <row r="206" spans="1:5" ht="12.75" customHeight="1"/>
    <row r="207" spans="1:5" ht="12.75" customHeight="1"/>
    <row r="208" spans="1:5"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row r="1028" ht="12.75" customHeight="1"/>
    <row r="1029" ht="12.75" customHeight="1"/>
    <row r="1030" ht="12.75" customHeight="1"/>
    <row r="1031" ht="12.75" customHeight="1"/>
    <row r="1032" ht="12.75" customHeight="1"/>
    <row r="1033" ht="12.75" customHeight="1"/>
    <row r="1034" ht="12.75" customHeight="1"/>
    <row r="1035" ht="12.75" customHeight="1"/>
    <row r="1036" ht="12.75" customHeight="1"/>
    <row r="1037" ht="12.75" customHeight="1"/>
    <row r="1038" ht="12.75" customHeight="1"/>
    <row r="1039" ht="12.75" customHeight="1"/>
    <row r="1040" ht="12.75" customHeight="1"/>
    <row r="1041" ht="12.75" customHeight="1"/>
    <row r="1042" ht="12.75" customHeight="1"/>
    <row r="1043" ht="12.75" customHeight="1"/>
    <row r="1044" ht="12.75" customHeight="1"/>
    <row r="1045" ht="12.75" customHeight="1"/>
    <row r="1046" ht="12.75" customHeight="1"/>
    <row r="1047" ht="12.75" customHeight="1"/>
    <row r="1048" ht="12.75" customHeight="1"/>
    <row r="1049" ht="12.75" customHeight="1"/>
    <row r="1050" ht="12.75" customHeight="1"/>
    <row r="1051" ht="12.75" customHeight="1"/>
    <row r="1052" ht="12.75" customHeight="1"/>
    <row r="1053" ht="12.75" customHeight="1"/>
    <row r="1054" ht="12.75" customHeight="1"/>
    <row r="1055" ht="12.75" customHeight="1"/>
    <row r="1056" ht="12.75" customHeight="1"/>
    <row r="1057" ht="12.75" customHeight="1"/>
    <row r="1058" ht="12.75" customHeight="1"/>
    <row r="1059" ht="12.75" customHeight="1"/>
    <row r="1060" ht="12.75" customHeight="1"/>
    <row r="1061" ht="12.75" customHeight="1"/>
    <row r="1062" ht="12.75" customHeight="1"/>
    <row r="1063" ht="12.75" customHeight="1"/>
    <row r="1064" ht="12.75" customHeight="1"/>
    <row r="1065" ht="12.75" customHeight="1"/>
    <row r="1066" ht="12.75" customHeight="1"/>
    <row r="1067" ht="12.75" customHeight="1"/>
    <row r="1068" ht="12.75" customHeight="1"/>
    <row r="1069" ht="12.75" customHeight="1"/>
    <row r="1070" ht="12.75" customHeight="1"/>
    <row r="1071" ht="12.75" customHeight="1"/>
    <row r="1072" ht="12.75" customHeight="1"/>
    <row r="1073" ht="12.75" customHeight="1"/>
    <row r="1074" ht="12.75" customHeight="1"/>
  </sheetData>
  <sheetProtection selectLockedCells="1" selectUnlockedCells="1"/>
  <mergeCells count="66">
    <mergeCell ref="B12:B13"/>
    <mergeCell ref="A1:E1"/>
    <mergeCell ref="A3:I3"/>
    <mergeCell ref="A7:E7"/>
    <mergeCell ref="A8:E8"/>
    <mergeCell ref="A11:E11"/>
    <mergeCell ref="B55:B58"/>
    <mergeCell ref="B14:B19"/>
    <mergeCell ref="B20:B23"/>
    <mergeCell ref="B24:B27"/>
    <mergeCell ref="B28:B30"/>
    <mergeCell ref="B31:B33"/>
    <mergeCell ref="B34:B39"/>
    <mergeCell ref="B40:B43"/>
    <mergeCell ref="B44:B47"/>
    <mergeCell ref="B48:B50"/>
    <mergeCell ref="B51:B53"/>
    <mergeCell ref="A54:E54"/>
    <mergeCell ref="B101:B103"/>
    <mergeCell ref="B59:B62"/>
    <mergeCell ref="B63:B68"/>
    <mergeCell ref="B69:B70"/>
    <mergeCell ref="B71:B75"/>
    <mergeCell ref="B76:B80"/>
    <mergeCell ref="B81:B83"/>
    <mergeCell ref="B84:B86"/>
    <mergeCell ref="B87:B89"/>
    <mergeCell ref="B90:B92"/>
    <mergeCell ref="B93:B96"/>
    <mergeCell ref="B97:B100"/>
    <mergeCell ref="B134:B135"/>
    <mergeCell ref="B104:B106"/>
    <mergeCell ref="B107:B111"/>
    <mergeCell ref="A112:E112"/>
    <mergeCell ref="B113:B115"/>
    <mergeCell ref="B116:B118"/>
    <mergeCell ref="A119:E119"/>
    <mergeCell ref="A121:E121"/>
    <mergeCell ref="A123:E123"/>
    <mergeCell ref="B125:B127"/>
    <mergeCell ref="B128:B130"/>
    <mergeCell ref="B131:B133"/>
    <mergeCell ref="B160:B162"/>
    <mergeCell ref="B136:B137"/>
    <mergeCell ref="B139:B140"/>
    <mergeCell ref="B141:B143"/>
    <mergeCell ref="A144:E144"/>
    <mergeCell ref="B146:B147"/>
    <mergeCell ref="A148:E148"/>
    <mergeCell ref="B149:B151"/>
    <mergeCell ref="A152:E152"/>
    <mergeCell ref="B153:B154"/>
    <mergeCell ref="B155:B156"/>
    <mergeCell ref="B157:B159"/>
    <mergeCell ref="A203:E203"/>
    <mergeCell ref="B163:B165"/>
    <mergeCell ref="B166:B167"/>
    <mergeCell ref="B168:B169"/>
    <mergeCell ref="A170:E170"/>
    <mergeCell ref="B171:B173"/>
    <mergeCell ref="B174:B176"/>
    <mergeCell ref="A177:E177"/>
    <mergeCell ref="B178:B180"/>
    <mergeCell ref="B181:B184"/>
    <mergeCell ref="A196:E196"/>
    <mergeCell ref="A201:E201"/>
  </mergeCells>
  <hyperlinks>
    <hyperlink ref="A4" location="СОДЕРЖАНИЕ!A1" display="Содержание"/>
    <hyperlink ref="A1" r:id="rId1"/>
  </hyperlinks>
  <printOptions gridLines="1"/>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G1009"/>
  <sheetViews>
    <sheetView workbookViewId="0">
      <pane ySplit="6" topLeftCell="A7" activePane="bottomLeft" state="frozen"/>
      <selection pane="bottomLeft" activeCell="H11" sqref="H11"/>
    </sheetView>
  </sheetViews>
  <sheetFormatPr defaultColWidth="13.140625" defaultRowHeight="15" customHeight="1"/>
  <cols>
    <col min="1" max="1" width="18.5703125" style="1" customWidth="1"/>
    <col min="2" max="2" width="18.140625" style="1" customWidth="1"/>
    <col min="3" max="3" width="69.85546875" style="1" customWidth="1"/>
    <col min="4" max="7" width="13.5703125" style="1" customWidth="1"/>
    <col min="8" max="22" width="8" style="1" customWidth="1"/>
    <col min="23" max="16384" width="13.140625" style="1"/>
  </cols>
  <sheetData>
    <row r="1" spans="1:7" ht="14.25" customHeight="1">
      <c r="A1" s="1054" t="s">
        <v>7119</v>
      </c>
      <c r="B1" s="1055"/>
      <c r="C1" s="1055"/>
      <c r="D1" s="1055"/>
      <c r="E1" s="1055"/>
    </row>
    <row r="2" spans="1:7" ht="39.75" customHeight="1">
      <c r="A2" s="8"/>
      <c r="B2" s="679"/>
      <c r="C2" s="680" t="s">
        <v>4123</v>
      </c>
      <c r="D2" s="679"/>
      <c r="E2" s="681"/>
    </row>
    <row r="3" spans="1:7" ht="12.75" customHeight="1">
      <c r="A3" s="1016" t="s">
        <v>2254</v>
      </c>
      <c r="B3" s="1016"/>
      <c r="C3" s="1016"/>
      <c r="D3" s="1016"/>
      <c r="E3" s="1016"/>
    </row>
    <row r="4" spans="1:7" ht="12.75" customHeight="1">
      <c r="A4" s="10" t="s">
        <v>45</v>
      </c>
      <c r="B4" s="494"/>
      <c r="C4" s="682"/>
      <c r="D4" s="494"/>
      <c r="E4" s="683"/>
    </row>
    <row r="5" spans="1:7" ht="11.25" customHeight="1">
      <c r="A5" s="637"/>
      <c r="B5" s="637"/>
      <c r="C5" s="637" t="s">
        <v>885</v>
      </c>
      <c r="D5" s="637"/>
      <c r="E5" s="637"/>
    </row>
    <row r="6" spans="1:7" ht="12.75" customHeight="1">
      <c r="A6" s="713" t="s">
        <v>47</v>
      </c>
      <c r="B6" s="714" t="s">
        <v>606</v>
      </c>
      <c r="C6" s="713" t="s">
        <v>49</v>
      </c>
      <c r="D6" s="715" t="s">
        <v>50</v>
      </c>
      <c r="E6" s="715" t="s">
        <v>2482</v>
      </c>
    </row>
    <row r="7" spans="1:7" ht="12.75" customHeight="1">
      <c r="A7" s="1012" t="s">
        <v>4124</v>
      </c>
      <c r="B7" s="1012"/>
      <c r="C7" s="1012"/>
      <c r="D7" s="1012"/>
      <c r="E7" s="1012"/>
    </row>
    <row r="8" spans="1:7" ht="12.75" customHeight="1">
      <c r="A8" s="1012" t="s">
        <v>4125</v>
      </c>
      <c r="B8" s="1012"/>
      <c r="C8" s="1012"/>
      <c r="D8" s="1012"/>
      <c r="E8" s="1012"/>
    </row>
    <row r="9" spans="1:7" ht="97.5" customHeight="1">
      <c r="A9" s="712" t="s">
        <v>4126</v>
      </c>
      <c r="B9" s="701"/>
      <c r="C9" s="716" t="s">
        <v>4127</v>
      </c>
      <c r="D9" s="717">
        <v>5790</v>
      </c>
      <c r="E9" s="712" t="s">
        <v>447</v>
      </c>
      <c r="G9" s="697"/>
    </row>
    <row r="10" spans="1:7" ht="100.5" customHeight="1">
      <c r="A10" s="718" t="s">
        <v>4128</v>
      </c>
      <c r="B10" s="702"/>
      <c r="C10" s="719" t="s">
        <v>4129</v>
      </c>
      <c r="D10" s="695">
        <v>11990</v>
      </c>
      <c r="E10" s="718" t="s">
        <v>447</v>
      </c>
    </row>
    <row r="11" spans="1:7" ht="101.25" customHeight="1">
      <c r="A11" s="712" t="s">
        <v>4130</v>
      </c>
      <c r="B11" s="701"/>
      <c r="C11" s="716" t="s">
        <v>4131</v>
      </c>
      <c r="D11" s="695">
        <v>26990</v>
      </c>
      <c r="E11" s="712" t="s">
        <v>447</v>
      </c>
    </row>
    <row r="12" spans="1:7" ht="100.5" customHeight="1">
      <c r="A12" s="718" t="s">
        <v>4132</v>
      </c>
      <c r="B12" s="702"/>
      <c r="C12" s="719" t="s">
        <v>4133</v>
      </c>
      <c r="D12" s="695">
        <v>35990</v>
      </c>
      <c r="E12" s="718" t="s">
        <v>447</v>
      </c>
    </row>
    <row r="13" spans="1:7" ht="100.5" customHeight="1">
      <c r="A13" s="718" t="s">
        <v>4134</v>
      </c>
      <c r="B13" s="720"/>
      <c r="C13" s="719" t="s">
        <v>4135</v>
      </c>
      <c r="D13" s="695">
        <v>5290</v>
      </c>
      <c r="E13" s="721"/>
    </row>
    <row r="14" spans="1:7" ht="100.5" customHeight="1">
      <c r="A14" s="718" t="s">
        <v>4136</v>
      </c>
      <c r="B14" s="720"/>
      <c r="C14" s="719" t="s">
        <v>4137</v>
      </c>
      <c r="D14" s="695">
        <v>6590</v>
      </c>
      <c r="E14" s="721"/>
    </row>
    <row r="15" spans="1:7" ht="100.5" customHeight="1">
      <c r="A15" s="718" t="s">
        <v>4138</v>
      </c>
      <c r="B15" s="720"/>
      <c r="C15" s="719" t="s">
        <v>4139</v>
      </c>
      <c r="D15" s="695">
        <v>18990</v>
      </c>
      <c r="E15" s="721"/>
    </row>
    <row r="16" spans="1:7" ht="100.5" customHeight="1">
      <c r="A16" s="718" t="s">
        <v>4140</v>
      </c>
      <c r="B16" s="720"/>
      <c r="C16" s="719" t="s">
        <v>4141</v>
      </c>
      <c r="D16" s="695">
        <v>23990</v>
      </c>
      <c r="E16" s="721"/>
    </row>
    <row r="17" spans="1:5" ht="12.75" customHeight="1">
      <c r="A17" s="1012" t="s">
        <v>4142</v>
      </c>
      <c r="B17" s="1012"/>
      <c r="C17" s="1012"/>
      <c r="D17" s="1012"/>
      <c r="E17" s="1012"/>
    </row>
    <row r="18" spans="1:5" ht="100.5" customHeight="1">
      <c r="A18" s="712" t="s">
        <v>4143</v>
      </c>
      <c r="B18" s="701"/>
      <c r="C18" s="716" t="s">
        <v>4144</v>
      </c>
      <c r="D18" s="695">
        <v>16990</v>
      </c>
      <c r="E18" s="712" t="s">
        <v>447</v>
      </c>
    </row>
    <row r="19" spans="1:5" ht="100.5" customHeight="1">
      <c r="A19" s="718" t="s">
        <v>4145</v>
      </c>
      <c r="B19" s="702"/>
      <c r="C19" s="719" t="s">
        <v>4146</v>
      </c>
      <c r="D19" s="695">
        <v>36990</v>
      </c>
      <c r="E19" s="718" t="s">
        <v>447</v>
      </c>
    </row>
    <row r="20" spans="1:5" ht="102" customHeight="1">
      <c r="A20" s="712" t="s">
        <v>4147</v>
      </c>
      <c r="B20" s="701"/>
      <c r="C20" s="716" t="s">
        <v>4148</v>
      </c>
      <c r="D20" s="695">
        <v>46990</v>
      </c>
      <c r="E20" s="712" t="s">
        <v>447</v>
      </c>
    </row>
    <row r="21" spans="1:5" ht="12.75" customHeight="1">
      <c r="A21" s="1012" t="s">
        <v>4149</v>
      </c>
      <c r="B21" s="1012"/>
      <c r="C21" s="1012"/>
      <c r="D21" s="1012"/>
      <c r="E21" s="1012"/>
    </row>
    <row r="22" spans="1:5" ht="91.5" customHeight="1">
      <c r="A22" s="712" t="s">
        <v>4150</v>
      </c>
      <c r="B22" s="698"/>
      <c r="C22" s="716" t="s">
        <v>4151</v>
      </c>
      <c r="D22" s="695">
        <v>35990</v>
      </c>
      <c r="E22" s="712" t="s">
        <v>447</v>
      </c>
    </row>
    <row r="23" spans="1:5" ht="91.5" customHeight="1">
      <c r="A23" s="718" t="s">
        <v>4152</v>
      </c>
      <c r="B23" s="698"/>
      <c r="C23" s="719" t="s">
        <v>4153</v>
      </c>
      <c r="D23" s="695">
        <v>65990</v>
      </c>
      <c r="E23" s="718" t="s">
        <v>447</v>
      </c>
    </row>
    <row r="24" spans="1:5" ht="91.5" customHeight="1">
      <c r="A24" s="718" t="s">
        <v>4154</v>
      </c>
      <c r="B24" s="722"/>
      <c r="C24" s="719" t="s">
        <v>4155</v>
      </c>
      <c r="D24" s="695">
        <v>36990</v>
      </c>
      <c r="E24" s="721"/>
    </row>
    <row r="25" spans="1:5" ht="91.5" customHeight="1">
      <c r="A25" s="718" t="s">
        <v>4156</v>
      </c>
      <c r="B25" s="722"/>
      <c r="C25" s="719" t="s">
        <v>4157</v>
      </c>
      <c r="D25" s="695">
        <v>63990</v>
      </c>
      <c r="E25" s="721"/>
    </row>
    <row r="26" spans="1:5" ht="91.5" customHeight="1">
      <c r="A26" s="718" t="s">
        <v>4158</v>
      </c>
      <c r="B26" s="722"/>
      <c r="C26" s="719" t="s">
        <v>4159</v>
      </c>
      <c r="D26" s="695">
        <v>68990</v>
      </c>
      <c r="E26" s="721"/>
    </row>
    <row r="27" spans="1:5" ht="12.75" customHeight="1">
      <c r="A27" s="1012" t="s">
        <v>4160</v>
      </c>
      <c r="B27" s="1012"/>
      <c r="C27" s="1012"/>
      <c r="D27" s="1012"/>
      <c r="E27" s="1012"/>
    </row>
    <row r="28" spans="1:5" ht="48.75" customHeight="1">
      <c r="A28" s="712" t="s">
        <v>4161</v>
      </c>
      <c r="B28" s="1071"/>
      <c r="C28" s="723" t="s">
        <v>4162</v>
      </c>
      <c r="D28" s="695">
        <v>2390</v>
      </c>
      <c r="E28" s="712" t="s">
        <v>447</v>
      </c>
    </row>
    <row r="29" spans="1:5" ht="47.25" customHeight="1">
      <c r="A29" s="718" t="s">
        <v>4163</v>
      </c>
      <c r="B29" s="1071"/>
      <c r="C29" s="724" t="s">
        <v>4164</v>
      </c>
      <c r="D29" s="695">
        <v>4390</v>
      </c>
      <c r="E29" s="718" t="s">
        <v>447</v>
      </c>
    </row>
    <row r="30" spans="1:5" ht="12.75" customHeight="1">
      <c r="A30" s="1012" t="s">
        <v>4165</v>
      </c>
      <c r="B30" s="1012"/>
      <c r="C30" s="1012"/>
      <c r="D30" s="1012"/>
      <c r="E30" s="1012"/>
    </row>
    <row r="31" spans="1:5" ht="52.5" customHeight="1">
      <c r="A31" s="712" t="s">
        <v>4166</v>
      </c>
      <c r="B31" s="1075"/>
      <c r="C31" s="716" t="s">
        <v>4167</v>
      </c>
      <c r="D31" s="695">
        <v>7190</v>
      </c>
      <c r="E31" s="712" t="s">
        <v>447</v>
      </c>
    </row>
    <row r="32" spans="1:5" ht="55.5" customHeight="1">
      <c r="A32" s="718" t="s">
        <v>4168</v>
      </c>
      <c r="B32" s="1075"/>
      <c r="C32" s="719" t="s">
        <v>4169</v>
      </c>
      <c r="D32" s="695">
        <v>11990</v>
      </c>
      <c r="E32" s="718" t="s">
        <v>447</v>
      </c>
    </row>
    <row r="33" spans="1:5" ht="21" customHeight="1">
      <c r="A33" s="1012" t="s">
        <v>4170</v>
      </c>
      <c r="B33" s="1012"/>
      <c r="C33" s="1012"/>
      <c r="D33" s="1012"/>
      <c r="E33" s="1012"/>
    </row>
    <row r="34" spans="1:5" ht="42" customHeight="1">
      <c r="A34" s="712" t="s">
        <v>4171</v>
      </c>
      <c r="C34" s="716" t="s">
        <v>4172</v>
      </c>
      <c r="D34" s="695">
        <v>3790</v>
      </c>
    </row>
    <row r="35" spans="1:5" ht="42" customHeight="1">
      <c r="A35" s="712" t="s">
        <v>4173</v>
      </c>
      <c r="C35" s="716" t="s">
        <v>4174</v>
      </c>
      <c r="D35" s="695">
        <v>4990</v>
      </c>
    </row>
    <row r="36" spans="1:5" ht="23.25" customHeight="1">
      <c r="A36" s="1012" t="s">
        <v>4175</v>
      </c>
      <c r="B36" s="1012"/>
      <c r="C36" s="1012"/>
      <c r="D36" s="1012"/>
      <c r="E36" s="1012"/>
    </row>
    <row r="37" spans="1:5" ht="55.5" customHeight="1">
      <c r="A37" s="712" t="s">
        <v>4176</v>
      </c>
      <c r="C37" s="716" t="s">
        <v>4177</v>
      </c>
      <c r="D37" s="695">
        <v>22990</v>
      </c>
    </row>
    <row r="38" spans="1:5" ht="56.25" customHeight="1">
      <c r="A38" s="712" t="s">
        <v>4178</v>
      </c>
      <c r="C38" s="716" t="s">
        <v>4179</v>
      </c>
      <c r="D38" s="695">
        <v>36990</v>
      </c>
    </row>
    <row r="39" spans="1:5" ht="12.75" customHeight="1"/>
    <row r="40" spans="1:5" ht="12.75" customHeight="1"/>
    <row r="41" spans="1:5" ht="12.75" customHeight="1"/>
    <row r="42" spans="1:5" ht="12.75" customHeight="1"/>
    <row r="43" spans="1:5" ht="12.75" customHeight="1"/>
    <row r="44" spans="1:5" ht="12.75" customHeight="1"/>
    <row r="45" spans="1:5" ht="12.75" customHeight="1"/>
    <row r="46" spans="1:5" ht="12.75" customHeight="1"/>
    <row r="47" spans="1:5" ht="12.75" customHeight="1"/>
    <row r="48" spans="1:5"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sheetData>
  <sheetProtection selectLockedCells="1" selectUnlockedCells="1"/>
  <mergeCells count="12">
    <mergeCell ref="A36:E36"/>
    <mergeCell ref="A1:E1"/>
    <mergeCell ref="A3:E3"/>
    <mergeCell ref="A7:E7"/>
    <mergeCell ref="A8:E8"/>
    <mergeCell ref="A17:E17"/>
    <mergeCell ref="A21:E21"/>
    <mergeCell ref="A27:E27"/>
    <mergeCell ref="B28:B29"/>
    <mergeCell ref="A30:E30"/>
    <mergeCell ref="B31:B32"/>
    <mergeCell ref="A33:E33"/>
  </mergeCells>
  <hyperlinks>
    <hyperlink ref="A4" location="СОДЕРЖАНИЕ!A1" display="Содержание"/>
    <hyperlink ref="A1" r:id="rId1"/>
  </hyperlinks>
  <printOptions gridLines="1"/>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H1001"/>
  <sheetViews>
    <sheetView workbookViewId="0">
      <pane ySplit="6" topLeftCell="A7" activePane="bottomLeft" state="frozen"/>
      <selection pane="bottomLeft" activeCell="J9" sqref="J9"/>
    </sheetView>
  </sheetViews>
  <sheetFormatPr defaultColWidth="13.140625" defaultRowHeight="15" customHeight="1"/>
  <cols>
    <col min="1" max="2" width="18.140625" style="1" customWidth="1"/>
    <col min="3" max="3" width="69.85546875" style="1" customWidth="1"/>
    <col min="4" max="5" width="12.42578125" style="1" customWidth="1"/>
    <col min="6" max="8" width="13.5703125" style="1" customWidth="1"/>
    <col min="9" max="25" width="8" style="1" customWidth="1"/>
    <col min="26" max="16384" width="13.140625" style="1"/>
  </cols>
  <sheetData>
    <row r="1" spans="1:8" ht="14.25" customHeight="1">
      <c r="A1" s="1054" t="s">
        <v>7119</v>
      </c>
      <c r="B1" s="1055"/>
      <c r="C1" s="1055"/>
      <c r="D1" s="1055"/>
      <c r="E1" s="1055"/>
    </row>
    <row r="2" spans="1:8" ht="35.25" customHeight="1">
      <c r="A2" s="8"/>
      <c r="B2" s="679"/>
      <c r="C2" s="680" t="s">
        <v>4180</v>
      </c>
      <c r="D2" s="679"/>
      <c r="E2" s="679"/>
    </row>
    <row r="3" spans="1:8" ht="12.75" customHeight="1">
      <c r="A3" s="1016" t="s">
        <v>2254</v>
      </c>
      <c r="B3" s="1016"/>
      <c r="C3" s="1016"/>
      <c r="D3" s="1016"/>
      <c r="E3" s="1016"/>
      <c r="F3" s="725"/>
      <c r="G3" s="725"/>
      <c r="H3" s="725"/>
    </row>
    <row r="4" spans="1:8" ht="12.75" customHeight="1">
      <c r="A4" s="10" t="s">
        <v>45</v>
      </c>
      <c r="B4" s="494"/>
      <c r="C4" s="682"/>
      <c r="D4" s="300"/>
      <c r="E4" s="300"/>
    </row>
    <row r="5" spans="1:8" ht="12.75" customHeight="1">
      <c r="A5" s="684"/>
      <c r="B5" s="685"/>
      <c r="C5" s="686" t="s">
        <v>885</v>
      </c>
      <c r="D5" s="685"/>
      <c r="E5" s="687"/>
    </row>
    <row r="6" spans="1:8" ht="12.75" customHeight="1">
      <c r="A6" s="688" t="s">
        <v>47</v>
      </c>
      <c r="B6" s="689" t="s">
        <v>606</v>
      </c>
      <c r="C6" s="688" t="s">
        <v>49</v>
      </c>
      <c r="D6" s="690" t="s">
        <v>50</v>
      </c>
      <c r="E6" s="690" t="s">
        <v>2482</v>
      </c>
    </row>
    <row r="7" spans="1:8" ht="12.75" customHeight="1">
      <c r="A7" s="1012" t="s">
        <v>4181</v>
      </c>
      <c r="B7" s="1012"/>
      <c r="C7" s="1012"/>
      <c r="D7" s="1012"/>
      <c r="E7" s="1012"/>
    </row>
    <row r="8" spans="1:8" ht="92.25" customHeight="1">
      <c r="A8" s="712" t="s">
        <v>4182</v>
      </c>
      <c r="B8" s="698"/>
      <c r="C8" s="726" t="s">
        <v>4183</v>
      </c>
      <c r="D8" s="695">
        <v>5490</v>
      </c>
      <c r="E8" s="712"/>
    </row>
    <row r="9" spans="1:8" ht="90.75" customHeight="1">
      <c r="A9" s="712" t="s">
        <v>4184</v>
      </c>
      <c r="B9" s="698"/>
      <c r="C9" s="726" t="s">
        <v>4185</v>
      </c>
      <c r="D9" s="695">
        <v>7490</v>
      </c>
      <c r="E9" s="712"/>
    </row>
    <row r="10" spans="1:8" ht="12.75" customHeight="1">
      <c r="A10" s="710" t="s">
        <v>4186</v>
      </c>
      <c r="C10" s="727" t="s">
        <v>4187</v>
      </c>
      <c r="D10" s="728" t="s">
        <v>2486</v>
      </c>
    </row>
    <row r="11" spans="1:8" ht="12.75" customHeight="1">
      <c r="A11" s="710" t="s">
        <v>4188</v>
      </c>
      <c r="C11" s="727" t="s">
        <v>4189</v>
      </c>
      <c r="D11" s="728" t="s">
        <v>2486</v>
      </c>
    </row>
    <row r="12" spans="1:8" ht="12.75" customHeight="1">
      <c r="A12" s="710" t="s">
        <v>4190</v>
      </c>
      <c r="C12" s="727" t="s">
        <v>4191</v>
      </c>
      <c r="D12" s="728" t="s">
        <v>2486</v>
      </c>
    </row>
    <row r="13" spans="1:8" ht="12.75" customHeight="1">
      <c r="A13" s="710" t="s">
        <v>4192</v>
      </c>
      <c r="C13" s="727" t="s">
        <v>4193</v>
      </c>
      <c r="D13" s="728" t="s">
        <v>2486</v>
      </c>
    </row>
    <row r="14" spans="1:8" ht="12.75" customHeight="1">
      <c r="A14" s="710" t="s">
        <v>4194</v>
      </c>
      <c r="C14" s="727" t="s">
        <v>4195</v>
      </c>
      <c r="D14" s="728" t="s">
        <v>2486</v>
      </c>
    </row>
    <row r="15" spans="1:8" ht="12.75" customHeight="1">
      <c r="A15" s="710" t="s">
        <v>4196</v>
      </c>
      <c r="C15" s="727" t="s">
        <v>4197</v>
      </c>
      <c r="D15" s="728" t="s">
        <v>2486</v>
      </c>
    </row>
    <row r="16" spans="1:8" ht="12.75" customHeight="1">
      <c r="A16" s="710" t="s">
        <v>4198</v>
      </c>
      <c r="C16" s="727" t="s">
        <v>4199</v>
      </c>
      <c r="D16" s="728" t="s">
        <v>2486</v>
      </c>
    </row>
    <row r="17" spans="1:4" ht="12.75" customHeight="1">
      <c r="A17" s="710" t="s">
        <v>4200</v>
      </c>
      <c r="C17" s="727" t="s">
        <v>4201</v>
      </c>
      <c r="D17" s="728" t="s">
        <v>2486</v>
      </c>
    </row>
    <row r="18" spans="1:4" ht="12.75" customHeight="1">
      <c r="A18" s="710" t="s">
        <v>4202</v>
      </c>
      <c r="C18" s="727" t="s">
        <v>4203</v>
      </c>
      <c r="D18" s="728" t="s">
        <v>2486</v>
      </c>
    </row>
    <row r="19" spans="1:4" ht="12.75" customHeight="1">
      <c r="A19" s="710" t="s">
        <v>4204</v>
      </c>
      <c r="C19" s="727" t="s">
        <v>4205</v>
      </c>
      <c r="D19" s="728" t="s">
        <v>2486</v>
      </c>
    </row>
    <row r="20" spans="1:4" ht="12.75" customHeight="1"/>
    <row r="21" spans="1:4" ht="12.75" customHeight="1"/>
    <row r="22" spans="1:4" ht="12.75" customHeight="1"/>
    <row r="23" spans="1:4" ht="12.75" customHeight="1"/>
    <row r="24" spans="1:4" ht="12.75" customHeight="1"/>
    <row r="25" spans="1:4" ht="12.75" customHeight="1"/>
    <row r="26" spans="1:4" ht="12.75" customHeight="1"/>
    <row r="27" spans="1:4" ht="12.75" customHeight="1"/>
    <row r="28" spans="1:4" ht="12.75" customHeight="1"/>
    <row r="29" spans="1:4" ht="12.75" customHeight="1"/>
    <row r="30" spans="1:4" ht="12.75" customHeight="1"/>
    <row r="31" spans="1:4" ht="12.75" customHeight="1"/>
    <row r="32" spans="1:4"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sheetData>
  <sheetProtection selectLockedCells="1" selectUnlockedCells="1"/>
  <mergeCells count="3">
    <mergeCell ref="A1:E1"/>
    <mergeCell ref="A3:E3"/>
    <mergeCell ref="A7:E7"/>
  </mergeCells>
  <hyperlinks>
    <hyperlink ref="A4" location="СОДЕРЖАНИЕ!A1" display="Содержание"/>
    <hyperlink ref="A1" r:id="rId1"/>
  </hyperlinks>
  <printOptions gridLines="1"/>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E1004"/>
  <sheetViews>
    <sheetView workbookViewId="0">
      <pane ySplit="6" topLeftCell="A7" activePane="bottomLeft" state="frozen"/>
      <selection pane="bottomLeft" activeCell="C4" activeCellId="1" sqref="I9:I10 C4"/>
    </sheetView>
  </sheetViews>
  <sheetFormatPr defaultColWidth="13.140625" defaultRowHeight="15" customHeight="1"/>
  <cols>
    <col min="1" max="1" width="25.28515625" style="1" customWidth="1"/>
    <col min="2" max="2" width="18.42578125" style="1" customWidth="1"/>
    <col min="3" max="3" width="68" style="1" customWidth="1"/>
    <col min="4" max="4" width="13.5703125" style="1" customWidth="1"/>
    <col min="5" max="22" width="8" style="1" customWidth="1"/>
    <col min="23" max="16384" width="13.140625" style="1"/>
  </cols>
  <sheetData>
    <row r="1" spans="1:5" ht="15.75" customHeight="1">
      <c r="A1" s="1054" t="s">
        <v>7119</v>
      </c>
      <c r="B1" s="1055"/>
      <c r="C1" s="1055"/>
      <c r="D1" s="1055"/>
    </row>
    <row r="2" spans="1:5" ht="40.5" customHeight="1">
      <c r="A2" s="8"/>
      <c r="B2" s="1077" t="s">
        <v>4206</v>
      </c>
      <c r="C2" s="1077"/>
    </row>
    <row r="3" spans="1:5" ht="13.5" customHeight="1">
      <c r="A3" s="1016" t="s">
        <v>2254</v>
      </c>
      <c r="B3" s="1016"/>
      <c r="C3" s="1016"/>
      <c r="D3" s="1016"/>
      <c r="E3" s="725"/>
    </row>
    <row r="4" spans="1:5" ht="13.5" customHeight="1">
      <c r="A4" s="10" t="s">
        <v>45</v>
      </c>
      <c r="B4" s="494"/>
      <c r="C4" s="682"/>
      <c r="D4" s="494"/>
    </row>
    <row r="5" spans="1:5" ht="11.25" customHeight="1">
      <c r="A5" s="637"/>
      <c r="B5" s="637"/>
      <c r="C5" s="637" t="s">
        <v>885</v>
      </c>
      <c r="D5" s="637"/>
    </row>
    <row r="6" spans="1:5" ht="17.25" customHeight="1">
      <c r="A6" s="636" t="s">
        <v>47</v>
      </c>
      <c r="B6" s="636" t="s">
        <v>606</v>
      </c>
      <c r="C6" s="636" t="s">
        <v>49</v>
      </c>
      <c r="D6" s="636" t="s">
        <v>50</v>
      </c>
    </row>
    <row r="7" spans="1:5" ht="18" customHeight="1">
      <c r="A7" s="1012" t="s">
        <v>4207</v>
      </c>
      <c r="B7" s="1012"/>
      <c r="C7" s="1012"/>
      <c r="D7" s="1012"/>
    </row>
    <row r="8" spans="1:5" ht="93.75" customHeight="1">
      <c r="A8" s="729" t="s">
        <v>4208</v>
      </c>
      <c r="B8" s="730"/>
      <c r="C8" s="731" t="s">
        <v>4209</v>
      </c>
      <c r="D8" s="732">
        <v>7990</v>
      </c>
    </row>
    <row r="9" spans="1:5" ht="48.75" customHeight="1">
      <c r="A9" s="733" t="s">
        <v>4210</v>
      </c>
      <c r="B9" s="1078"/>
      <c r="C9" s="735" t="s">
        <v>4211</v>
      </c>
      <c r="D9" s="240">
        <v>12790</v>
      </c>
    </row>
    <row r="10" spans="1:5" ht="48" customHeight="1">
      <c r="A10" s="733" t="s">
        <v>4212</v>
      </c>
      <c r="B10" s="1078"/>
      <c r="C10" s="735" t="s">
        <v>4213</v>
      </c>
      <c r="D10" s="240">
        <v>12990</v>
      </c>
    </row>
    <row r="11" spans="1:5" ht="47.25" customHeight="1">
      <c r="A11" s="733" t="s">
        <v>4214</v>
      </c>
      <c r="B11" s="1078"/>
      <c r="C11" s="735" t="s">
        <v>4215</v>
      </c>
      <c r="D11" s="240">
        <v>10990</v>
      </c>
    </row>
    <row r="12" spans="1:5" ht="63.75" customHeight="1">
      <c r="A12" s="733" t="s">
        <v>4216</v>
      </c>
      <c r="B12" s="1078"/>
      <c r="C12" s="735" t="s">
        <v>4217</v>
      </c>
      <c r="D12" s="240">
        <v>16990</v>
      </c>
    </row>
    <row r="13" spans="1:5" ht="61.5" customHeight="1">
      <c r="A13" s="733" t="s">
        <v>4218</v>
      </c>
      <c r="B13" s="1078"/>
      <c r="C13" s="735" t="s">
        <v>4219</v>
      </c>
      <c r="D13" s="240">
        <v>21990</v>
      </c>
    </row>
    <row r="14" spans="1:5" ht="19.5" customHeight="1">
      <c r="A14" s="1012" t="s">
        <v>4220</v>
      </c>
      <c r="B14" s="1012"/>
      <c r="C14" s="1012"/>
      <c r="D14" s="1012"/>
    </row>
    <row r="15" spans="1:5" ht="93" customHeight="1">
      <c r="A15" s="733" t="s">
        <v>4221</v>
      </c>
      <c r="B15" s="736"/>
      <c r="C15" s="735" t="s">
        <v>4222</v>
      </c>
      <c r="D15" s="240">
        <v>74990</v>
      </c>
    </row>
    <row r="16" spans="1:5" ht="19.5" customHeight="1">
      <c r="A16" s="1012" t="s">
        <v>4223</v>
      </c>
      <c r="B16" s="1012"/>
      <c r="C16" s="1012"/>
      <c r="D16" s="1012"/>
    </row>
    <row r="17" spans="1:5" ht="12.75" customHeight="1">
      <c r="A17" s="733" t="s">
        <v>4224</v>
      </c>
      <c r="B17" s="1076"/>
      <c r="C17" s="735" t="s">
        <v>4225</v>
      </c>
      <c r="D17" s="240">
        <v>11990</v>
      </c>
    </row>
    <row r="18" spans="1:5" ht="12.75" customHeight="1">
      <c r="A18" s="733" t="s">
        <v>4226</v>
      </c>
      <c r="B18" s="1076"/>
      <c r="C18" s="735" t="s">
        <v>4227</v>
      </c>
      <c r="D18" s="240">
        <v>11990</v>
      </c>
    </row>
    <row r="19" spans="1:5" ht="90" customHeight="1">
      <c r="A19" s="733" t="s">
        <v>4228</v>
      </c>
      <c r="B19" s="737"/>
      <c r="C19" s="735" t="s">
        <v>4229</v>
      </c>
      <c r="D19" s="240">
        <v>15490</v>
      </c>
    </row>
    <row r="20" spans="1:5" ht="93.75" customHeight="1">
      <c r="A20" s="733" t="s">
        <v>4230</v>
      </c>
      <c r="B20" s="737"/>
      <c r="C20" s="735" t="s">
        <v>4231</v>
      </c>
      <c r="D20" s="240">
        <v>16690</v>
      </c>
    </row>
    <row r="21" spans="1:5" ht="92.25" customHeight="1">
      <c r="A21" s="733" t="s">
        <v>4232</v>
      </c>
      <c r="B21" s="738"/>
      <c r="C21" s="735" t="s">
        <v>4233</v>
      </c>
      <c r="D21" s="240">
        <v>17990</v>
      </c>
    </row>
    <row r="22" spans="1:5" ht="97.5" customHeight="1">
      <c r="A22" s="733" t="s">
        <v>4234</v>
      </c>
      <c r="B22" s="737"/>
      <c r="C22" s="735" t="s">
        <v>4235</v>
      </c>
      <c r="D22" s="240">
        <v>42990</v>
      </c>
    </row>
    <row r="23" spans="1:5" ht="96.75" customHeight="1">
      <c r="A23" s="733" t="s">
        <v>4236</v>
      </c>
      <c r="B23" s="736"/>
      <c r="C23" s="735" t="s">
        <v>4237</v>
      </c>
      <c r="D23" s="240">
        <v>32990</v>
      </c>
    </row>
    <row r="24" spans="1:5" ht="98.25" customHeight="1">
      <c r="A24" s="739" t="s">
        <v>4238</v>
      </c>
      <c r="B24" s="737"/>
      <c r="C24" s="735" t="s">
        <v>4239</v>
      </c>
      <c r="D24" s="240">
        <v>35990</v>
      </c>
      <c r="E24" s="740" t="s">
        <v>958</v>
      </c>
    </row>
    <row r="25" spans="1:5" ht="98.25" customHeight="1">
      <c r="A25" s="741" t="s">
        <v>4240</v>
      </c>
      <c r="B25" s="742"/>
      <c r="C25" s="735" t="s">
        <v>4241</v>
      </c>
      <c r="D25" s="270">
        <v>31990</v>
      </c>
      <c r="E25" s="740" t="s">
        <v>1094</v>
      </c>
    </row>
    <row r="26" spans="1:5" ht="18" customHeight="1">
      <c r="A26" s="1012" t="s">
        <v>4242</v>
      </c>
      <c r="B26" s="1012"/>
      <c r="C26" s="1012"/>
      <c r="D26" s="1012"/>
    </row>
    <row r="27" spans="1:5" ht="96.75" customHeight="1">
      <c r="A27" s="743" t="s">
        <v>4243</v>
      </c>
      <c r="B27" s="744"/>
      <c r="C27" s="745" t="s">
        <v>4244</v>
      </c>
      <c r="D27" s="746">
        <v>6990</v>
      </c>
    </row>
    <row r="28" spans="1:5" ht="96.75" customHeight="1">
      <c r="A28" s="733" t="s">
        <v>4245</v>
      </c>
      <c r="B28" s="744"/>
      <c r="C28" s="745" t="s">
        <v>4246</v>
      </c>
      <c r="D28" s="747">
        <v>2990</v>
      </c>
    </row>
    <row r="29" spans="1:5" ht="95.25" customHeight="1">
      <c r="A29" s="748" t="s">
        <v>4247</v>
      </c>
      <c r="B29" s="734"/>
      <c r="C29" s="749" t="s">
        <v>4248</v>
      </c>
      <c r="D29" s="746">
        <v>9490</v>
      </c>
    </row>
    <row r="30" spans="1:5" ht="95.25" customHeight="1">
      <c r="A30" s="750" t="s">
        <v>4249</v>
      </c>
      <c r="B30" s="734"/>
      <c r="C30" s="735" t="s">
        <v>4250</v>
      </c>
      <c r="D30" s="746">
        <v>5490</v>
      </c>
    </row>
    <row r="31" spans="1:5" ht="96.75" customHeight="1">
      <c r="A31" s="748" t="s">
        <v>4251</v>
      </c>
      <c r="B31" s="744"/>
      <c r="C31" s="749" t="s">
        <v>4252</v>
      </c>
      <c r="D31" s="746">
        <v>13990</v>
      </c>
    </row>
    <row r="32" spans="1:5" ht="21.75" customHeight="1">
      <c r="A32" s="1012" t="s">
        <v>4253</v>
      </c>
      <c r="B32" s="1012"/>
      <c r="C32" s="1012"/>
      <c r="D32" s="1012"/>
    </row>
    <row r="33" spans="1:4" ht="96.75" customHeight="1">
      <c r="A33" s="748" t="s">
        <v>4254</v>
      </c>
      <c r="B33" s="737"/>
      <c r="C33" s="735" t="s">
        <v>4255</v>
      </c>
      <c r="D33" s="746">
        <v>3990</v>
      </c>
    </row>
    <row r="34" spans="1:4" ht="96.75" customHeight="1">
      <c r="A34" s="748" t="s">
        <v>4256</v>
      </c>
      <c r="B34" s="737"/>
      <c r="C34" s="735" t="s">
        <v>4257</v>
      </c>
      <c r="D34" s="746">
        <v>2990</v>
      </c>
    </row>
    <row r="35" spans="1:4" ht="96.75" customHeight="1">
      <c r="A35" s="751" t="s">
        <v>4258</v>
      </c>
      <c r="B35" s="737"/>
      <c r="C35" s="735" t="s">
        <v>4259</v>
      </c>
      <c r="D35" s="746">
        <v>6290</v>
      </c>
    </row>
    <row r="36" spans="1:4" ht="96.75" customHeight="1">
      <c r="A36" s="751" t="s">
        <v>4260</v>
      </c>
      <c r="B36" s="1076"/>
      <c r="C36" s="735" t="s">
        <v>4261</v>
      </c>
      <c r="D36" s="746">
        <v>7490</v>
      </c>
    </row>
    <row r="37" spans="1:4" ht="96.75" customHeight="1">
      <c r="A37" s="751" t="s">
        <v>4262</v>
      </c>
      <c r="B37" s="1076"/>
      <c r="C37" s="735" t="s">
        <v>4263</v>
      </c>
      <c r="D37" s="746">
        <v>7990</v>
      </c>
    </row>
    <row r="38" spans="1:4" ht="96.75" customHeight="1">
      <c r="A38" s="751" t="s">
        <v>4264</v>
      </c>
      <c r="B38" s="737"/>
      <c r="C38" s="735" t="s">
        <v>4265</v>
      </c>
      <c r="D38" s="746">
        <v>250</v>
      </c>
    </row>
    <row r="39" spans="1:4" ht="96.75" customHeight="1">
      <c r="A39" s="751" t="s">
        <v>4266</v>
      </c>
      <c r="B39" s="742"/>
      <c r="C39" s="735" t="s">
        <v>4267</v>
      </c>
      <c r="D39" s="752">
        <v>1990</v>
      </c>
    </row>
    <row r="40" spans="1:4" ht="27.75" customHeight="1">
      <c r="A40" s="1012" t="s">
        <v>4268</v>
      </c>
      <c r="B40" s="1012"/>
      <c r="C40" s="1012"/>
      <c r="D40" s="1012"/>
    </row>
    <row r="41" spans="1:4" ht="51.75" customHeight="1">
      <c r="A41" s="751" t="s">
        <v>4269</v>
      </c>
      <c r="C41" s="735" t="s">
        <v>4270</v>
      </c>
      <c r="D41" s="746">
        <v>12990</v>
      </c>
    </row>
    <row r="42" spans="1:4" ht="12.75" customHeight="1"/>
    <row r="43" spans="1:4" ht="12.75" customHeight="1"/>
    <row r="44" spans="1:4" ht="12.75" customHeight="1"/>
    <row r="45" spans="1:4" ht="12.75" customHeight="1"/>
    <row r="46" spans="1:4" ht="12.75" customHeight="1"/>
    <row r="47" spans="1:4" ht="12.75" customHeight="1"/>
    <row r="48" spans="1:4"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sheetData>
  <sheetProtection selectLockedCells="1" selectUnlockedCells="1"/>
  <mergeCells count="13">
    <mergeCell ref="B12:B13"/>
    <mergeCell ref="A1:D1"/>
    <mergeCell ref="B2:C2"/>
    <mergeCell ref="A3:D3"/>
    <mergeCell ref="A7:D7"/>
    <mergeCell ref="B9:B11"/>
    <mergeCell ref="A40:D40"/>
    <mergeCell ref="A14:D14"/>
    <mergeCell ref="A16:D16"/>
    <mergeCell ref="B17:B18"/>
    <mergeCell ref="A26:D26"/>
    <mergeCell ref="A32:D32"/>
    <mergeCell ref="B36:B37"/>
  </mergeCells>
  <hyperlinks>
    <hyperlink ref="A4" location="СОДЕРЖАНИЕ!A1" display="Содержание"/>
    <hyperlink ref="A1" r:id="rId1"/>
  </hyperlinks>
  <printOptions gridLines="1"/>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I1072"/>
  <sheetViews>
    <sheetView workbookViewId="0">
      <pane ySplit="6" topLeftCell="A7" activePane="bottomLeft" state="frozen"/>
      <selection pane="bottomLeft" activeCell="H12" sqref="H12:I12"/>
    </sheetView>
  </sheetViews>
  <sheetFormatPr defaultColWidth="13.140625" defaultRowHeight="15" customHeight="1"/>
  <cols>
    <col min="1" max="1" width="18.85546875" style="1" customWidth="1"/>
    <col min="2" max="2" width="18.42578125" style="1" customWidth="1"/>
    <col min="3" max="3" width="82" style="1" customWidth="1"/>
    <col min="4" max="6" width="13.5703125" style="1" customWidth="1"/>
    <col min="7" max="26" width="8" style="1" customWidth="1"/>
    <col min="27" max="16384" width="13.140625" style="1"/>
  </cols>
  <sheetData>
    <row r="1" spans="1:9" ht="12.75" customHeight="1">
      <c r="A1" s="1054" t="s">
        <v>7119</v>
      </c>
      <c r="B1" s="1055"/>
      <c r="C1" s="1055"/>
      <c r="D1" s="1055"/>
      <c r="E1" s="1055"/>
    </row>
    <row r="2" spans="1:9" ht="33.75" customHeight="1">
      <c r="A2" s="8"/>
      <c r="B2" s="679"/>
      <c r="C2" s="680" t="s">
        <v>3753</v>
      </c>
      <c r="D2" s="679"/>
      <c r="E2" s="679"/>
    </row>
    <row r="3" spans="1:9" ht="11.25" customHeight="1">
      <c r="A3" s="1016" t="s">
        <v>2254</v>
      </c>
      <c r="B3" s="1016"/>
      <c r="C3" s="1016"/>
      <c r="D3" s="1016"/>
      <c r="E3" s="1016"/>
      <c r="F3" s="725"/>
      <c r="G3" s="725"/>
      <c r="H3" s="725"/>
      <c r="I3" s="725"/>
    </row>
    <row r="4" spans="1:9" ht="11.25" customHeight="1">
      <c r="A4" s="10" t="s">
        <v>45</v>
      </c>
      <c r="B4" s="494"/>
      <c r="C4" s="682"/>
      <c r="D4" s="300"/>
      <c r="E4" s="300"/>
    </row>
    <row r="5" spans="1:9" ht="9.75" customHeight="1">
      <c r="A5" s="684"/>
      <c r="B5" s="685"/>
      <c r="C5" s="686" t="s">
        <v>885</v>
      </c>
      <c r="D5" s="300"/>
      <c r="E5" s="300"/>
    </row>
    <row r="6" spans="1:9" ht="12" customHeight="1">
      <c r="A6" s="688" t="s">
        <v>47</v>
      </c>
      <c r="B6" s="689" t="s">
        <v>606</v>
      </c>
      <c r="C6" s="688" t="s">
        <v>49</v>
      </c>
      <c r="D6" s="690" t="s">
        <v>50</v>
      </c>
      <c r="E6" s="753" t="s">
        <v>2482</v>
      </c>
    </row>
    <row r="7" spans="1:9" ht="14.25" customHeight="1">
      <c r="A7" s="1012" t="s">
        <v>4271</v>
      </c>
      <c r="B7" s="1012"/>
      <c r="C7" s="1012"/>
      <c r="D7" s="1012"/>
      <c r="E7" s="1012"/>
    </row>
    <row r="8" spans="1:9" ht="12.75" customHeight="1">
      <c r="A8" s="1073" t="s">
        <v>4272</v>
      </c>
      <c r="B8" s="1073"/>
      <c r="C8" s="1073"/>
      <c r="D8" s="1073"/>
      <c r="E8" s="1073"/>
    </row>
    <row r="9" spans="1:9" ht="76.5" customHeight="1">
      <c r="A9" s="754" t="s">
        <v>4273</v>
      </c>
      <c r="B9" s="701" t="s">
        <v>2521</v>
      </c>
      <c r="C9" s="755" t="s">
        <v>4274</v>
      </c>
      <c r="D9" s="756" t="s">
        <v>1530</v>
      </c>
      <c r="E9" s="712" t="s">
        <v>447</v>
      </c>
    </row>
    <row r="10" spans="1:9" ht="76.5" customHeight="1">
      <c r="A10" s="754" t="s">
        <v>4275</v>
      </c>
      <c r="B10" s="701" t="s">
        <v>2521</v>
      </c>
      <c r="C10" s="755" t="s">
        <v>4276</v>
      </c>
      <c r="D10" s="756" t="s">
        <v>1530</v>
      </c>
      <c r="E10" s="712" t="s">
        <v>447</v>
      </c>
    </row>
    <row r="11" spans="1:9" ht="12.75" customHeight="1">
      <c r="A11" s="1073" t="s">
        <v>4277</v>
      </c>
      <c r="B11" s="1073"/>
      <c r="C11" s="1073"/>
      <c r="D11" s="1073"/>
      <c r="E11" s="1073"/>
    </row>
    <row r="12" spans="1:9" ht="76.5" customHeight="1">
      <c r="A12" s="754" t="s">
        <v>4278</v>
      </c>
      <c r="B12" s="1071"/>
      <c r="C12" s="755" t="s">
        <v>4279</v>
      </c>
      <c r="D12" s="756" t="s">
        <v>1530</v>
      </c>
      <c r="E12" s="712" t="s">
        <v>447</v>
      </c>
    </row>
    <row r="13" spans="1:9" ht="78" customHeight="1">
      <c r="A13" s="757" t="s">
        <v>4280</v>
      </c>
      <c r="B13" s="1071"/>
      <c r="C13" s="758" t="s">
        <v>4281</v>
      </c>
      <c r="D13" s="759" t="s">
        <v>1530</v>
      </c>
      <c r="E13" s="718" t="s">
        <v>447</v>
      </c>
    </row>
    <row r="14" spans="1:9" ht="75.75" customHeight="1">
      <c r="A14" s="754" t="s">
        <v>4282</v>
      </c>
      <c r="B14" s="1071"/>
      <c r="C14" s="755" t="s">
        <v>4283</v>
      </c>
      <c r="D14" s="756" t="s">
        <v>1530</v>
      </c>
      <c r="E14" s="712" t="s">
        <v>447</v>
      </c>
    </row>
    <row r="15" spans="1:9" ht="96.75" customHeight="1">
      <c r="A15" s="757" t="s">
        <v>4284</v>
      </c>
      <c r="B15" s="1070"/>
      <c r="C15" s="758" t="s">
        <v>4285</v>
      </c>
      <c r="D15" s="759" t="s">
        <v>1530</v>
      </c>
      <c r="E15" s="718" t="s">
        <v>447</v>
      </c>
    </row>
    <row r="16" spans="1:9" ht="99" customHeight="1">
      <c r="A16" s="754" t="s">
        <v>4286</v>
      </c>
      <c r="B16" s="1070"/>
      <c r="C16" s="755" t="s">
        <v>4287</v>
      </c>
      <c r="D16" s="756" t="s">
        <v>1530</v>
      </c>
      <c r="E16" s="712" t="s">
        <v>447</v>
      </c>
    </row>
    <row r="17" spans="1:5" ht="99" customHeight="1">
      <c r="A17" s="754" t="s">
        <v>4288</v>
      </c>
      <c r="B17" s="701" t="s">
        <v>2521</v>
      </c>
      <c r="C17" s="755" t="s">
        <v>4289</v>
      </c>
      <c r="D17" s="756" t="s">
        <v>1530</v>
      </c>
      <c r="E17" s="712" t="s">
        <v>447</v>
      </c>
    </row>
    <row r="18" spans="1:5" ht="99" customHeight="1">
      <c r="A18" s="754" t="s">
        <v>4290</v>
      </c>
      <c r="B18" s="701" t="s">
        <v>2521</v>
      </c>
      <c r="C18" s="755" t="s">
        <v>4291</v>
      </c>
      <c r="D18" s="756" t="s">
        <v>1530</v>
      </c>
      <c r="E18" s="712" t="s">
        <v>447</v>
      </c>
    </row>
    <row r="19" spans="1:5" ht="99" customHeight="1">
      <c r="A19" s="754" t="s">
        <v>4292</v>
      </c>
      <c r="B19" s="701" t="s">
        <v>2521</v>
      </c>
      <c r="C19" s="755" t="s">
        <v>4293</v>
      </c>
      <c r="D19" s="756" t="s">
        <v>1530</v>
      </c>
      <c r="E19" s="712" t="s">
        <v>447</v>
      </c>
    </row>
    <row r="20" spans="1:5" ht="99" customHeight="1">
      <c r="A20" s="754" t="s">
        <v>4294</v>
      </c>
      <c r="B20" s="701" t="s">
        <v>2521</v>
      </c>
      <c r="C20" s="755" t="s">
        <v>4295</v>
      </c>
      <c r="D20" s="756" t="s">
        <v>1530</v>
      </c>
      <c r="E20" s="712" t="s">
        <v>447</v>
      </c>
    </row>
    <row r="21" spans="1:5" ht="99" customHeight="1">
      <c r="A21" s="754" t="s">
        <v>4296</v>
      </c>
      <c r="B21" s="701" t="s">
        <v>2521</v>
      </c>
      <c r="C21" s="755" t="s">
        <v>4297</v>
      </c>
      <c r="D21" s="756" t="s">
        <v>1530</v>
      </c>
      <c r="E21" s="712" t="s">
        <v>447</v>
      </c>
    </row>
    <row r="22" spans="1:5" ht="99" customHeight="1">
      <c r="A22" s="754" t="s">
        <v>4298</v>
      </c>
      <c r="B22" s="701" t="s">
        <v>2521</v>
      </c>
      <c r="C22" s="755" t="s">
        <v>4299</v>
      </c>
      <c r="D22" s="756" t="s">
        <v>1530</v>
      </c>
      <c r="E22" s="712" t="s">
        <v>447</v>
      </c>
    </row>
    <row r="23" spans="1:5" ht="99" customHeight="1">
      <c r="A23" s="754" t="s">
        <v>4300</v>
      </c>
      <c r="B23" s="701" t="s">
        <v>2521</v>
      </c>
      <c r="C23" s="755" t="s">
        <v>4301</v>
      </c>
      <c r="D23" s="756" t="s">
        <v>1530</v>
      </c>
      <c r="E23" s="712" t="s">
        <v>447</v>
      </c>
    </row>
    <row r="24" spans="1:5" ht="99" customHeight="1">
      <c r="A24" s="754" t="s">
        <v>4302</v>
      </c>
      <c r="B24" s="701" t="s">
        <v>2521</v>
      </c>
      <c r="C24" s="755" t="s">
        <v>4303</v>
      </c>
      <c r="D24" s="756" t="s">
        <v>1530</v>
      </c>
      <c r="E24" s="712" t="s">
        <v>447</v>
      </c>
    </row>
    <row r="25" spans="1:5" ht="99" customHeight="1">
      <c r="A25" s="754" t="s">
        <v>4304</v>
      </c>
      <c r="B25" s="701" t="s">
        <v>2521</v>
      </c>
      <c r="C25" s="755" t="s">
        <v>4305</v>
      </c>
      <c r="D25" s="756" t="s">
        <v>1530</v>
      </c>
      <c r="E25" s="712" t="s">
        <v>447</v>
      </c>
    </row>
    <row r="26" spans="1:5" ht="99" customHeight="1">
      <c r="A26" s="754" t="s">
        <v>4306</v>
      </c>
      <c r="B26" s="701" t="s">
        <v>2521</v>
      </c>
      <c r="C26" s="755" t="s">
        <v>4307</v>
      </c>
      <c r="D26" s="756" t="s">
        <v>1530</v>
      </c>
      <c r="E26" s="712" t="s">
        <v>447</v>
      </c>
    </row>
    <row r="27" spans="1:5" ht="99" customHeight="1">
      <c r="A27" s="754" t="s">
        <v>4308</v>
      </c>
      <c r="B27" s="701" t="s">
        <v>2521</v>
      </c>
      <c r="C27" s="755" t="s">
        <v>4309</v>
      </c>
      <c r="D27" s="756" t="s">
        <v>1530</v>
      </c>
      <c r="E27" s="712" t="s">
        <v>447</v>
      </c>
    </row>
    <row r="28" spans="1:5" ht="99" customHeight="1">
      <c r="A28" s="754" t="s">
        <v>4310</v>
      </c>
      <c r="B28" s="701" t="s">
        <v>2521</v>
      </c>
      <c r="C28" s="755" t="s">
        <v>4311</v>
      </c>
      <c r="D28" s="756" t="s">
        <v>1530</v>
      </c>
      <c r="E28" s="712" t="s">
        <v>447</v>
      </c>
    </row>
    <row r="29" spans="1:5" ht="99" customHeight="1">
      <c r="A29" s="754" t="s">
        <v>4312</v>
      </c>
      <c r="B29" s="701" t="s">
        <v>2521</v>
      </c>
      <c r="C29" s="755" t="s">
        <v>4313</v>
      </c>
      <c r="D29" s="756" t="s">
        <v>1530</v>
      </c>
      <c r="E29" s="712" t="s">
        <v>447</v>
      </c>
    </row>
    <row r="30" spans="1:5" ht="99" customHeight="1">
      <c r="A30" s="754" t="s">
        <v>4314</v>
      </c>
      <c r="B30" s="701" t="s">
        <v>2521</v>
      </c>
      <c r="C30" s="755" t="s">
        <v>4315</v>
      </c>
      <c r="D30" s="756" t="s">
        <v>1530</v>
      </c>
      <c r="E30" s="712" t="s">
        <v>447</v>
      </c>
    </row>
    <row r="31" spans="1:5" ht="99" customHeight="1">
      <c r="A31" s="754" t="s">
        <v>4316</v>
      </c>
      <c r="B31" s="701" t="s">
        <v>2521</v>
      </c>
      <c r="C31" s="755" t="s">
        <v>4317</v>
      </c>
      <c r="D31" s="756" t="s">
        <v>1530</v>
      </c>
      <c r="E31" s="712" t="s">
        <v>447</v>
      </c>
    </row>
    <row r="32" spans="1:5" ht="99" customHeight="1">
      <c r="A32" s="754" t="s">
        <v>4318</v>
      </c>
      <c r="B32" s="701" t="s">
        <v>2521</v>
      </c>
      <c r="C32" s="755" t="s">
        <v>4319</v>
      </c>
      <c r="D32" s="756" t="s">
        <v>1530</v>
      </c>
      <c r="E32" s="712" t="s">
        <v>447</v>
      </c>
    </row>
    <row r="33" spans="1:5" ht="99" customHeight="1">
      <c r="A33" s="754" t="s">
        <v>4320</v>
      </c>
      <c r="B33" s="701" t="s">
        <v>2521</v>
      </c>
      <c r="C33" s="755" t="s">
        <v>4321</v>
      </c>
      <c r="D33" s="756" t="s">
        <v>1530</v>
      </c>
      <c r="E33" s="712" t="s">
        <v>447</v>
      </c>
    </row>
    <row r="34" spans="1:5" ht="99" customHeight="1">
      <c r="A34" s="754" t="s">
        <v>4322</v>
      </c>
      <c r="B34" s="701" t="s">
        <v>2521</v>
      </c>
      <c r="C34" s="755" t="s">
        <v>4323</v>
      </c>
      <c r="D34" s="756" t="s">
        <v>1530</v>
      </c>
      <c r="E34" s="712" t="s">
        <v>447</v>
      </c>
    </row>
    <row r="35" spans="1:5" ht="99" customHeight="1">
      <c r="A35" s="754" t="s">
        <v>4324</v>
      </c>
      <c r="B35" s="701" t="s">
        <v>2521</v>
      </c>
      <c r="C35" s="755" t="s">
        <v>4325</v>
      </c>
      <c r="D35" s="756" t="s">
        <v>1530</v>
      </c>
      <c r="E35" s="712" t="s">
        <v>447</v>
      </c>
    </row>
    <row r="36" spans="1:5" ht="99" customHeight="1">
      <c r="A36" s="754" t="s">
        <v>4326</v>
      </c>
      <c r="B36" s="701" t="s">
        <v>2521</v>
      </c>
      <c r="C36" s="755" t="s">
        <v>4327</v>
      </c>
      <c r="D36" s="756" t="s">
        <v>1530</v>
      </c>
      <c r="E36" s="712" t="s">
        <v>447</v>
      </c>
    </row>
    <row r="37" spans="1:5" ht="99" customHeight="1">
      <c r="A37" s="754" t="s">
        <v>4328</v>
      </c>
      <c r="B37" s="701" t="s">
        <v>2521</v>
      </c>
      <c r="C37" s="755" t="s">
        <v>4329</v>
      </c>
      <c r="D37" s="756" t="s">
        <v>1530</v>
      </c>
      <c r="E37" s="712" t="s">
        <v>447</v>
      </c>
    </row>
    <row r="38" spans="1:5" ht="99" customHeight="1">
      <c r="A38" s="754" t="s">
        <v>4330</v>
      </c>
      <c r="B38" s="701" t="s">
        <v>2521</v>
      </c>
      <c r="C38" s="755" t="s">
        <v>4331</v>
      </c>
      <c r="D38" s="756" t="s">
        <v>1530</v>
      </c>
      <c r="E38" s="712" t="s">
        <v>447</v>
      </c>
    </row>
    <row r="39" spans="1:5" ht="99" customHeight="1">
      <c r="A39" s="754" t="s">
        <v>4332</v>
      </c>
      <c r="B39" s="701" t="s">
        <v>2521</v>
      </c>
      <c r="C39" s="755" t="s">
        <v>4333</v>
      </c>
      <c r="D39" s="756" t="s">
        <v>1530</v>
      </c>
      <c r="E39" s="712" t="s">
        <v>447</v>
      </c>
    </row>
    <row r="40" spans="1:5" ht="99" customHeight="1">
      <c r="A40" s="754" t="s">
        <v>4334</v>
      </c>
      <c r="B40" s="701" t="s">
        <v>2521</v>
      </c>
      <c r="C40" s="755" t="s">
        <v>4335</v>
      </c>
      <c r="D40" s="756" t="s">
        <v>1530</v>
      </c>
      <c r="E40" s="712" t="s">
        <v>447</v>
      </c>
    </row>
    <row r="41" spans="1:5" ht="99" customHeight="1">
      <c r="A41" s="754" t="s">
        <v>4336</v>
      </c>
      <c r="B41" s="701" t="s">
        <v>2521</v>
      </c>
      <c r="C41" s="755" t="s">
        <v>4337</v>
      </c>
      <c r="D41" s="756" t="s">
        <v>1530</v>
      </c>
      <c r="E41" s="712" t="s">
        <v>447</v>
      </c>
    </row>
    <row r="42" spans="1:5" ht="99" customHeight="1">
      <c r="A42" s="754" t="s">
        <v>4338</v>
      </c>
      <c r="B42" s="701" t="s">
        <v>2521</v>
      </c>
      <c r="C42" s="755" t="s">
        <v>4339</v>
      </c>
      <c r="D42" s="756" t="s">
        <v>1530</v>
      </c>
      <c r="E42" s="712" t="s">
        <v>447</v>
      </c>
    </row>
    <row r="43" spans="1:5" ht="99" customHeight="1">
      <c r="A43" s="754" t="s">
        <v>4340</v>
      </c>
      <c r="B43" s="701" t="s">
        <v>2521</v>
      </c>
      <c r="C43" s="755" t="s">
        <v>4341</v>
      </c>
      <c r="D43" s="756" t="s">
        <v>1530</v>
      </c>
      <c r="E43" s="712" t="s">
        <v>447</v>
      </c>
    </row>
    <row r="44" spans="1:5" ht="99" customHeight="1">
      <c r="A44" s="754" t="s">
        <v>4342</v>
      </c>
      <c r="B44" s="701" t="s">
        <v>2521</v>
      </c>
      <c r="C44" s="755" t="s">
        <v>4343</v>
      </c>
      <c r="D44" s="756" t="s">
        <v>1530</v>
      </c>
      <c r="E44" s="712" t="s">
        <v>447</v>
      </c>
    </row>
    <row r="45" spans="1:5" ht="99" customHeight="1">
      <c r="A45" s="754" t="s">
        <v>4344</v>
      </c>
      <c r="B45" s="701" t="s">
        <v>2521</v>
      </c>
      <c r="C45" s="755" t="s">
        <v>4345</v>
      </c>
      <c r="D45" s="756" t="s">
        <v>1530</v>
      </c>
      <c r="E45" s="712" t="s">
        <v>447</v>
      </c>
    </row>
    <row r="46" spans="1:5" ht="99" customHeight="1">
      <c r="A46" s="754" t="s">
        <v>4346</v>
      </c>
      <c r="B46" s="701" t="s">
        <v>2521</v>
      </c>
      <c r="C46" s="755" t="s">
        <v>4347</v>
      </c>
      <c r="D46" s="756" t="s">
        <v>1530</v>
      </c>
      <c r="E46" s="712" t="s">
        <v>447</v>
      </c>
    </row>
    <row r="47" spans="1:5" ht="99" customHeight="1">
      <c r="A47" s="754" t="s">
        <v>4348</v>
      </c>
      <c r="B47" s="701" t="s">
        <v>2521</v>
      </c>
      <c r="C47" s="755" t="s">
        <v>4349</v>
      </c>
      <c r="D47" s="756" t="s">
        <v>1530</v>
      </c>
      <c r="E47" s="712" t="s">
        <v>447</v>
      </c>
    </row>
    <row r="48" spans="1:5" ht="12.75" customHeight="1">
      <c r="A48" s="1073" t="s">
        <v>4350</v>
      </c>
      <c r="B48" s="1073"/>
      <c r="C48" s="1073"/>
      <c r="D48" s="1073"/>
      <c r="E48" s="1073"/>
    </row>
    <row r="49" spans="1:5" ht="76.5" customHeight="1">
      <c r="A49" s="754" t="s">
        <v>4351</v>
      </c>
      <c r="B49" s="1071"/>
      <c r="C49" s="755" t="s">
        <v>4352</v>
      </c>
      <c r="D49" s="756" t="s">
        <v>1530</v>
      </c>
      <c r="E49" s="712" t="s">
        <v>447</v>
      </c>
    </row>
    <row r="50" spans="1:5" ht="75" customHeight="1">
      <c r="A50" s="757" t="s">
        <v>4353</v>
      </c>
      <c r="B50" s="1071"/>
      <c r="C50" s="758" t="s">
        <v>4354</v>
      </c>
      <c r="D50" s="759" t="s">
        <v>1530</v>
      </c>
      <c r="E50" s="718" t="s">
        <v>447</v>
      </c>
    </row>
    <row r="51" spans="1:5" ht="76.5" customHeight="1">
      <c r="A51" s="754" t="s">
        <v>4355</v>
      </c>
      <c r="B51" s="1071"/>
      <c r="C51" s="755" t="s">
        <v>4356</v>
      </c>
      <c r="D51" s="756" t="s">
        <v>1530</v>
      </c>
      <c r="E51" s="712" t="s">
        <v>447</v>
      </c>
    </row>
    <row r="52" spans="1:5" ht="76.5" customHeight="1">
      <c r="A52" s="754" t="s">
        <v>4357</v>
      </c>
      <c r="B52" s="701" t="s">
        <v>2521</v>
      </c>
      <c r="C52" s="755" t="s">
        <v>4358</v>
      </c>
      <c r="D52" s="756" t="s">
        <v>1530</v>
      </c>
      <c r="E52" s="712" t="s">
        <v>447</v>
      </c>
    </row>
    <row r="53" spans="1:5" ht="76.5" customHeight="1">
      <c r="A53" s="754" t="s">
        <v>4359</v>
      </c>
      <c r="B53" s="701" t="s">
        <v>2521</v>
      </c>
      <c r="C53" s="755" t="s">
        <v>4360</v>
      </c>
      <c r="D53" s="756" t="s">
        <v>1530</v>
      </c>
      <c r="E53" s="712" t="s">
        <v>447</v>
      </c>
    </row>
    <row r="54" spans="1:5" ht="76.5" customHeight="1">
      <c r="A54" s="754" t="s">
        <v>4361</v>
      </c>
      <c r="B54" s="701" t="s">
        <v>2521</v>
      </c>
      <c r="C54" s="755" t="s">
        <v>4362</v>
      </c>
      <c r="D54" s="756" t="s">
        <v>1530</v>
      </c>
      <c r="E54" s="712" t="s">
        <v>447</v>
      </c>
    </row>
    <row r="55" spans="1:5" ht="76.5" customHeight="1">
      <c r="A55" s="754" t="s">
        <v>4363</v>
      </c>
      <c r="B55" s="701" t="s">
        <v>2521</v>
      </c>
      <c r="C55" s="755" t="s">
        <v>4364</v>
      </c>
      <c r="D55" s="756" t="s">
        <v>1530</v>
      </c>
      <c r="E55" s="712" t="s">
        <v>447</v>
      </c>
    </row>
    <row r="56" spans="1:5" ht="76.5" customHeight="1">
      <c r="A56" s="754" t="s">
        <v>4365</v>
      </c>
      <c r="B56" s="701" t="s">
        <v>2521</v>
      </c>
      <c r="C56" s="755" t="s">
        <v>4366</v>
      </c>
      <c r="D56" s="756" t="s">
        <v>1530</v>
      </c>
      <c r="E56" s="712" t="s">
        <v>447</v>
      </c>
    </row>
    <row r="57" spans="1:5" ht="76.5" customHeight="1">
      <c r="A57" s="754" t="s">
        <v>4367</v>
      </c>
      <c r="B57" s="701" t="s">
        <v>2521</v>
      </c>
      <c r="C57" s="755" t="s">
        <v>4368</v>
      </c>
      <c r="D57" s="756" t="s">
        <v>1530</v>
      </c>
      <c r="E57" s="712" t="s">
        <v>447</v>
      </c>
    </row>
    <row r="58" spans="1:5" ht="76.5" customHeight="1">
      <c r="A58" s="754" t="s">
        <v>4369</v>
      </c>
      <c r="B58" s="701" t="s">
        <v>2521</v>
      </c>
      <c r="C58" s="755" t="s">
        <v>4370</v>
      </c>
      <c r="D58" s="756" t="s">
        <v>1530</v>
      </c>
      <c r="E58" s="712" t="s">
        <v>447</v>
      </c>
    </row>
    <row r="59" spans="1:5" ht="76.5" customHeight="1">
      <c r="A59" s="754" t="s">
        <v>4371</v>
      </c>
      <c r="B59" s="701" t="s">
        <v>2521</v>
      </c>
      <c r="C59" s="755" t="s">
        <v>4372</v>
      </c>
      <c r="D59" s="756" t="s">
        <v>1530</v>
      </c>
      <c r="E59" s="712" t="s">
        <v>447</v>
      </c>
    </row>
    <row r="60" spans="1:5" ht="76.5" customHeight="1">
      <c r="A60" s="754" t="s">
        <v>4373</v>
      </c>
      <c r="B60" s="701" t="s">
        <v>2521</v>
      </c>
      <c r="C60" s="755" t="s">
        <v>4374</v>
      </c>
      <c r="D60" s="756" t="s">
        <v>1530</v>
      </c>
      <c r="E60" s="712" t="s">
        <v>447</v>
      </c>
    </row>
    <row r="61" spans="1:5" ht="76.5" customHeight="1">
      <c r="A61" s="754" t="s">
        <v>4375</v>
      </c>
      <c r="B61" s="701" t="s">
        <v>2521</v>
      </c>
      <c r="C61" s="755" t="s">
        <v>4376</v>
      </c>
      <c r="D61" s="756" t="s">
        <v>1530</v>
      </c>
      <c r="E61" s="712" t="s">
        <v>447</v>
      </c>
    </row>
    <row r="62" spans="1:5" ht="76.5" customHeight="1">
      <c r="A62" s="754" t="s">
        <v>4377</v>
      </c>
      <c r="B62" s="701" t="s">
        <v>2521</v>
      </c>
      <c r="C62" s="755" t="s">
        <v>4378</v>
      </c>
      <c r="D62" s="756" t="s">
        <v>1530</v>
      </c>
      <c r="E62" s="712" t="s">
        <v>447</v>
      </c>
    </row>
    <row r="63" spans="1:5" ht="76.5" customHeight="1">
      <c r="A63" s="754" t="s">
        <v>4379</v>
      </c>
      <c r="B63" s="701" t="s">
        <v>2521</v>
      </c>
      <c r="C63" s="755" t="s">
        <v>4380</v>
      </c>
      <c r="D63" s="756" t="s">
        <v>1530</v>
      </c>
      <c r="E63" s="712" t="s">
        <v>447</v>
      </c>
    </row>
    <row r="64" spans="1:5" ht="76.5" customHeight="1">
      <c r="A64" s="754" t="s">
        <v>4381</v>
      </c>
      <c r="B64" s="701" t="s">
        <v>2521</v>
      </c>
      <c r="C64" s="755" t="s">
        <v>4382</v>
      </c>
      <c r="D64" s="756" t="s">
        <v>1530</v>
      </c>
      <c r="E64" s="712" t="s">
        <v>447</v>
      </c>
    </row>
    <row r="65" spans="1:5" ht="76.5" customHeight="1">
      <c r="A65" s="754" t="s">
        <v>4383</v>
      </c>
      <c r="B65" s="701" t="s">
        <v>2521</v>
      </c>
      <c r="C65" s="755" t="s">
        <v>4384</v>
      </c>
      <c r="D65" s="756" t="s">
        <v>1530</v>
      </c>
      <c r="E65" s="712" t="s">
        <v>447</v>
      </c>
    </row>
    <row r="66" spans="1:5" ht="76.5" customHeight="1">
      <c r="A66" s="754" t="s">
        <v>4385</v>
      </c>
      <c r="B66" s="701" t="s">
        <v>2521</v>
      </c>
      <c r="C66" s="755" t="s">
        <v>4386</v>
      </c>
      <c r="D66" s="756" t="s">
        <v>1530</v>
      </c>
      <c r="E66" s="712" t="s">
        <v>447</v>
      </c>
    </row>
    <row r="67" spans="1:5" ht="14.25" customHeight="1">
      <c r="A67" s="1012" t="s">
        <v>4387</v>
      </c>
      <c r="B67" s="1012"/>
      <c r="C67" s="1012"/>
      <c r="D67" s="1012"/>
      <c r="E67" s="1012"/>
    </row>
    <row r="68" spans="1:5" ht="12.75" customHeight="1">
      <c r="A68" s="1073" t="s">
        <v>4277</v>
      </c>
      <c r="B68" s="1073"/>
      <c r="C68" s="1073"/>
      <c r="D68" s="1073"/>
      <c r="E68" s="1073"/>
    </row>
    <row r="69" spans="1:5" ht="106.5" customHeight="1">
      <c r="A69" s="754" t="s">
        <v>4388</v>
      </c>
      <c r="B69" s="1071"/>
      <c r="C69" s="755" t="s">
        <v>4389</v>
      </c>
      <c r="D69" s="756" t="s">
        <v>1530</v>
      </c>
      <c r="E69" s="712" t="s">
        <v>447</v>
      </c>
    </row>
    <row r="70" spans="1:5" ht="106.5" customHeight="1">
      <c r="A70" s="757" t="s">
        <v>4390</v>
      </c>
      <c r="B70" s="1071"/>
      <c r="C70" s="758" t="s">
        <v>4391</v>
      </c>
      <c r="D70" s="759" t="s">
        <v>1530</v>
      </c>
      <c r="E70" s="718" t="s">
        <v>447</v>
      </c>
    </row>
    <row r="71" spans="1:5" ht="106.5" customHeight="1">
      <c r="A71" s="754" t="s">
        <v>4392</v>
      </c>
      <c r="B71" s="1071"/>
      <c r="C71" s="755" t="s">
        <v>4393</v>
      </c>
      <c r="D71" s="756" t="s">
        <v>1530</v>
      </c>
      <c r="E71" s="712" t="s">
        <v>447</v>
      </c>
    </row>
    <row r="72" spans="1:5" ht="108" customHeight="1">
      <c r="A72" s="757" t="s">
        <v>4394</v>
      </c>
      <c r="B72" s="1071"/>
      <c r="C72" s="758" t="s">
        <v>4395</v>
      </c>
      <c r="D72" s="759" t="s">
        <v>1530</v>
      </c>
      <c r="E72" s="718" t="s">
        <v>447</v>
      </c>
    </row>
    <row r="73" spans="1:5" ht="108" customHeight="1">
      <c r="A73" s="757" t="s">
        <v>4396</v>
      </c>
      <c r="B73" s="701" t="s">
        <v>2521</v>
      </c>
      <c r="C73" s="758" t="s">
        <v>4397</v>
      </c>
      <c r="D73" s="759" t="s">
        <v>1530</v>
      </c>
      <c r="E73" s="718" t="s">
        <v>447</v>
      </c>
    </row>
    <row r="74" spans="1:5" ht="108" customHeight="1">
      <c r="A74" s="757" t="s">
        <v>4398</v>
      </c>
      <c r="B74" s="701" t="s">
        <v>2521</v>
      </c>
      <c r="C74" s="758" t="s">
        <v>4399</v>
      </c>
      <c r="D74" s="759" t="s">
        <v>1530</v>
      </c>
      <c r="E74" s="718" t="s">
        <v>447</v>
      </c>
    </row>
    <row r="75" spans="1:5" ht="108" customHeight="1">
      <c r="A75" s="757" t="s">
        <v>4400</v>
      </c>
      <c r="B75" s="701" t="s">
        <v>2521</v>
      </c>
      <c r="C75" s="758" t="s">
        <v>4401</v>
      </c>
      <c r="D75" s="759" t="s">
        <v>1530</v>
      </c>
      <c r="E75" s="718" t="s">
        <v>447</v>
      </c>
    </row>
    <row r="76" spans="1:5" ht="108" customHeight="1">
      <c r="A76" s="757" t="s">
        <v>4402</v>
      </c>
      <c r="B76" s="701" t="s">
        <v>2521</v>
      </c>
      <c r="C76" s="758" t="s">
        <v>4403</v>
      </c>
      <c r="D76" s="759" t="s">
        <v>1530</v>
      </c>
      <c r="E76" s="718" t="s">
        <v>447</v>
      </c>
    </row>
    <row r="77" spans="1:5" ht="108" customHeight="1">
      <c r="A77" s="757" t="s">
        <v>4404</v>
      </c>
      <c r="B77" s="701" t="s">
        <v>2521</v>
      </c>
      <c r="C77" s="758" t="s">
        <v>4405</v>
      </c>
      <c r="D77" s="759" t="s">
        <v>1530</v>
      </c>
      <c r="E77" s="718" t="s">
        <v>447</v>
      </c>
    </row>
    <row r="78" spans="1:5" ht="108" customHeight="1">
      <c r="A78" s="757" t="s">
        <v>4406</v>
      </c>
      <c r="B78" s="701" t="s">
        <v>2521</v>
      </c>
      <c r="C78" s="758" t="s">
        <v>4407</v>
      </c>
      <c r="D78" s="759" t="s">
        <v>1530</v>
      </c>
      <c r="E78" s="718" t="s">
        <v>447</v>
      </c>
    </row>
    <row r="79" spans="1:5" ht="108" customHeight="1">
      <c r="A79" s="757" t="s">
        <v>4408</v>
      </c>
      <c r="B79" s="701" t="s">
        <v>2521</v>
      </c>
      <c r="C79" s="758" t="s">
        <v>4409</v>
      </c>
      <c r="D79" s="759" t="s">
        <v>1530</v>
      </c>
      <c r="E79" s="718" t="s">
        <v>447</v>
      </c>
    </row>
    <row r="80" spans="1:5" ht="108" customHeight="1">
      <c r="A80" s="757" t="s">
        <v>4410</v>
      </c>
      <c r="B80" s="701" t="s">
        <v>2521</v>
      </c>
      <c r="C80" s="758" t="s">
        <v>4411</v>
      </c>
      <c r="D80" s="759" t="s">
        <v>1530</v>
      </c>
      <c r="E80" s="718" t="s">
        <v>447</v>
      </c>
    </row>
    <row r="81" spans="1:5" ht="12.75" customHeight="1">
      <c r="A81" s="705"/>
      <c r="B81" s="691" t="s">
        <v>4350</v>
      </c>
      <c r="C81" s="760"/>
      <c r="D81" s="706"/>
      <c r="E81" s="707"/>
    </row>
    <row r="82" spans="1:5" ht="108" customHeight="1">
      <c r="A82" s="754" t="s">
        <v>4412</v>
      </c>
      <c r="B82" s="1071"/>
      <c r="C82" s="755" t="s">
        <v>4413</v>
      </c>
      <c r="D82" s="756" t="s">
        <v>1530</v>
      </c>
      <c r="E82" s="712" t="s">
        <v>447</v>
      </c>
    </row>
    <row r="83" spans="1:5" ht="108" customHeight="1">
      <c r="A83" s="757" t="s">
        <v>4414</v>
      </c>
      <c r="B83" s="1071"/>
      <c r="C83" s="758" t="s">
        <v>4415</v>
      </c>
      <c r="D83" s="759" t="s">
        <v>1530</v>
      </c>
      <c r="E83" s="718" t="s">
        <v>447</v>
      </c>
    </row>
    <row r="84" spans="1:5" ht="108" customHeight="1">
      <c r="A84" s="757" t="s">
        <v>4416</v>
      </c>
      <c r="B84" s="701" t="s">
        <v>2521</v>
      </c>
      <c r="C84" s="758" t="s">
        <v>4417</v>
      </c>
      <c r="D84" s="759" t="s">
        <v>1530</v>
      </c>
      <c r="E84" s="718" t="s">
        <v>447</v>
      </c>
    </row>
    <row r="85" spans="1:5" ht="108" customHeight="1">
      <c r="A85" s="757" t="s">
        <v>4418</v>
      </c>
      <c r="B85" s="701" t="s">
        <v>2521</v>
      </c>
      <c r="C85" s="758" t="s">
        <v>4419</v>
      </c>
      <c r="D85" s="759" t="s">
        <v>1530</v>
      </c>
      <c r="E85" s="718" t="s">
        <v>447</v>
      </c>
    </row>
    <row r="86" spans="1:5" ht="108" customHeight="1">
      <c r="A86" s="757" t="s">
        <v>4420</v>
      </c>
      <c r="B86" s="701" t="s">
        <v>2521</v>
      </c>
      <c r="C86" s="758" t="s">
        <v>4421</v>
      </c>
      <c r="D86" s="759" t="s">
        <v>1530</v>
      </c>
      <c r="E86" s="718" t="s">
        <v>447</v>
      </c>
    </row>
    <row r="87" spans="1:5" ht="108" customHeight="1">
      <c r="A87" s="757" t="s">
        <v>4422</v>
      </c>
      <c r="B87" s="701" t="s">
        <v>2521</v>
      </c>
      <c r="C87" s="758" t="s">
        <v>4423</v>
      </c>
      <c r="D87" s="759" t="s">
        <v>1530</v>
      </c>
      <c r="E87" s="718" t="s">
        <v>447</v>
      </c>
    </row>
    <row r="88" spans="1:5" ht="108" customHeight="1">
      <c r="A88" s="757" t="s">
        <v>4424</v>
      </c>
      <c r="B88" s="701" t="s">
        <v>2521</v>
      </c>
      <c r="C88" s="758" t="s">
        <v>4425</v>
      </c>
      <c r="D88" s="759" t="s">
        <v>1530</v>
      </c>
      <c r="E88" s="718" t="s">
        <v>447</v>
      </c>
    </row>
    <row r="89" spans="1:5" ht="108" customHeight="1">
      <c r="A89" s="757" t="s">
        <v>4426</v>
      </c>
      <c r="B89" s="701" t="s">
        <v>2521</v>
      </c>
      <c r="C89" s="758" t="s">
        <v>4427</v>
      </c>
      <c r="D89" s="759" t="s">
        <v>1530</v>
      </c>
      <c r="E89" s="718" t="s">
        <v>447</v>
      </c>
    </row>
    <row r="90" spans="1:5" ht="108" customHeight="1">
      <c r="A90" s="757" t="s">
        <v>4428</v>
      </c>
      <c r="B90" s="701" t="s">
        <v>2521</v>
      </c>
      <c r="C90" s="758" t="s">
        <v>4429</v>
      </c>
      <c r="D90" s="759" t="s">
        <v>1530</v>
      </c>
      <c r="E90" s="718" t="s">
        <v>447</v>
      </c>
    </row>
    <row r="91" spans="1:5" ht="108" customHeight="1">
      <c r="A91" s="757" t="s">
        <v>4430</v>
      </c>
      <c r="B91" s="701" t="s">
        <v>2521</v>
      </c>
      <c r="C91" s="758" t="s">
        <v>4431</v>
      </c>
      <c r="D91" s="759" t="s">
        <v>1530</v>
      </c>
      <c r="E91" s="718" t="s">
        <v>447</v>
      </c>
    </row>
    <row r="92" spans="1:5" ht="108" customHeight="1">
      <c r="A92" s="757" t="s">
        <v>4432</v>
      </c>
      <c r="B92" s="701" t="s">
        <v>2521</v>
      </c>
      <c r="C92" s="758" t="s">
        <v>4427</v>
      </c>
      <c r="D92" s="759" t="s">
        <v>1530</v>
      </c>
      <c r="E92" s="718" t="s">
        <v>447</v>
      </c>
    </row>
    <row r="93" spans="1:5" ht="108" customHeight="1">
      <c r="A93" s="757" t="s">
        <v>4433</v>
      </c>
      <c r="B93" s="701" t="s">
        <v>2521</v>
      </c>
      <c r="C93" s="758" t="s">
        <v>4434</v>
      </c>
      <c r="D93" s="759" t="s">
        <v>1530</v>
      </c>
      <c r="E93" s="718" t="s">
        <v>447</v>
      </c>
    </row>
    <row r="94" spans="1:5" ht="108" customHeight="1">
      <c r="A94" s="757" t="s">
        <v>4435</v>
      </c>
      <c r="B94" s="701" t="s">
        <v>2521</v>
      </c>
      <c r="C94" s="758" t="s">
        <v>4436</v>
      </c>
      <c r="D94" s="759" t="s">
        <v>1530</v>
      </c>
      <c r="E94" s="718" t="s">
        <v>447</v>
      </c>
    </row>
    <row r="95" spans="1:5" ht="108" customHeight="1">
      <c r="A95" s="757" t="s">
        <v>4437</v>
      </c>
      <c r="B95" s="701" t="s">
        <v>2521</v>
      </c>
      <c r="C95" s="758" t="s">
        <v>4438</v>
      </c>
      <c r="D95" s="759" t="s">
        <v>1530</v>
      </c>
      <c r="E95" s="718" t="s">
        <v>447</v>
      </c>
    </row>
    <row r="96" spans="1:5" ht="108" customHeight="1">
      <c r="A96" s="757" t="s">
        <v>4439</v>
      </c>
      <c r="B96" s="701" t="s">
        <v>2521</v>
      </c>
      <c r="C96" s="758" t="s">
        <v>4440</v>
      </c>
      <c r="D96" s="759" t="s">
        <v>1530</v>
      </c>
      <c r="E96" s="718" t="s">
        <v>447</v>
      </c>
    </row>
    <row r="97" spans="1:5" ht="12.75" customHeight="1">
      <c r="A97" s="1073" t="s">
        <v>4441</v>
      </c>
      <c r="B97" s="1073"/>
      <c r="C97" s="1073"/>
      <c r="D97" s="1073"/>
      <c r="E97" s="1073"/>
    </row>
    <row r="98" spans="1:5" ht="108" customHeight="1">
      <c r="A98" s="757" t="s">
        <v>4442</v>
      </c>
      <c r="B98" s="701" t="s">
        <v>2521</v>
      </c>
      <c r="C98" s="758" t="s">
        <v>4443</v>
      </c>
      <c r="D98" s="759" t="s">
        <v>1530</v>
      </c>
      <c r="E98" s="718" t="s">
        <v>447</v>
      </c>
    </row>
    <row r="99" spans="1:5" ht="108" customHeight="1">
      <c r="A99" s="757" t="s">
        <v>4444</v>
      </c>
      <c r="B99" s="701" t="s">
        <v>2521</v>
      </c>
      <c r="C99" s="758" t="s">
        <v>4445</v>
      </c>
      <c r="D99" s="759" t="s">
        <v>1530</v>
      </c>
      <c r="E99" s="718" t="s">
        <v>447</v>
      </c>
    </row>
    <row r="100" spans="1:5" ht="108" customHeight="1">
      <c r="A100" s="757" t="s">
        <v>4446</v>
      </c>
      <c r="B100" s="701" t="s">
        <v>2521</v>
      </c>
      <c r="C100" s="758" t="s">
        <v>4447</v>
      </c>
      <c r="D100" s="759" t="s">
        <v>1530</v>
      </c>
      <c r="E100" s="718" t="s">
        <v>447</v>
      </c>
    </row>
    <row r="101" spans="1:5" ht="108" customHeight="1">
      <c r="A101" s="757" t="s">
        <v>4448</v>
      </c>
      <c r="B101" s="701" t="s">
        <v>2521</v>
      </c>
      <c r="C101" s="758" t="s">
        <v>4449</v>
      </c>
      <c r="D101" s="759" t="s">
        <v>1530</v>
      </c>
      <c r="E101" s="718" t="s">
        <v>447</v>
      </c>
    </row>
    <row r="102" spans="1:5" ht="108" customHeight="1">
      <c r="A102" s="757" t="s">
        <v>4450</v>
      </c>
      <c r="B102" s="701" t="s">
        <v>2521</v>
      </c>
      <c r="C102" s="758" t="s">
        <v>4451</v>
      </c>
      <c r="D102" s="759" t="s">
        <v>1530</v>
      </c>
      <c r="E102" s="718" t="s">
        <v>447</v>
      </c>
    </row>
    <row r="103" spans="1:5" ht="108" customHeight="1">
      <c r="A103" s="757" t="s">
        <v>4452</v>
      </c>
      <c r="B103" s="701" t="s">
        <v>2521</v>
      </c>
      <c r="C103" s="758" t="s">
        <v>4453</v>
      </c>
      <c r="D103" s="759" t="s">
        <v>1530</v>
      </c>
      <c r="E103" s="718" t="s">
        <v>447</v>
      </c>
    </row>
    <row r="104" spans="1:5" ht="12.75" customHeight="1"/>
    <row r="105" spans="1:5" ht="12.75" customHeight="1"/>
    <row r="106" spans="1:5" ht="12.75" customHeight="1"/>
    <row r="107" spans="1:5" ht="12.75" customHeight="1"/>
    <row r="108" spans="1:5" ht="12.75" customHeight="1"/>
    <row r="109" spans="1:5" ht="12.75" customHeight="1"/>
    <row r="110" spans="1:5" ht="12.75" customHeight="1"/>
    <row r="111" spans="1:5" ht="12.75" customHeight="1"/>
    <row r="112" spans="1: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row r="1028" ht="12.75" customHeight="1"/>
    <row r="1029" ht="12.75" customHeight="1"/>
    <row r="1030" ht="12.75" customHeight="1"/>
    <row r="1031" ht="12.75" customHeight="1"/>
    <row r="1032" ht="12.75" customHeight="1"/>
    <row r="1033" ht="12.75" customHeight="1"/>
    <row r="1034" ht="12.75" customHeight="1"/>
    <row r="1035" ht="12.75" customHeight="1"/>
    <row r="1036" ht="12.75" customHeight="1"/>
    <row r="1037" ht="12.75" customHeight="1"/>
    <row r="1038" ht="12.75" customHeight="1"/>
    <row r="1039" ht="12.75" customHeight="1"/>
    <row r="1040" ht="12.75" customHeight="1"/>
    <row r="1041" ht="12.75" customHeight="1"/>
    <row r="1042" ht="12.75" customHeight="1"/>
    <row r="1043" ht="12.75" customHeight="1"/>
    <row r="1044" ht="12.75" customHeight="1"/>
    <row r="1045" ht="12.75" customHeight="1"/>
    <row r="1046" ht="12.75" customHeight="1"/>
    <row r="1047" ht="12.75" customHeight="1"/>
    <row r="1048" ht="12.75" customHeight="1"/>
    <row r="1049" ht="12.75" customHeight="1"/>
    <row r="1050" ht="12.75" customHeight="1"/>
    <row r="1051" ht="12.75" customHeight="1"/>
    <row r="1052" ht="12.75" customHeight="1"/>
    <row r="1053" ht="12.75" customHeight="1"/>
    <row r="1054" ht="12.75" customHeight="1"/>
    <row r="1055" ht="12.75" customHeight="1"/>
    <row r="1056" ht="12.75" customHeight="1"/>
    <row r="1057" ht="12.75" customHeight="1"/>
    <row r="1058" ht="12.75" customHeight="1"/>
    <row r="1059" ht="12.75" customHeight="1"/>
    <row r="1060" ht="12.75" customHeight="1"/>
    <row r="1061" ht="12.75" customHeight="1"/>
    <row r="1062" ht="12.75" customHeight="1"/>
    <row r="1063" ht="12.75" customHeight="1"/>
    <row r="1064" ht="12.75" customHeight="1"/>
    <row r="1065" ht="12.75" customHeight="1"/>
    <row r="1066" ht="12.75" customHeight="1"/>
    <row r="1067" ht="12.75" customHeight="1"/>
    <row r="1068" ht="12.75" customHeight="1"/>
    <row r="1069" ht="12.75" customHeight="1"/>
    <row r="1070" ht="12.75" customHeight="1"/>
    <row r="1071" ht="12.75" customHeight="1"/>
    <row r="1072" ht="12.75" customHeight="1"/>
  </sheetData>
  <sheetProtection selectLockedCells="1" selectUnlockedCells="1"/>
  <mergeCells count="15">
    <mergeCell ref="B12:B14"/>
    <mergeCell ref="A1:E1"/>
    <mergeCell ref="A3:E3"/>
    <mergeCell ref="A7:E7"/>
    <mergeCell ref="A8:E8"/>
    <mergeCell ref="A11:E11"/>
    <mergeCell ref="B71:B72"/>
    <mergeCell ref="B82:B83"/>
    <mergeCell ref="A97:E97"/>
    <mergeCell ref="B15:B16"/>
    <mergeCell ref="A48:E48"/>
    <mergeCell ref="B49:B51"/>
    <mergeCell ref="A67:E67"/>
    <mergeCell ref="A68:E68"/>
    <mergeCell ref="B69:B70"/>
  </mergeCells>
  <hyperlinks>
    <hyperlink ref="A4" location="СОДЕРЖАНИЕ!A1" display="Содержание"/>
    <hyperlink ref="A1" r:id="rId1"/>
  </hyperlinks>
  <printOptions gridLines="1"/>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G1009"/>
  <sheetViews>
    <sheetView workbookViewId="0">
      <pane ySplit="6" topLeftCell="A7" activePane="bottomLeft" state="frozen"/>
      <selection pane="bottomLeft" activeCell="I9" sqref="I9"/>
    </sheetView>
  </sheetViews>
  <sheetFormatPr defaultColWidth="13.140625" defaultRowHeight="15" customHeight="1"/>
  <cols>
    <col min="1" max="1" width="18.85546875" style="1" customWidth="1"/>
    <col min="2" max="2" width="18.28515625" style="1" customWidth="1"/>
    <col min="3" max="3" width="72.140625" style="1" customWidth="1"/>
    <col min="4" max="7" width="13.5703125" style="1" customWidth="1"/>
    <col min="8" max="22" width="8" style="1" customWidth="1"/>
    <col min="23" max="16384" width="13.140625" style="1"/>
  </cols>
  <sheetData>
    <row r="1" spans="1:7" ht="13.5" customHeight="1">
      <c r="A1" s="1054" t="s">
        <v>7119</v>
      </c>
      <c r="B1" s="1055"/>
      <c r="C1" s="1055"/>
      <c r="D1" s="1055"/>
      <c r="E1" s="1055"/>
    </row>
    <row r="2" spans="1:7" ht="36" customHeight="1">
      <c r="A2" s="8"/>
      <c r="B2" s="679"/>
      <c r="C2" s="680" t="s">
        <v>4454</v>
      </c>
      <c r="D2" s="679"/>
      <c r="E2" s="679"/>
    </row>
    <row r="3" spans="1:7" ht="17.25" customHeight="1">
      <c r="A3" s="1016" t="s">
        <v>2254</v>
      </c>
      <c r="B3" s="1016"/>
      <c r="C3" s="1016"/>
      <c r="D3" s="1016"/>
      <c r="E3" s="1016"/>
    </row>
    <row r="4" spans="1:7" ht="17.25" customHeight="1">
      <c r="A4" s="10" t="s">
        <v>45</v>
      </c>
      <c r="B4" s="494"/>
      <c r="C4" s="682"/>
      <c r="D4" s="494"/>
      <c r="E4" s="300"/>
    </row>
    <row r="5" spans="1:7" ht="12.75" customHeight="1">
      <c r="A5" s="684"/>
      <c r="B5" s="685"/>
      <c r="C5" s="686" t="s">
        <v>885</v>
      </c>
      <c r="D5" s="685"/>
      <c r="E5" s="687"/>
    </row>
    <row r="6" spans="1:7" ht="31.5" customHeight="1">
      <c r="A6" s="761" t="s">
        <v>47</v>
      </c>
      <c r="B6" s="762" t="s">
        <v>606</v>
      </c>
      <c r="C6" s="761" t="s">
        <v>49</v>
      </c>
      <c r="D6" s="763" t="s">
        <v>50</v>
      </c>
      <c r="E6" s="764" t="s">
        <v>2482</v>
      </c>
    </row>
    <row r="7" spans="1:7" ht="27" customHeight="1">
      <c r="A7" s="1082" t="s">
        <v>4106</v>
      </c>
      <c r="B7" s="1082"/>
      <c r="C7" s="1082"/>
      <c r="D7" s="1082"/>
      <c r="E7" s="1082"/>
    </row>
    <row r="8" spans="1:7" ht="69" customHeight="1">
      <c r="A8" s="765" t="s">
        <v>4455</v>
      </c>
      <c r="B8" s="1083"/>
      <c r="C8" s="335" t="s">
        <v>4456</v>
      </c>
      <c r="D8" s="646">
        <v>12990</v>
      </c>
      <c r="E8" s="765" t="s">
        <v>447</v>
      </c>
      <c r="G8" s="240"/>
    </row>
    <row r="9" spans="1:7" ht="73.5" customHeight="1">
      <c r="A9" s="765" t="s">
        <v>4457</v>
      </c>
      <c r="B9" s="1083"/>
      <c r="C9" s="335" t="s">
        <v>4458</v>
      </c>
      <c r="D9" s="646">
        <v>13990</v>
      </c>
      <c r="E9" s="765" t="s">
        <v>447</v>
      </c>
    </row>
    <row r="10" spans="1:7" ht="69.75" customHeight="1">
      <c r="A10" s="765" t="s">
        <v>4459</v>
      </c>
      <c r="B10" s="1081"/>
      <c r="C10" s="335" t="s">
        <v>4460</v>
      </c>
      <c r="D10" s="646">
        <v>21890</v>
      </c>
      <c r="E10" s="765" t="s">
        <v>447</v>
      </c>
    </row>
    <row r="11" spans="1:7" ht="69.75" customHeight="1">
      <c r="A11" s="765" t="s">
        <v>4461</v>
      </c>
      <c r="B11" s="1081"/>
      <c r="C11" s="335" t="s">
        <v>4462</v>
      </c>
      <c r="D11" s="646">
        <v>18690</v>
      </c>
      <c r="E11" s="765" t="s">
        <v>447</v>
      </c>
    </row>
    <row r="12" spans="1:7" ht="66" customHeight="1">
      <c r="A12" s="765" t="s">
        <v>4463</v>
      </c>
      <c r="B12" s="1081"/>
      <c r="C12" s="335" t="s">
        <v>4464</v>
      </c>
      <c r="D12" s="646">
        <v>28090</v>
      </c>
      <c r="E12" s="765" t="s">
        <v>447</v>
      </c>
    </row>
    <row r="13" spans="1:7" ht="78" customHeight="1">
      <c r="A13" s="765" t="s">
        <v>4465</v>
      </c>
      <c r="B13" s="1081"/>
      <c r="C13" s="335" t="s">
        <v>4466</v>
      </c>
      <c r="D13" s="646">
        <v>72590</v>
      </c>
      <c r="E13" s="767" t="s">
        <v>4467</v>
      </c>
    </row>
    <row r="14" spans="1:7" ht="75.75" customHeight="1">
      <c r="A14" s="765" t="s">
        <v>4468</v>
      </c>
      <c r="B14" s="1081"/>
      <c r="C14" s="335" t="s">
        <v>4469</v>
      </c>
      <c r="D14" s="646">
        <v>94090</v>
      </c>
      <c r="E14" s="767" t="s">
        <v>4467</v>
      </c>
    </row>
    <row r="15" spans="1:7" ht="66" customHeight="1">
      <c r="A15" s="765" t="s">
        <v>4470</v>
      </c>
      <c r="B15" s="1081"/>
      <c r="C15" s="335" t="s">
        <v>4471</v>
      </c>
      <c r="D15" s="646">
        <v>109990</v>
      </c>
      <c r="E15" s="767" t="s">
        <v>4467</v>
      </c>
    </row>
    <row r="16" spans="1:7" ht="66" customHeight="1">
      <c r="A16" s="765" t="s">
        <v>4472</v>
      </c>
      <c r="B16" s="1081"/>
      <c r="C16" s="335" t="s">
        <v>4473</v>
      </c>
      <c r="D16" s="646">
        <v>175990</v>
      </c>
      <c r="E16" s="768" t="s">
        <v>447</v>
      </c>
    </row>
    <row r="17" spans="1:5" ht="66.75" customHeight="1">
      <c r="A17" s="765" t="s">
        <v>4474</v>
      </c>
      <c r="B17" s="1081"/>
      <c r="C17" s="335" t="s">
        <v>4475</v>
      </c>
      <c r="D17" s="646">
        <v>197990</v>
      </c>
      <c r="E17" s="767" t="s">
        <v>4467</v>
      </c>
    </row>
    <row r="18" spans="1:5" ht="100.5" customHeight="1">
      <c r="A18" s="765" t="s">
        <v>4476</v>
      </c>
      <c r="B18" s="766"/>
      <c r="C18" s="335" t="s">
        <v>4477</v>
      </c>
      <c r="D18" s="646">
        <v>199990</v>
      </c>
      <c r="E18" s="767" t="s">
        <v>4467</v>
      </c>
    </row>
    <row r="19" spans="1:5" ht="100.5" customHeight="1">
      <c r="A19" s="765" t="s">
        <v>4478</v>
      </c>
      <c r="B19" s="766"/>
      <c r="C19" s="335" t="s">
        <v>4479</v>
      </c>
      <c r="D19" s="646">
        <v>118790</v>
      </c>
      <c r="E19" s="767" t="s">
        <v>447</v>
      </c>
    </row>
    <row r="20" spans="1:5" ht="100.5" customHeight="1">
      <c r="A20" s="765" t="s">
        <v>4480</v>
      </c>
      <c r="B20" s="766"/>
      <c r="C20" s="335" t="s">
        <v>4481</v>
      </c>
      <c r="D20" s="646">
        <v>84690</v>
      </c>
      <c r="E20" s="767" t="s">
        <v>447</v>
      </c>
    </row>
    <row r="21" spans="1:5" ht="100.5" customHeight="1">
      <c r="A21" s="765" t="s">
        <v>4482</v>
      </c>
      <c r="B21" s="766"/>
      <c r="C21" s="335"/>
      <c r="D21" s="646">
        <v>102290</v>
      </c>
      <c r="E21" s="767" t="s">
        <v>447</v>
      </c>
    </row>
    <row r="22" spans="1:5" ht="100.5" customHeight="1">
      <c r="A22" s="765" t="s">
        <v>4483</v>
      </c>
      <c r="B22" s="766"/>
      <c r="C22" s="335" t="s">
        <v>4484</v>
      </c>
      <c r="D22" s="646">
        <v>112190</v>
      </c>
      <c r="E22" s="767" t="s">
        <v>447</v>
      </c>
    </row>
    <row r="23" spans="1:5" ht="100.5" customHeight="1">
      <c r="A23" s="765" t="s">
        <v>4485</v>
      </c>
      <c r="B23" s="766"/>
      <c r="C23" s="335" t="s">
        <v>4486</v>
      </c>
      <c r="D23" s="646">
        <v>219990</v>
      </c>
      <c r="E23" s="767" t="s">
        <v>447</v>
      </c>
    </row>
    <row r="24" spans="1:5" ht="12.75" customHeight="1">
      <c r="A24" s="1079" t="s">
        <v>4487</v>
      </c>
      <c r="B24" s="1079"/>
      <c r="C24" s="1079"/>
      <c r="D24" s="1079"/>
      <c r="E24" s="1079"/>
    </row>
    <row r="25" spans="1:5" ht="84.75" customHeight="1">
      <c r="A25" s="769" t="s">
        <v>4488</v>
      </c>
      <c r="B25" s="770"/>
      <c r="C25" s="771" t="s">
        <v>4489</v>
      </c>
      <c r="D25" s="611" t="s">
        <v>1530</v>
      </c>
      <c r="E25" s="772" t="s">
        <v>447</v>
      </c>
    </row>
    <row r="26" spans="1:5" ht="84" customHeight="1">
      <c r="A26" s="765" t="s">
        <v>4490</v>
      </c>
      <c r="B26" s="1081"/>
      <c r="C26" s="335" t="s">
        <v>4491</v>
      </c>
      <c r="D26" s="620" t="s">
        <v>1530</v>
      </c>
      <c r="E26" s="773" t="s">
        <v>447</v>
      </c>
    </row>
    <row r="27" spans="1:5" ht="90.75" customHeight="1">
      <c r="A27" s="769" t="s">
        <v>4492</v>
      </c>
      <c r="B27" s="1081"/>
      <c r="C27" s="771" t="s">
        <v>4493</v>
      </c>
      <c r="D27" s="611" t="s">
        <v>1530</v>
      </c>
      <c r="E27" s="772" t="s">
        <v>447</v>
      </c>
    </row>
    <row r="28" spans="1:5" ht="90" customHeight="1">
      <c r="A28" s="765" t="s">
        <v>4494</v>
      </c>
      <c r="B28" s="1080"/>
      <c r="C28" s="335" t="s">
        <v>4495</v>
      </c>
      <c r="D28" s="620" t="s">
        <v>1530</v>
      </c>
      <c r="E28" s="773" t="s">
        <v>447</v>
      </c>
    </row>
    <row r="29" spans="1:5" ht="88.5" customHeight="1">
      <c r="A29" s="769" t="s">
        <v>4496</v>
      </c>
      <c r="B29" s="1080"/>
      <c r="C29" s="771" t="s">
        <v>4497</v>
      </c>
      <c r="D29" s="611" t="s">
        <v>1530</v>
      </c>
      <c r="E29" s="772" t="s">
        <v>447</v>
      </c>
    </row>
    <row r="30" spans="1:5" ht="92.25" customHeight="1">
      <c r="A30" s="765" t="s">
        <v>4498</v>
      </c>
      <c r="B30" s="1080"/>
      <c r="C30" s="335" t="s">
        <v>4499</v>
      </c>
      <c r="D30" s="620" t="s">
        <v>1530</v>
      </c>
      <c r="E30" s="773" t="s">
        <v>447</v>
      </c>
    </row>
    <row r="31" spans="1:5" ht="87" customHeight="1">
      <c r="A31" s="769" t="s">
        <v>4500</v>
      </c>
      <c r="B31" s="1080"/>
      <c r="C31" s="771" t="s">
        <v>4501</v>
      </c>
      <c r="D31" s="611" t="s">
        <v>1530</v>
      </c>
      <c r="E31" s="772" t="s">
        <v>447</v>
      </c>
    </row>
    <row r="32" spans="1:5" ht="87" customHeight="1">
      <c r="A32" s="769" t="s">
        <v>4502</v>
      </c>
      <c r="B32" s="774" t="s">
        <v>2521</v>
      </c>
      <c r="C32" s="771" t="s">
        <v>4503</v>
      </c>
      <c r="D32" s="611" t="s">
        <v>1530</v>
      </c>
      <c r="E32" s="772" t="s">
        <v>447</v>
      </c>
    </row>
    <row r="33" spans="1:5" ht="87" customHeight="1">
      <c r="A33" s="769" t="s">
        <v>4504</v>
      </c>
      <c r="B33" s="774" t="s">
        <v>2521</v>
      </c>
      <c r="C33" s="771" t="s">
        <v>4505</v>
      </c>
      <c r="D33" s="611" t="s">
        <v>1530</v>
      </c>
      <c r="E33" s="772" t="s">
        <v>447</v>
      </c>
    </row>
    <row r="34" spans="1:5" ht="12.75" customHeight="1">
      <c r="A34" s="1079" t="s">
        <v>4506</v>
      </c>
      <c r="B34" s="1079"/>
      <c r="C34" s="1079"/>
      <c r="D34" s="1079"/>
      <c r="E34" s="1079"/>
    </row>
    <row r="35" spans="1:5" ht="100.5" customHeight="1">
      <c r="A35" s="765" t="s">
        <v>4507</v>
      </c>
      <c r="B35" s="770"/>
      <c r="C35" s="335" t="s">
        <v>4508</v>
      </c>
      <c r="D35" s="620" t="s">
        <v>1530</v>
      </c>
      <c r="E35" s="773" t="s">
        <v>447</v>
      </c>
    </row>
    <row r="36" spans="1:5" ht="103.5" customHeight="1">
      <c r="A36" s="769" t="s">
        <v>4509</v>
      </c>
      <c r="B36" s="766"/>
      <c r="C36" s="771" t="s">
        <v>4510</v>
      </c>
      <c r="D36" s="611" t="s">
        <v>1530</v>
      </c>
      <c r="E36" s="772" t="s">
        <v>447</v>
      </c>
    </row>
    <row r="37" spans="1:5" ht="102.75" customHeight="1">
      <c r="A37" s="765" t="s">
        <v>4511</v>
      </c>
      <c r="B37" s="770"/>
      <c r="C37" s="335" t="s">
        <v>4512</v>
      </c>
      <c r="D37" s="620" t="s">
        <v>1530</v>
      </c>
      <c r="E37" s="773" t="s">
        <v>447</v>
      </c>
    </row>
    <row r="38" spans="1:5" ht="12.75" customHeight="1">
      <c r="A38" s="1079" t="s">
        <v>4506</v>
      </c>
      <c r="B38" s="1079"/>
      <c r="C38" s="1079"/>
      <c r="D38" s="1079"/>
      <c r="E38" s="1079"/>
    </row>
    <row r="39" spans="1:5" ht="12.75" customHeight="1">
      <c r="A39" s="775" t="s">
        <v>4513</v>
      </c>
      <c r="B39" s="770"/>
      <c r="C39" s="335" t="s">
        <v>4514</v>
      </c>
      <c r="D39" s="620" t="s">
        <v>1530</v>
      </c>
      <c r="E39" s="773" t="s">
        <v>447</v>
      </c>
    </row>
    <row r="40" spans="1:5" ht="12.75" customHeight="1">
      <c r="A40" s="775" t="s">
        <v>4515</v>
      </c>
      <c r="B40" s="1080"/>
      <c r="C40" s="335" t="s">
        <v>4516</v>
      </c>
      <c r="D40" s="620" t="s">
        <v>1530</v>
      </c>
      <c r="E40" s="773" t="s">
        <v>447</v>
      </c>
    </row>
    <row r="41" spans="1:5" ht="12.75" customHeight="1">
      <c r="A41" s="775" t="s">
        <v>4517</v>
      </c>
      <c r="B41" s="1080"/>
      <c r="C41" s="335" t="s">
        <v>4518</v>
      </c>
      <c r="D41" s="620" t="s">
        <v>1530</v>
      </c>
      <c r="E41" s="773" t="s">
        <v>447</v>
      </c>
    </row>
    <row r="42" spans="1:5" ht="12.75" customHeight="1">
      <c r="A42" s="775" t="s">
        <v>4519</v>
      </c>
      <c r="B42" s="1080"/>
      <c r="C42" s="335" t="s">
        <v>4520</v>
      </c>
      <c r="D42" s="620" t="s">
        <v>1530</v>
      </c>
      <c r="E42" s="773" t="s">
        <v>447</v>
      </c>
    </row>
    <row r="43" spans="1:5" ht="12.75" customHeight="1">
      <c r="A43" s="775" t="s">
        <v>4521</v>
      </c>
      <c r="B43" s="1080"/>
      <c r="C43" s="335" t="s">
        <v>4522</v>
      </c>
      <c r="D43" s="620" t="s">
        <v>1530</v>
      </c>
      <c r="E43" s="773" t="s">
        <v>447</v>
      </c>
    </row>
    <row r="44" spans="1:5" ht="12.75" customHeight="1">
      <c r="A44" s="775" t="s">
        <v>4523</v>
      </c>
      <c r="B44" s="1080"/>
      <c r="C44" s="335" t="s">
        <v>4524</v>
      </c>
      <c r="D44" s="620" t="s">
        <v>1530</v>
      </c>
      <c r="E44" s="773" t="s">
        <v>447</v>
      </c>
    </row>
    <row r="45" spans="1:5" ht="63" customHeight="1">
      <c r="A45" s="775" t="s">
        <v>4525</v>
      </c>
      <c r="B45" s="770"/>
      <c r="C45" s="335" t="s">
        <v>4526</v>
      </c>
      <c r="D45" s="620" t="s">
        <v>1530</v>
      </c>
      <c r="E45" s="773" t="s">
        <v>447</v>
      </c>
    </row>
    <row r="46" spans="1:5" ht="12.75" customHeight="1">
      <c r="A46" s="775" t="s">
        <v>4527</v>
      </c>
      <c r="B46" s="1080"/>
      <c r="C46" s="335" t="s">
        <v>4528</v>
      </c>
      <c r="D46" s="620" t="s">
        <v>1530</v>
      </c>
      <c r="E46" s="773" t="s">
        <v>447</v>
      </c>
    </row>
    <row r="47" spans="1:5" ht="12.75" customHeight="1">
      <c r="A47" s="775" t="s">
        <v>4529</v>
      </c>
      <c r="B47" s="1080"/>
      <c r="C47" s="335" t="s">
        <v>4530</v>
      </c>
      <c r="D47" s="620" t="s">
        <v>1530</v>
      </c>
      <c r="E47" s="773" t="s">
        <v>447</v>
      </c>
    </row>
    <row r="48" spans="1:5" ht="12.75" customHeight="1">
      <c r="A48" s="775" t="s">
        <v>4531</v>
      </c>
      <c r="B48" s="1080"/>
      <c r="C48" s="335" t="s">
        <v>4532</v>
      </c>
      <c r="D48" s="620" t="s">
        <v>1530</v>
      </c>
      <c r="E48" s="773" t="s">
        <v>447</v>
      </c>
    </row>
    <row r="49" spans="1:5" ht="12.75" customHeight="1">
      <c r="A49" s="775" t="s">
        <v>4533</v>
      </c>
      <c r="B49" s="1080"/>
      <c r="C49" s="335" t="s">
        <v>4534</v>
      </c>
      <c r="D49" s="620" t="s">
        <v>1530</v>
      </c>
      <c r="E49" s="773" t="s">
        <v>447</v>
      </c>
    </row>
    <row r="50" spans="1:5" ht="12.75" customHeight="1">
      <c r="A50" s="775" t="s">
        <v>4535</v>
      </c>
      <c r="B50" s="1080"/>
      <c r="C50" s="335" t="s">
        <v>4536</v>
      </c>
      <c r="D50" s="620" t="s">
        <v>1530</v>
      </c>
      <c r="E50" s="773" t="s">
        <v>447</v>
      </c>
    </row>
    <row r="51" spans="1:5" ht="12.75" customHeight="1"/>
    <row r="52" spans="1:5" ht="12.75" customHeight="1"/>
    <row r="53" spans="1:5" ht="12.75" customHeight="1"/>
    <row r="54" spans="1:5" ht="12.75" customHeight="1"/>
    <row r="55" spans="1:5" ht="12.75" customHeight="1"/>
    <row r="56" spans="1:5" ht="12.75" customHeight="1"/>
    <row r="57" spans="1:5" ht="12.75" customHeight="1"/>
    <row r="58" spans="1:5" ht="12.75" customHeight="1"/>
    <row r="59" spans="1:5" ht="12.75" customHeight="1"/>
    <row r="60" spans="1:5" ht="12.75" customHeight="1"/>
    <row r="61" spans="1:5" ht="12.75" customHeight="1"/>
    <row r="62" spans="1:5" ht="12.75" customHeight="1"/>
    <row r="63" spans="1:5" ht="12.75" customHeight="1"/>
    <row r="64" spans="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sheetData>
  <sheetProtection selectLockedCells="1" selectUnlockedCells="1"/>
  <mergeCells count="15">
    <mergeCell ref="B13:B14"/>
    <mergeCell ref="A1:E1"/>
    <mergeCell ref="A3:E3"/>
    <mergeCell ref="A7:E7"/>
    <mergeCell ref="B8:B9"/>
    <mergeCell ref="B10:B12"/>
    <mergeCell ref="A38:E38"/>
    <mergeCell ref="B40:B44"/>
    <mergeCell ref="B46:B50"/>
    <mergeCell ref="B15:B17"/>
    <mergeCell ref="A24:E24"/>
    <mergeCell ref="B26:B27"/>
    <mergeCell ref="B28:B29"/>
    <mergeCell ref="B30:B31"/>
    <mergeCell ref="A34:E34"/>
  </mergeCells>
  <hyperlinks>
    <hyperlink ref="A4" location="СОДЕРЖАНИЕ!A1" display="Содержание"/>
    <hyperlink ref="A1" r:id="rId1"/>
  </hyperlinks>
  <printOptions gridLines="1"/>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G1019"/>
  <sheetViews>
    <sheetView workbookViewId="0">
      <pane ySplit="6" topLeftCell="A7" activePane="bottomLeft" state="frozen"/>
      <selection pane="bottomLeft" activeCell="I8" sqref="I8"/>
    </sheetView>
  </sheetViews>
  <sheetFormatPr defaultColWidth="13.140625" defaultRowHeight="15" customHeight="1"/>
  <cols>
    <col min="1" max="1" width="22.140625" style="1" customWidth="1"/>
    <col min="2" max="2" width="18.42578125" style="1" customWidth="1"/>
    <col min="3" max="3" width="64.7109375" style="1" customWidth="1"/>
    <col min="4" max="4" width="11.5703125" style="1" customWidth="1"/>
    <col min="5" max="5" width="12.28515625" style="1" customWidth="1"/>
    <col min="6" max="7" width="13.5703125" style="1" customWidth="1"/>
    <col min="8" max="22" width="8" style="1" customWidth="1"/>
    <col min="23" max="16384" width="13.140625" style="1"/>
  </cols>
  <sheetData>
    <row r="1" spans="1:7" ht="14.25" customHeight="1">
      <c r="A1" s="1054" t="s">
        <v>7119</v>
      </c>
      <c r="B1" s="1055"/>
      <c r="C1" s="1055"/>
      <c r="D1" s="1055"/>
      <c r="E1" s="1055"/>
    </row>
    <row r="2" spans="1:7" ht="39.75" customHeight="1">
      <c r="A2" s="8"/>
      <c r="B2" s="635"/>
      <c r="C2" s="300" t="s">
        <v>1948</v>
      </c>
      <c r="D2" s="635"/>
      <c r="E2" s="635"/>
    </row>
    <row r="3" spans="1:7" ht="19.5" customHeight="1">
      <c r="A3" s="1016" t="s">
        <v>2254</v>
      </c>
      <c r="B3" s="1016"/>
      <c r="C3" s="1016"/>
      <c r="D3" s="1016"/>
      <c r="E3" s="1016"/>
    </row>
    <row r="4" spans="1:7" ht="19.5" customHeight="1">
      <c r="A4" s="10" t="s">
        <v>45</v>
      </c>
      <c r="B4" s="494"/>
      <c r="C4" s="495"/>
      <c r="D4" s="494"/>
      <c r="E4" s="635"/>
    </row>
    <row r="5" spans="1:7" ht="12" customHeight="1">
      <c r="A5" s="776"/>
      <c r="B5" s="777"/>
      <c r="C5" s="778" t="s">
        <v>4537</v>
      </c>
      <c r="D5" s="779"/>
      <c r="E5" s="780"/>
    </row>
    <row r="6" spans="1:7" ht="25.5" customHeight="1">
      <c r="A6" s="781" t="s">
        <v>47</v>
      </c>
      <c r="B6" s="781" t="s">
        <v>606</v>
      </c>
      <c r="C6" s="781" t="s">
        <v>49</v>
      </c>
      <c r="D6" s="781" t="s">
        <v>50</v>
      </c>
      <c r="E6" s="637" t="s">
        <v>3517</v>
      </c>
    </row>
    <row r="7" spans="1:7" ht="25.5" customHeight="1">
      <c r="A7" s="1082" t="s">
        <v>4538</v>
      </c>
      <c r="B7" s="1082"/>
      <c r="C7" s="1082"/>
      <c r="D7" s="1082"/>
      <c r="E7" s="1082"/>
    </row>
    <row r="8" spans="1:7" ht="72" customHeight="1">
      <c r="A8" s="782" t="s">
        <v>4539</v>
      </c>
      <c r="B8" s="1087"/>
      <c r="C8" s="784" t="s">
        <v>4540</v>
      </c>
      <c r="D8" s="646">
        <v>18990</v>
      </c>
      <c r="E8" s="674"/>
      <c r="G8" s="240"/>
    </row>
    <row r="9" spans="1:7" ht="75.75" customHeight="1">
      <c r="A9" s="782" t="s">
        <v>4541</v>
      </c>
      <c r="B9" s="1087"/>
      <c r="C9" s="785" t="s">
        <v>4542</v>
      </c>
      <c r="D9" s="646">
        <v>20990</v>
      </c>
      <c r="E9" s="674"/>
    </row>
    <row r="10" spans="1:7" ht="75.75" customHeight="1">
      <c r="A10" s="782" t="s">
        <v>4543</v>
      </c>
      <c r="B10" s="1087"/>
      <c r="C10" s="785" t="s">
        <v>4544</v>
      </c>
      <c r="D10" s="646">
        <v>25990</v>
      </c>
      <c r="E10" s="674"/>
    </row>
    <row r="11" spans="1:7" ht="75.75" customHeight="1">
      <c r="A11" s="782" t="s">
        <v>4545</v>
      </c>
      <c r="B11" s="1087"/>
      <c r="C11" s="785" t="s">
        <v>4546</v>
      </c>
      <c r="D11" s="646">
        <v>9490</v>
      </c>
      <c r="E11" s="674"/>
    </row>
    <row r="12" spans="1:7" ht="75.75" customHeight="1">
      <c r="A12" s="782" t="s">
        <v>4547</v>
      </c>
      <c r="B12" s="1087"/>
      <c r="C12" s="785" t="s">
        <v>4548</v>
      </c>
      <c r="D12" s="646">
        <v>11890</v>
      </c>
      <c r="E12" s="674"/>
    </row>
    <row r="13" spans="1:7" ht="75.75" customHeight="1">
      <c r="A13" s="782" t="s">
        <v>4549</v>
      </c>
      <c r="B13" s="1087"/>
      <c r="C13" s="785" t="s">
        <v>4550</v>
      </c>
      <c r="D13" s="646">
        <v>12890</v>
      </c>
      <c r="E13" s="674"/>
    </row>
    <row r="14" spans="1:7" ht="27" customHeight="1">
      <c r="A14" s="1079" t="s">
        <v>4551</v>
      </c>
      <c r="B14" s="1079"/>
      <c r="C14" s="1079"/>
      <c r="D14" s="1079"/>
      <c r="E14" s="1079"/>
    </row>
    <row r="15" spans="1:7" ht="75.75" customHeight="1">
      <c r="A15" s="782" t="s">
        <v>4552</v>
      </c>
      <c r="B15" s="1085"/>
      <c r="C15" s="785" t="s">
        <v>4553</v>
      </c>
      <c r="D15" s="646">
        <v>10190</v>
      </c>
      <c r="E15" s="674"/>
    </row>
    <row r="16" spans="1:7" ht="75.75" customHeight="1">
      <c r="A16" s="782" t="s">
        <v>4554</v>
      </c>
      <c r="B16" s="1085"/>
      <c r="C16" s="785" t="s">
        <v>4555</v>
      </c>
      <c r="D16" s="646">
        <v>10790</v>
      </c>
      <c r="E16" s="674"/>
    </row>
    <row r="17" spans="1:5" ht="75.75" customHeight="1">
      <c r="A17" s="782" t="s">
        <v>4556</v>
      </c>
      <c r="B17" s="1085"/>
      <c r="C17" s="785" t="s">
        <v>4557</v>
      </c>
      <c r="D17" s="646">
        <v>10790</v>
      </c>
      <c r="E17" s="674"/>
    </row>
    <row r="18" spans="1:5" ht="77.25" customHeight="1">
      <c r="A18" s="782" t="s">
        <v>4558</v>
      </c>
      <c r="B18" s="1085"/>
      <c r="C18" s="785" t="s">
        <v>4559</v>
      </c>
      <c r="D18" s="646">
        <v>11690</v>
      </c>
      <c r="E18" s="674"/>
    </row>
    <row r="19" spans="1:5" ht="77.25" customHeight="1">
      <c r="A19" s="782" t="s">
        <v>4560</v>
      </c>
      <c r="B19" s="1085"/>
      <c r="C19" s="785" t="s">
        <v>4561</v>
      </c>
      <c r="D19" s="646">
        <v>11690</v>
      </c>
      <c r="E19" s="674"/>
    </row>
    <row r="20" spans="1:5" ht="77.25" customHeight="1">
      <c r="A20" s="782" t="s">
        <v>4562</v>
      </c>
      <c r="B20" s="1085"/>
      <c r="C20" s="785" t="s">
        <v>4563</v>
      </c>
      <c r="D20" s="646">
        <v>14790</v>
      </c>
      <c r="E20" s="674"/>
    </row>
    <row r="21" spans="1:5" ht="77.25" customHeight="1">
      <c r="A21" s="782" t="s">
        <v>4564</v>
      </c>
      <c r="B21" s="1085"/>
      <c r="C21" s="785" t="s">
        <v>4565</v>
      </c>
      <c r="D21" s="646">
        <v>14790</v>
      </c>
      <c r="E21" s="674"/>
    </row>
    <row r="22" spans="1:5" ht="75.75" customHeight="1">
      <c r="A22" s="782" t="s">
        <v>4566</v>
      </c>
      <c r="B22" s="1085"/>
      <c r="C22" s="785" t="s">
        <v>4567</v>
      </c>
      <c r="D22" s="646">
        <v>24590</v>
      </c>
      <c r="E22" s="674"/>
    </row>
    <row r="23" spans="1:5" ht="75.75" customHeight="1">
      <c r="A23" s="782" t="s">
        <v>4568</v>
      </c>
      <c r="B23" s="1085"/>
      <c r="C23" s="785" t="s">
        <v>4569</v>
      </c>
      <c r="D23" s="646">
        <v>24590</v>
      </c>
      <c r="E23" s="674"/>
    </row>
    <row r="24" spans="1:5" ht="75.75" customHeight="1">
      <c r="A24" s="782" t="s">
        <v>4570</v>
      </c>
      <c r="B24" s="1085"/>
      <c r="C24" s="785" t="s">
        <v>4571</v>
      </c>
      <c r="D24" s="646">
        <v>27890</v>
      </c>
      <c r="E24" s="674"/>
    </row>
    <row r="25" spans="1:5" ht="75.75" customHeight="1">
      <c r="A25" s="782" t="s">
        <v>4572</v>
      </c>
      <c r="B25" s="1085"/>
      <c r="C25" s="785" t="s">
        <v>4573</v>
      </c>
      <c r="D25" s="646">
        <v>27890</v>
      </c>
      <c r="E25" s="674"/>
    </row>
    <row r="26" spans="1:5" ht="75.75" customHeight="1">
      <c r="A26" s="782" t="s">
        <v>4574</v>
      </c>
      <c r="B26" s="1085"/>
      <c r="C26" s="785" t="s">
        <v>4575</v>
      </c>
      <c r="D26" s="646">
        <v>17890</v>
      </c>
      <c r="E26" s="674"/>
    </row>
    <row r="27" spans="1:5" ht="75.75" customHeight="1">
      <c r="A27" s="782" t="s">
        <v>4576</v>
      </c>
      <c r="B27" s="1085"/>
      <c r="C27" s="785" t="s">
        <v>4577</v>
      </c>
      <c r="D27" s="646">
        <v>21790</v>
      </c>
      <c r="E27" s="674"/>
    </row>
    <row r="28" spans="1:5" ht="75.75" customHeight="1">
      <c r="A28" s="782" t="s">
        <v>4578</v>
      </c>
      <c r="B28" s="1085"/>
      <c r="C28" s="785" t="s">
        <v>4579</v>
      </c>
      <c r="D28" s="646">
        <v>3390</v>
      </c>
      <c r="E28" s="674"/>
    </row>
    <row r="29" spans="1:5" ht="75.75" customHeight="1">
      <c r="A29" s="782" t="s">
        <v>4580</v>
      </c>
      <c r="B29" s="1085"/>
      <c r="C29" s="785" t="s">
        <v>4581</v>
      </c>
      <c r="D29" s="646">
        <v>3790</v>
      </c>
      <c r="E29" s="674"/>
    </row>
    <row r="30" spans="1:5" ht="75.75" customHeight="1">
      <c r="A30" s="782" t="s">
        <v>4582</v>
      </c>
      <c r="B30" s="1085"/>
      <c r="C30" s="785" t="s">
        <v>4583</v>
      </c>
      <c r="D30" s="646">
        <v>6490</v>
      </c>
      <c r="E30" s="674"/>
    </row>
    <row r="31" spans="1:5" ht="75.75" customHeight="1">
      <c r="A31" s="782" t="s">
        <v>4584</v>
      </c>
      <c r="B31" s="1085"/>
      <c r="C31" s="785" t="s">
        <v>4585</v>
      </c>
      <c r="D31" s="646">
        <v>6490</v>
      </c>
      <c r="E31" s="674"/>
    </row>
    <row r="32" spans="1:5" ht="75.75" customHeight="1">
      <c r="A32" s="782" t="s">
        <v>4586</v>
      </c>
      <c r="B32" s="1085"/>
      <c r="C32" s="785" t="s">
        <v>4587</v>
      </c>
      <c r="D32" s="646">
        <v>11890</v>
      </c>
      <c r="E32" s="674"/>
    </row>
    <row r="33" spans="1:5" ht="75.75" customHeight="1">
      <c r="A33" s="782" t="s">
        <v>4588</v>
      </c>
      <c r="B33" s="1085"/>
      <c r="C33" s="785" t="s">
        <v>4589</v>
      </c>
      <c r="D33" s="646">
        <v>12390</v>
      </c>
      <c r="E33" s="674"/>
    </row>
    <row r="34" spans="1:5" ht="75.75" customHeight="1">
      <c r="A34" s="782" t="s">
        <v>4590</v>
      </c>
      <c r="B34" s="1085"/>
      <c r="C34" s="785" t="s">
        <v>4591</v>
      </c>
      <c r="D34" s="646">
        <v>12390</v>
      </c>
      <c r="E34" s="674"/>
    </row>
    <row r="35" spans="1:5" ht="75.75" customHeight="1">
      <c r="A35" s="782" t="s">
        <v>4592</v>
      </c>
      <c r="B35" s="786"/>
      <c r="C35" s="785" t="s">
        <v>4593</v>
      </c>
      <c r="D35" s="646">
        <v>10190</v>
      </c>
      <c r="E35" s="674"/>
    </row>
    <row r="36" spans="1:5" ht="75.75" customHeight="1">
      <c r="A36" s="782" t="s">
        <v>4594</v>
      </c>
      <c r="B36" s="786"/>
      <c r="C36" s="785" t="s">
        <v>4595</v>
      </c>
      <c r="D36" s="646">
        <v>10790</v>
      </c>
      <c r="E36" s="674"/>
    </row>
    <row r="37" spans="1:5" ht="75.75" customHeight="1">
      <c r="A37" s="782" t="s">
        <v>4596</v>
      </c>
      <c r="B37" s="786"/>
      <c r="C37" s="785" t="s">
        <v>4597</v>
      </c>
      <c r="D37" s="646">
        <v>10790</v>
      </c>
      <c r="E37" s="674"/>
    </row>
    <row r="38" spans="1:5" ht="75.75" customHeight="1">
      <c r="A38" s="782" t="s">
        <v>4598</v>
      </c>
      <c r="B38" s="786"/>
      <c r="C38" s="785" t="s">
        <v>4599</v>
      </c>
      <c r="D38" s="646">
        <v>11790</v>
      </c>
      <c r="E38" s="674"/>
    </row>
    <row r="39" spans="1:5" ht="75.75" customHeight="1">
      <c r="A39" s="782" t="s">
        <v>4600</v>
      </c>
      <c r="B39" s="786"/>
      <c r="C39" s="785" t="s">
        <v>4601</v>
      </c>
      <c r="D39" s="646">
        <v>12190</v>
      </c>
      <c r="E39" s="674"/>
    </row>
    <row r="40" spans="1:5" ht="75.75" customHeight="1">
      <c r="A40" s="782" t="s">
        <v>4602</v>
      </c>
      <c r="B40" s="786"/>
      <c r="C40" s="785" t="s">
        <v>4603</v>
      </c>
      <c r="D40" s="646">
        <v>12190</v>
      </c>
      <c r="E40" s="674"/>
    </row>
    <row r="41" spans="1:5" ht="75.75" customHeight="1">
      <c r="A41" s="782" t="s">
        <v>4604</v>
      </c>
      <c r="B41" s="786"/>
      <c r="C41" s="785" t="s">
        <v>4605</v>
      </c>
      <c r="D41" s="646">
        <v>24590</v>
      </c>
      <c r="E41" s="674"/>
    </row>
    <row r="42" spans="1:5" ht="75.75" customHeight="1">
      <c r="A42" s="782" t="s">
        <v>4606</v>
      </c>
      <c r="B42" s="786"/>
      <c r="C42" s="785" t="s">
        <v>4607</v>
      </c>
      <c r="D42" s="646">
        <v>24590</v>
      </c>
      <c r="E42" s="674"/>
    </row>
    <row r="43" spans="1:5" ht="75.75" customHeight="1">
      <c r="A43" s="782" t="s">
        <v>4608</v>
      </c>
      <c r="B43" s="786"/>
      <c r="C43" s="785" t="s">
        <v>4609</v>
      </c>
      <c r="D43" s="646">
        <v>27890</v>
      </c>
      <c r="E43" s="674"/>
    </row>
    <row r="44" spans="1:5" ht="75.75" customHeight="1">
      <c r="A44" s="782" t="s">
        <v>4610</v>
      </c>
      <c r="B44" s="786"/>
      <c r="C44" s="785" t="s">
        <v>4611</v>
      </c>
      <c r="D44" s="646">
        <v>27890</v>
      </c>
      <c r="E44" s="674"/>
    </row>
    <row r="45" spans="1:5" ht="75.75" customHeight="1">
      <c r="A45" s="782" t="s">
        <v>4612</v>
      </c>
      <c r="B45" s="786"/>
      <c r="C45" s="785" t="s">
        <v>4613</v>
      </c>
      <c r="D45" s="646">
        <v>21790</v>
      </c>
      <c r="E45" s="674"/>
    </row>
    <row r="46" spans="1:5" ht="75.75" customHeight="1">
      <c r="A46" s="782" t="s">
        <v>4614</v>
      </c>
      <c r="B46" s="786"/>
      <c r="C46" s="785" t="s">
        <v>4615</v>
      </c>
      <c r="D46" s="646">
        <v>11890</v>
      </c>
      <c r="E46" s="674"/>
    </row>
    <row r="47" spans="1:5" ht="75.75" customHeight="1">
      <c r="A47" s="782" t="s">
        <v>4616</v>
      </c>
      <c r="B47" s="786"/>
      <c r="C47" s="785" t="s">
        <v>4617</v>
      </c>
      <c r="D47" s="646">
        <v>12390</v>
      </c>
      <c r="E47" s="674"/>
    </row>
    <row r="48" spans="1:5" ht="75.75" customHeight="1">
      <c r="A48" s="782" t="s">
        <v>4618</v>
      </c>
      <c r="B48" s="786"/>
      <c r="C48" s="785" t="s">
        <v>4619</v>
      </c>
      <c r="D48" s="646">
        <v>12390</v>
      </c>
      <c r="E48" s="674"/>
    </row>
    <row r="49" spans="1:5" ht="25.5" customHeight="1">
      <c r="A49" s="1079" t="s">
        <v>4620</v>
      </c>
      <c r="B49" s="1079"/>
      <c r="C49" s="1079"/>
      <c r="D49" s="1079"/>
      <c r="E49" s="1079"/>
    </row>
    <row r="50" spans="1:5" ht="90" customHeight="1">
      <c r="A50" s="782" t="s">
        <v>4621</v>
      </c>
      <c r="B50" s="787"/>
      <c r="C50" s="785" t="s">
        <v>4622</v>
      </c>
      <c r="D50" s="646">
        <v>2590</v>
      </c>
      <c r="E50" s="674"/>
    </row>
    <row r="51" spans="1:5" ht="92.25" customHeight="1">
      <c r="A51" s="782" t="s">
        <v>4623</v>
      </c>
      <c r="B51" s="788"/>
      <c r="C51" s="785" t="s">
        <v>4624</v>
      </c>
      <c r="D51" s="646">
        <v>3190</v>
      </c>
      <c r="E51" s="674"/>
    </row>
    <row r="52" spans="1:5" ht="90.75" customHeight="1">
      <c r="A52" s="782" t="s">
        <v>4625</v>
      </c>
      <c r="B52" s="788"/>
      <c r="C52" s="785" t="s">
        <v>4626</v>
      </c>
      <c r="D52" s="646">
        <v>3190</v>
      </c>
      <c r="E52" s="674"/>
    </row>
    <row r="53" spans="1:5" ht="91.5" customHeight="1">
      <c r="A53" s="782" t="s">
        <v>4627</v>
      </c>
      <c r="B53" s="788"/>
      <c r="C53" s="785" t="s">
        <v>4628</v>
      </c>
      <c r="D53" s="646">
        <v>4190</v>
      </c>
      <c r="E53" s="674"/>
    </row>
    <row r="54" spans="1:5" ht="90.75" customHeight="1">
      <c r="A54" s="782" t="s">
        <v>4629</v>
      </c>
      <c r="B54" s="788"/>
      <c r="C54" s="785" t="s">
        <v>4630</v>
      </c>
      <c r="D54" s="646">
        <v>3190</v>
      </c>
      <c r="E54" s="674"/>
    </row>
    <row r="55" spans="1:5" ht="89.25" customHeight="1">
      <c r="A55" s="782" t="s">
        <v>4631</v>
      </c>
      <c r="B55" s="788"/>
      <c r="C55" s="785" t="s">
        <v>4632</v>
      </c>
      <c r="D55" s="646">
        <v>4190</v>
      </c>
      <c r="E55" s="674"/>
    </row>
    <row r="56" spans="1:5" ht="90.75" customHeight="1">
      <c r="A56" s="782" t="s">
        <v>4633</v>
      </c>
      <c r="B56" s="788"/>
      <c r="C56" s="785" t="s">
        <v>4634</v>
      </c>
      <c r="D56" s="646">
        <v>3190</v>
      </c>
      <c r="E56" s="674"/>
    </row>
    <row r="57" spans="1:5" ht="91.5" customHeight="1">
      <c r="A57" s="782" t="s">
        <v>4635</v>
      </c>
      <c r="B57" s="788"/>
      <c r="C57" s="785" t="s">
        <v>4636</v>
      </c>
      <c r="D57" s="646">
        <v>4190</v>
      </c>
      <c r="E57" s="674"/>
    </row>
    <row r="58" spans="1:5" ht="90.75" customHeight="1">
      <c r="A58" s="782" t="s">
        <v>4637</v>
      </c>
      <c r="B58" s="788"/>
      <c r="C58" s="785" t="s">
        <v>4638</v>
      </c>
      <c r="D58" s="646">
        <v>6290</v>
      </c>
      <c r="E58" s="674"/>
    </row>
    <row r="59" spans="1:5" ht="90.75" customHeight="1">
      <c r="A59" s="782" t="s">
        <v>4639</v>
      </c>
      <c r="B59" s="788"/>
      <c r="C59" s="785" t="s">
        <v>4640</v>
      </c>
      <c r="D59" s="646">
        <v>7990</v>
      </c>
      <c r="E59" s="674"/>
    </row>
    <row r="60" spans="1:5" ht="89.25" customHeight="1">
      <c r="A60" s="782" t="s">
        <v>4641</v>
      </c>
      <c r="B60" s="788"/>
      <c r="C60" s="785" t="s">
        <v>4642</v>
      </c>
      <c r="D60" s="646">
        <v>4890</v>
      </c>
      <c r="E60" s="674"/>
    </row>
    <row r="61" spans="1:5" ht="89.25" customHeight="1">
      <c r="A61" s="782" t="s">
        <v>4643</v>
      </c>
      <c r="B61" s="788"/>
      <c r="C61" s="785" t="s">
        <v>4644</v>
      </c>
      <c r="D61" s="646">
        <v>2990</v>
      </c>
      <c r="E61" s="674"/>
    </row>
    <row r="62" spans="1:5" ht="90" customHeight="1">
      <c r="A62" s="782" t="s">
        <v>4645</v>
      </c>
      <c r="B62" s="788"/>
      <c r="C62" s="785" t="s">
        <v>4646</v>
      </c>
      <c r="D62" s="646">
        <v>3990</v>
      </c>
      <c r="E62" s="674"/>
    </row>
    <row r="63" spans="1:5" ht="89.25" customHeight="1">
      <c r="A63" s="782" t="s">
        <v>4647</v>
      </c>
      <c r="B63" s="788"/>
      <c r="C63" s="785" t="s">
        <v>4648</v>
      </c>
      <c r="D63" s="646">
        <v>2990</v>
      </c>
      <c r="E63" s="674"/>
    </row>
    <row r="64" spans="1:5" ht="90" customHeight="1">
      <c r="A64" s="782" t="s">
        <v>4649</v>
      </c>
      <c r="B64" s="788"/>
      <c r="C64" s="785" t="s">
        <v>4650</v>
      </c>
      <c r="D64" s="646">
        <v>3990</v>
      </c>
      <c r="E64" s="674"/>
    </row>
    <row r="65" spans="1:5" ht="90" customHeight="1">
      <c r="A65" s="782" t="s">
        <v>4651</v>
      </c>
      <c r="B65" s="788"/>
      <c r="C65" s="785" t="s">
        <v>4652</v>
      </c>
      <c r="D65" s="646">
        <v>3190</v>
      </c>
      <c r="E65" s="674"/>
    </row>
    <row r="66" spans="1:5" ht="91.5" customHeight="1">
      <c r="A66" s="782" t="s">
        <v>4653</v>
      </c>
      <c r="B66" s="788"/>
      <c r="C66" s="785" t="s">
        <v>4654</v>
      </c>
      <c r="D66" s="646">
        <v>4290</v>
      </c>
      <c r="E66" s="674"/>
    </row>
    <row r="67" spans="1:5" ht="91.5" customHeight="1">
      <c r="A67" s="782" t="s">
        <v>4655</v>
      </c>
      <c r="B67" s="788"/>
      <c r="C67" s="785" t="s">
        <v>4656</v>
      </c>
      <c r="D67" s="646">
        <v>3190</v>
      </c>
      <c r="E67" s="674"/>
    </row>
    <row r="68" spans="1:5" ht="89.25" customHeight="1">
      <c r="A68" s="782" t="s">
        <v>4657</v>
      </c>
      <c r="B68" s="788"/>
      <c r="C68" s="785" t="s">
        <v>4658</v>
      </c>
      <c r="D68" s="646">
        <v>4290</v>
      </c>
      <c r="E68" s="674"/>
    </row>
    <row r="69" spans="1:5" ht="90" customHeight="1">
      <c r="A69" s="782" t="s">
        <v>4659</v>
      </c>
      <c r="B69" s="788"/>
      <c r="C69" s="785" t="s">
        <v>4660</v>
      </c>
      <c r="D69" s="646">
        <v>2090</v>
      </c>
      <c r="E69" s="674"/>
    </row>
    <row r="70" spans="1:5" ht="94.5" customHeight="1">
      <c r="A70" s="782" t="s">
        <v>4661</v>
      </c>
      <c r="B70" s="788"/>
      <c r="C70" s="785" t="s">
        <v>4662</v>
      </c>
      <c r="D70" s="646">
        <v>2290</v>
      </c>
      <c r="E70" s="674"/>
    </row>
    <row r="71" spans="1:5" ht="91.5" customHeight="1">
      <c r="A71" s="782" t="s">
        <v>4663</v>
      </c>
      <c r="B71" s="788"/>
      <c r="C71" s="785" t="s">
        <v>4664</v>
      </c>
      <c r="D71" s="646">
        <v>2390</v>
      </c>
      <c r="E71" s="674"/>
    </row>
    <row r="72" spans="1:5" ht="92.25" customHeight="1">
      <c r="A72" s="782" t="s">
        <v>4665</v>
      </c>
      <c r="B72" s="788"/>
      <c r="C72" s="785" t="s">
        <v>4666</v>
      </c>
      <c r="D72" s="646">
        <v>2590</v>
      </c>
      <c r="E72" s="674"/>
    </row>
    <row r="73" spans="1:5" ht="92.25" customHeight="1">
      <c r="A73" s="782" t="s">
        <v>4667</v>
      </c>
      <c r="B73" s="788"/>
      <c r="C73" s="785" t="s">
        <v>4668</v>
      </c>
      <c r="D73" s="646">
        <v>2190</v>
      </c>
      <c r="E73" s="674"/>
    </row>
    <row r="74" spans="1:5" ht="90.75" customHeight="1">
      <c r="A74" s="782" t="s">
        <v>4669</v>
      </c>
      <c r="B74" s="788"/>
      <c r="C74" s="785" t="s">
        <v>4670</v>
      </c>
      <c r="D74" s="646">
        <v>2890</v>
      </c>
      <c r="E74" s="674"/>
    </row>
    <row r="75" spans="1:5" ht="90.75" customHeight="1">
      <c r="A75" s="782" t="s">
        <v>4671</v>
      </c>
      <c r="B75" s="788"/>
      <c r="C75" s="785" t="s">
        <v>4672</v>
      </c>
      <c r="D75" s="646">
        <v>2190</v>
      </c>
      <c r="E75" s="674"/>
    </row>
    <row r="76" spans="1:5" ht="90.75" customHeight="1">
      <c r="A76" s="782" t="s">
        <v>4673</v>
      </c>
      <c r="B76" s="788"/>
      <c r="C76" s="785" t="s">
        <v>4674</v>
      </c>
      <c r="D76" s="646">
        <v>2890</v>
      </c>
      <c r="E76" s="674"/>
    </row>
    <row r="77" spans="1:5" ht="25.5" customHeight="1">
      <c r="A77" s="1079" t="s">
        <v>4675</v>
      </c>
      <c r="B77" s="1079"/>
      <c r="C77" s="1079"/>
      <c r="D77" s="1079"/>
      <c r="E77" s="1079"/>
    </row>
    <row r="78" spans="1:5" ht="90.75" customHeight="1">
      <c r="A78" s="782" t="s">
        <v>4676</v>
      </c>
      <c r="B78" s="1086"/>
      <c r="C78" s="785" t="s">
        <v>4677</v>
      </c>
      <c r="D78" s="646">
        <v>14490</v>
      </c>
      <c r="E78" s="674"/>
    </row>
    <row r="79" spans="1:5" ht="90.75" customHeight="1">
      <c r="A79" s="782" t="s">
        <v>4678</v>
      </c>
      <c r="B79" s="1086"/>
      <c r="C79" s="785" t="s">
        <v>4679</v>
      </c>
      <c r="D79" s="646">
        <v>14490</v>
      </c>
      <c r="E79" s="674"/>
    </row>
    <row r="80" spans="1:5" ht="90.75" customHeight="1">
      <c r="A80" s="782" t="s">
        <v>4680</v>
      </c>
      <c r="B80" s="789"/>
      <c r="C80" s="785" t="s">
        <v>4681</v>
      </c>
      <c r="D80" s="646">
        <v>10990</v>
      </c>
      <c r="E80" s="674"/>
    </row>
    <row r="81" spans="1:5" ht="90.75" customHeight="1">
      <c r="A81" s="782" t="s">
        <v>4682</v>
      </c>
      <c r="B81" s="789"/>
      <c r="C81" s="785" t="s">
        <v>4683</v>
      </c>
      <c r="D81" s="646">
        <v>10990</v>
      </c>
      <c r="E81" s="674"/>
    </row>
    <row r="82" spans="1:5" ht="26.25" customHeight="1">
      <c r="A82" s="1012" t="s">
        <v>4684</v>
      </c>
      <c r="B82" s="1012"/>
      <c r="C82" s="1012"/>
      <c r="D82" s="1012"/>
      <c r="E82" s="1012"/>
    </row>
    <row r="83" spans="1:5" ht="90.75" customHeight="1">
      <c r="A83" s="782" t="s">
        <v>4685</v>
      </c>
      <c r="B83" s="1084"/>
      <c r="C83" s="785" t="s">
        <v>4686</v>
      </c>
      <c r="D83" s="646">
        <v>7490</v>
      </c>
      <c r="E83" s="674"/>
    </row>
    <row r="84" spans="1:5" ht="90.75" customHeight="1">
      <c r="A84" s="782" t="s">
        <v>4687</v>
      </c>
      <c r="B84" s="1084"/>
      <c r="C84" s="785" t="s">
        <v>4686</v>
      </c>
      <c r="D84" s="646">
        <v>14190</v>
      </c>
      <c r="E84" s="674"/>
    </row>
    <row r="85" spans="1:5" ht="90.75" customHeight="1">
      <c r="A85" s="782" t="s">
        <v>4688</v>
      </c>
      <c r="B85" s="1084"/>
      <c r="C85" s="785" t="s">
        <v>4689</v>
      </c>
      <c r="D85" s="646">
        <v>41990</v>
      </c>
      <c r="E85" s="674"/>
    </row>
    <row r="86" spans="1:5" ht="90.75" customHeight="1">
      <c r="A86" s="782" t="s">
        <v>4690</v>
      </c>
      <c r="B86" s="1084"/>
      <c r="C86" s="785" t="s">
        <v>4691</v>
      </c>
      <c r="D86" s="646">
        <v>7490</v>
      </c>
      <c r="E86" s="674"/>
    </row>
    <row r="87" spans="1:5" ht="90.75" customHeight="1">
      <c r="A87" s="782" t="s">
        <v>4692</v>
      </c>
      <c r="B87" s="788"/>
      <c r="C87" s="785" t="s">
        <v>4693</v>
      </c>
      <c r="D87" s="646">
        <v>8490</v>
      </c>
      <c r="E87" s="674"/>
    </row>
    <row r="88" spans="1:5" ht="28.5" customHeight="1">
      <c r="A88" s="1079" t="s">
        <v>4694</v>
      </c>
      <c r="B88" s="1079"/>
      <c r="C88" s="1079"/>
      <c r="D88" s="1079"/>
      <c r="E88" s="1079"/>
    </row>
    <row r="89" spans="1:5" ht="90.75" customHeight="1">
      <c r="A89" s="782" t="s">
        <v>4695</v>
      </c>
      <c r="B89" s="788"/>
      <c r="C89" s="785" t="s">
        <v>4696</v>
      </c>
      <c r="D89" s="646">
        <v>4890</v>
      </c>
      <c r="E89" s="674"/>
    </row>
    <row r="90" spans="1:5" ht="90.75" customHeight="1">
      <c r="A90" s="782" t="s">
        <v>4697</v>
      </c>
      <c r="B90" s="788"/>
      <c r="C90" s="785" t="s">
        <v>4698</v>
      </c>
      <c r="D90" s="646">
        <v>1090</v>
      </c>
      <c r="E90" s="674"/>
    </row>
    <row r="91" spans="1:5" ht="90.75" customHeight="1">
      <c r="A91" s="782" t="s">
        <v>4699</v>
      </c>
      <c r="B91" s="788"/>
      <c r="C91" s="785" t="s">
        <v>4700</v>
      </c>
      <c r="D91" s="646">
        <v>4890</v>
      </c>
      <c r="E91" s="674"/>
    </row>
    <row r="92" spans="1:5" ht="90.75" customHeight="1">
      <c r="A92" s="782" t="s">
        <v>4701</v>
      </c>
      <c r="B92" s="1084"/>
      <c r="C92" s="785" t="s">
        <v>4702</v>
      </c>
      <c r="D92" s="646">
        <v>6290</v>
      </c>
      <c r="E92" s="674"/>
    </row>
    <row r="93" spans="1:5" ht="90.75" customHeight="1">
      <c r="A93" s="782" t="s">
        <v>4703</v>
      </c>
      <c r="B93" s="1084"/>
      <c r="C93" s="785" t="s">
        <v>4704</v>
      </c>
      <c r="D93" s="646">
        <v>12490</v>
      </c>
      <c r="E93" s="674"/>
    </row>
    <row r="94" spans="1:5" ht="90.75" customHeight="1">
      <c r="A94" s="782" t="s">
        <v>4705</v>
      </c>
      <c r="B94" s="788"/>
      <c r="C94" s="785" t="s">
        <v>4706</v>
      </c>
      <c r="D94" s="646">
        <v>2690</v>
      </c>
      <c r="E94" s="674"/>
    </row>
    <row r="95" spans="1:5" ht="90.75" customHeight="1">
      <c r="A95" s="782" t="s">
        <v>4707</v>
      </c>
      <c r="B95" s="788"/>
      <c r="C95" s="785" t="s">
        <v>4708</v>
      </c>
      <c r="D95" s="646">
        <v>1490</v>
      </c>
      <c r="E95" s="674"/>
    </row>
    <row r="96" spans="1:5" ht="90.75" customHeight="1">
      <c r="A96" s="782" t="s">
        <v>4709</v>
      </c>
      <c r="B96" s="788"/>
      <c r="C96" s="785" t="s">
        <v>4710</v>
      </c>
      <c r="D96" s="646">
        <v>24990</v>
      </c>
      <c r="E96" s="674"/>
    </row>
    <row r="97" spans="1:5" ht="90.75" customHeight="1">
      <c r="A97" s="782" t="s">
        <v>4711</v>
      </c>
      <c r="B97" s="788"/>
      <c r="C97" s="785" t="s">
        <v>4712</v>
      </c>
      <c r="D97" s="646">
        <v>4990</v>
      </c>
      <c r="E97" s="674"/>
    </row>
    <row r="98" spans="1:5" ht="90.75" customHeight="1">
      <c r="A98" s="782" t="s">
        <v>4713</v>
      </c>
      <c r="B98" s="788"/>
      <c r="C98" s="785" t="s">
        <v>4714</v>
      </c>
      <c r="D98" s="646">
        <v>2990</v>
      </c>
      <c r="E98" s="674"/>
    </row>
    <row r="99" spans="1:5" ht="90.75" customHeight="1">
      <c r="A99" s="782" t="s">
        <v>4715</v>
      </c>
      <c r="B99" s="788"/>
      <c r="C99" s="785" t="s">
        <v>4716</v>
      </c>
      <c r="D99" s="646">
        <v>790</v>
      </c>
      <c r="E99" s="674"/>
    </row>
    <row r="100" spans="1:5" ht="90.75" customHeight="1">
      <c r="A100" s="782" t="s">
        <v>4717</v>
      </c>
      <c r="B100" s="788"/>
      <c r="C100" s="785" t="s">
        <v>4718</v>
      </c>
      <c r="D100" s="646">
        <v>2090</v>
      </c>
      <c r="E100" s="674"/>
    </row>
    <row r="101" spans="1:5" ht="90.75" customHeight="1">
      <c r="A101" s="782" t="s">
        <v>4719</v>
      </c>
      <c r="B101" s="788"/>
      <c r="C101" s="785" t="s">
        <v>4720</v>
      </c>
      <c r="D101" s="646">
        <v>4490</v>
      </c>
      <c r="E101" s="674"/>
    </row>
    <row r="102" spans="1:5" ht="90.75" customHeight="1">
      <c r="A102" s="782" t="s">
        <v>4721</v>
      </c>
      <c r="B102" s="788"/>
      <c r="C102" s="785" t="s">
        <v>4722</v>
      </c>
      <c r="D102" s="646">
        <v>1390</v>
      </c>
      <c r="E102" s="674"/>
    </row>
    <row r="103" spans="1:5" ht="90.75" customHeight="1">
      <c r="A103" s="782" t="s">
        <v>4723</v>
      </c>
      <c r="B103" s="788"/>
      <c r="C103" s="785" t="s">
        <v>4724</v>
      </c>
      <c r="D103" s="646">
        <v>590</v>
      </c>
      <c r="E103" s="674"/>
    </row>
    <row r="104" spans="1:5" ht="90.75" customHeight="1">
      <c r="A104" s="782" t="s">
        <v>4725</v>
      </c>
      <c r="B104" s="788"/>
      <c r="C104" s="785" t="s">
        <v>4726</v>
      </c>
      <c r="D104" s="646">
        <v>2990</v>
      </c>
      <c r="E104" s="674"/>
    </row>
    <row r="105" spans="1:5" ht="90.75" customHeight="1">
      <c r="A105" s="782" t="s">
        <v>4727</v>
      </c>
      <c r="B105" s="788"/>
      <c r="C105" s="785" t="s">
        <v>4728</v>
      </c>
      <c r="D105" s="646">
        <v>5890</v>
      </c>
      <c r="E105" s="674"/>
    </row>
    <row r="106" spans="1:5" ht="90.75" customHeight="1">
      <c r="A106" s="782" t="s">
        <v>4729</v>
      </c>
      <c r="B106" s="788"/>
      <c r="C106" s="785" t="s">
        <v>4730</v>
      </c>
      <c r="D106" s="646">
        <v>1590</v>
      </c>
      <c r="E106" s="674"/>
    </row>
    <row r="107" spans="1:5" ht="90.75" customHeight="1">
      <c r="A107" s="782" t="s">
        <v>4731</v>
      </c>
      <c r="B107" s="788"/>
      <c r="C107" s="785" t="s">
        <v>4732</v>
      </c>
      <c r="D107" s="646">
        <v>690</v>
      </c>
      <c r="E107" s="674"/>
    </row>
    <row r="108" spans="1:5" ht="90.75" customHeight="1">
      <c r="A108" s="782" t="s">
        <v>4733</v>
      </c>
      <c r="B108" s="788"/>
      <c r="C108" s="785" t="s">
        <v>4734</v>
      </c>
      <c r="D108" s="646">
        <v>4890</v>
      </c>
      <c r="E108" s="674"/>
    </row>
    <row r="109" spans="1:5" ht="28.5" customHeight="1">
      <c r="A109" s="1012" t="s">
        <v>792</v>
      </c>
      <c r="B109" s="1012"/>
      <c r="C109" s="1012"/>
      <c r="D109" s="1012"/>
      <c r="E109" s="1012"/>
    </row>
    <row r="110" spans="1:5" ht="90.75" customHeight="1">
      <c r="A110" s="782" t="s">
        <v>4735</v>
      </c>
      <c r="B110" s="788"/>
      <c r="C110" s="785" t="s">
        <v>4736</v>
      </c>
      <c r="D110" s="646">
        <v>990</v>
      </c>
      <c r="E110" s="674"/>
    </row>
    <row r="111" spans="1:5" ht="90.75" customHeight="1">
      <c r="A111" s="782" t="s">
        <v>4737</v>
      </c>
      <c r="B111" s="788"/>
      <c r="C111" s="785" t="s">
        <v>4738</v>
      </c>
      <c r="D111" s="646">
        <v>990</v>
      </c>
      <c r="E111" s="674"/>
    </row>
    <row r="112" spans="1:5" ht="90.75" customHeight="1">
      <c r="A112" s="782" t="s">
        <v>4739</v>
      </c>
      <c r="B112" s="788"/>
      <c r="C112" s="785" t="s">
        <v>4740</v>
      </c>
      <c r="D112" s="646">
        <v>1990</v>
      </c>
      <c r="E112" s="674"/>
    </row>
    <row r="113" spans="1:5" ht="90.75" customHeight="1">
      <c r="A113" s="782" t="s">
        <v>4741</v>
      </c>
      <c r="B113" s="788"/>
      <c r="C113" s="785" t="s">
        <v>4742</v>
      </c>
      <c r="D113" s="646">
        <v>1890</v>
      </c>
      <c r="E113" s="674"/>
    </row>
    <row r="114" spans="1:5" ht="90.75" customHeight="1">
      <c r="A114" s="782" t="s">
        <v>4743</v>
      </c>
      <c r="B114" s="788"/>
      <c r="C114" s="785" t="s">
        <v>4744</v>
      </c>
      <c r="D114" s="646">
        <v>1990</v>
      </c>
      <c r="E114" s="674"/>
    </row>
    <row r="115" spans="1:5" ht="90.75" customHeight="1">
      <c r="A115" s="782" t="s">
        <v>4745</v>
      </c>
      <c r="B115" s="788"/>
      <c r="C115" s="785" t="s">
        <v>4746</v>
      </c>
      <c r="D115" s="646">
        <v>1990</v>
      </c>
      <c r="E115" s="674"/>
    </row>
    <row r="116" spans="1:5" ht="90.75" customHeight="1">
      <c r="A116" s="782" t="s">
        <v>4747</v>
      </c>
      <c r="B116" s="788"/>
      <c r="C116" s="785" t="s">
        <v>4748</v>
      </c>
      <c r="D116" s="646">
        <v>1990</v>
      </c>
      <c r="E116" s="674"/>
    </row>
    <row r="117" spans="1:5" ht="90.75" customHeight="1">
      <c r="A117" s="782" t="s">
        <v>4749</v>
      </c>
      <c r="B117" s="1084"/>
      <c r="C117" s="785" t="s">
        <v>4750</v>
      </c>
      <c r="D117" s="646">
        <v>130</v>
      </c>
      <c r="E117" s="674"/>
    </row>
    <row r="118" spans="1:5" ht="90.75" customHeight="1">
      <c r="A118" s="782" t="s">
        <v>4751</v>
      </c>
      <c r="B118" s="1084"/>
      <c r="C118" s="785" t="s">
        <v>4752</v>
      </c>
      <c r="D118" s="646">
        <v>150</v>
      </c>
      <c r="E118" s="674"/>
    </row>
    <row r="119" spans="1:5" ht="90.75" customHeight="1">
      <c r="A119" s="782" t="s">
        <v>4753</v>
      </c>
      <c r="B119" s="1084"/>
      <c r="C119" s="785" t="s">
        <v>4754</v>
      </c>
      <c r="D119" s="646">
        <v>130</v>
      </c>
      <c r="E119" s="674"/>
    </row>
    <row r="120" spans="1:5" ht="90.75" customHeight="1">
      <c r="A120" s="782" t="s">
        <v>4755</v>
      </c>
      <c r="B120" s="1084"/>
      <c r="C120" s="785" t="s">
        <v>4754</v>
      </c>
      <c r="D120" s="646">
        <v>70</v>
      </c>
      <c r="E120" s="674"/>
    </row>
    <row r="121" spans="1:5" ht="12.75" customHeight="1"/>
    <row r="122" spans="1:5" ht="12.75" customHeight="1"/>
    <row r="123" spans="1:5" ht="12.75" customHeight="1"/>
    <row r="124" spans="1:5" ht="12.75" customHeight="1"/>
    <row r="125" spans="1:5" ht="12.75" customHeight="1"/>
    <row r="126" spans="1:5" ht="12.75" customHeight="1"/>
    <row r="127" spans="1:5" ht="12.75" customHeight="1"/>
    <row r="128" spans="1:5"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sheetData>
  <sheetProtection selectLockedCells="1" selectUnlockedCells="1"/>
  <mergeCells count="23">
    <mergeCell ref="A14:E14"/>
    <mergeCell ref="A1:E1"/>
    <mergeCell ref="A3:E3"/>
    <mergeCell ref="A7:E7"/>
    <mergeCell ref="B8:B10"/>
    <mergeCell ref="B11:B13"/>
    <mergeCell ref="B83:B84"/>
    <mergeCell ref="B15:B17"/>
    <mergeCell ref="B18:B21"/>
    <mergeCell ref="B22:B25"/>
    <mergeCell ref="B26:B27"/>
    <mergeCell ref="B28:B29"/>
    <mergeCell ref="B30:B31"/>
    <mergeCell ref="B32:B34"/>
    <mergeCell ref="A49:E49"/>
    <mergeCell ref="A77:E77"/>
    <mergeCell ref="B78:B79"/>
    <mergeCell ref="A82:E82"/>
    <mergeCell ref="B85:B86"/>
    <mergeCell ref="A88:E88"/>
    <mergeCell ref="B92:B93"/>
    <mergeCell ref="A109:E109"/>
    <mergeCell ref="B117:B120"/>
  </mergeCells>
  <hyperlinks>
    <hyperlink ref="A4" location="СОДЕРЖАНИЕ!A1" display="Содержание"/>
    <hyperlink ref="A1" r:id="rId1"/>
  </hyperlinks>
  <printOptions gridLines="1"/>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G897"/>
  <sheetViews>
    <sheetView workbookViewId="0">
      <pane ySplit="6" topLeftCell="A7" activePane="bottomLeft" state="frozen"/>
      <selection pane="bottomLeft" activeCell="L10" sqref="L10"/>
    </sheetView>
  </sheetViews>
  <sheetFormatPr defaultColWidth="13.140625" defaultRowHeight="15" customHeight="1"/>
  <cols>
    <col min="1" max="1" width="22.140625" style="1" customWidth="1"/>
    <col min="2" max="2" width="18.42578125" style="1" customWidth="1"/>
    <col min="3" max="3" width="64.7109375" style="1" customWidth="1"/>
    <col min="4" max="4" width="14.28515625" style="1" customWidth="1"/>
    <col min="5" max="5" width="12.28515625" style="1" customWidth="1"/>
    <col min="6" max="7" width="13.5703125" style="1" customWidth="1"/>
    <col min="8" max="22" width="8" style="1" customWidth="1"/>
    <col min="23" max="16384" width="13.140625" style="1"/>
  </cols>
  <sheetData>
    <row r="1" spans="1:7" ht="13.5" customHeight="1">
      <c r="A1" s="1054" t="s">
        <v>7119</v>
      </c>
      <c r="B1" s="1055"/>
      <c r="C1" s="1055"/>
      <c r="D1" s="1055"/>
      <c r="E1" s="1055"/>
    </row>
    <row r="2" spans="1:7" ht="39.75" customHeight="1">
      <c r="A2" s="8"/>
      <c r="B2" s="635"/>
      <c r="C2" s="300" t="s">
        <v>4756</v>
      </c>
      <c r="D2" s="635"/>
      <c r="E2" s="635"/>
    </row>
    <row r="3" spans="1:7" ht="19.5" customHeight="1">
      <c r="A3" s="1016" t="s">
        <v>2254</v>
      </c>
      <c r="B3" s="1016"/>
      <c r="C3" s="1016"/>
      <c r="D3" s="1016"/>
      <c r="E3" s="1016"/>
    </row>
    <row r="4" spans="1:7" ht="19.5" customHeight="1">
      <c r="A4" s="10" t="s">
        <v>45</v>
      </c>
      <c r="B4" s="494"/>
      <c r="C4" s="920"/>
      <c r="D4" s="494"/>
      <c r="E4" s="635"/>
    </row>
    <row r="5" spans="1:7" ht="12" customHeight="1">
      <c r="A5" s="776"/>
      <c r="B5" s="777"/>
      <c r="C5" s="778" t="s">
        <v>4537</v>
      </c>
      <c r="D5" s="779"/>
      <c r="E5" s="780"/>
    </row>
    <row r="6" spans="1:7" ht="25.5" customHeight="1">
      <c r="A6" s="781" t="s">
        <v>47</v>
      </c>
      <c r="B6" s="781" t="s">
        <v>606</v>
      </c>
      <c r="C6" s="781" t="s">
        <v>49</v>
      </c>
      <c r="D6" s="781" t="s">
        <v>50</v>
      </c>
      <c r="E6" s="637" t="s">
        <v>3517</v>
      </c>
    </row>
    <row r="7" spans="1:7" ht="25.5" customHeight="1">
      <c r="A7" s="1082" t="s">
        <v>4757</v>
      </c>
      <c r="B7" s="1082"/>
      <c r="C7" s="1082"/>
      <c r="D7" s="1082"/>
      <c r="E7" s="1082"/>
    </row>
    <row r="8" spans="1:7" ht="18.75">
      <c r="A8" s="1082" t="s">
        <v>4758</v>
      </c>
      <c r="B8" s="1082"/>
      <c r="C8" s="1082"/>
      <c r="D8" s="1082"/>
      <c r="E8" s="1082"/>
    </row>
    <row r="9" spans="1:7" ht="72" customHeight="1">
      <c r="A9" s="782" t="s">
        <v>4759</v>
      </c>
      <c r="B9" s="783"/>
      <c r="C9" s="785" t="s">
        <v>4760</v>
      </c>
      <c r="D9" s="646">
        <v>6990</v>
      </c>
      <c r="E9" s="674"/>
      <c r="G9" s="240"/>
    </row>
    <row r="10" spans="1:7" ht="72" customHeight="1">
      <c r="A10" s="782" t="s">
        <v>4761</v>
      </c>
      <c r="B10" s="783"/>
      <c r="C10" s="785" t="s">
        <v>4762</v>
      </c>
      <c r="D10" s="646">
        <v>7490</v>
      </c>
      <c r="E10" s="674"/>
      <c r="G10" s="240"/>
    </row>
    <row r="11" spans="1:7" ht="72" customHeight="1">
      <c r="A11" s="782" t="s">
        <v>4763</v>
      </c>
      <c r="B11" s="783"/>
      <c r="C11" s="785" t="s">
        <v>4764</v>
      </c>
      <c r="D11" s="646">
        <v>7990</v>
      </c>
      <c r="E11" s="674"/>
      <c r="G11" s="240"/>
    </row>
    <row r="12" spans="1:7" ht="72" customHeight="1">
      <c r="A12" s="782" t="s">
        <v>4765</v>
      </c>
      <c r="B12" s="783"/>
      <c r="C12" s="785" t="s">
        <v>4766</v>
      </c>
      <c r="D12" s="646">
        <v>8490</v>
      </c>
      <c r="E12" s="674"/>
      <c r="G12" s="240"/>
    </row>
    <row r="13" spans="1:7" ht="18.75">
      <c r="A13" s="1082" t="s">
        <v>4767</v>
      </c>
      <c r="B13" s="1082"/>
      <c r="C13" s="1082"/>
      <c r="D13" s="1082"/>
      <c r="E13" s="1082"/>
    </row>
    <row r="14" spans="1:7" ht="72" customHeight="1">
      <c r="A14" s="782" t="s">
        <v>4768</v>
      </c>
      <c r="B14" s="783"/>
      <c r="C14" s="785" t="s">
        <v>4769</v>
      </c>
      <c r="D14" s="646">
        <v>12490</v>
      </c>
      <c r="E14" s="674"/>
      <c r="G14" s="240"/>
    </row>
    <row r="15" spans="1:7" ht="72" customHeight="1">
      <c r="A15" s="782" t="s">
        <v>4770</v>
      </c>
      <c r="B15" s="783"/>
      <c r="C15" s="785" t="s">
        <v>4771</v>
      </c>
      <c r="D15" s="646">
        <v>12990</v>
      </c>
      <c r="E15" s="674"/>
      <c r="G15" s="240"/>
    </row>
    <row r="16" spans="1:7" ht="72" customHeight="1">
      <c r="A16" s="782" t="s">
        <v>4772</v>
      </c>
      <c r="B16" s="783"/>
      <c r="C16" s="785" t="s">
        <v>4773</v>
      </c>
      <c r="D16" s="646">
        <v>13490</v>
      </c>
      <c r="E16" s="674"/>
      <c r="G16" s="240"/>
    </row>
    <row r="17" spans="1:7" ht="72" customHeight="1">
      <c r="A17" s="782" t="s">
        <v>4774</v>
      </c>
      <c r="B17" s="783"/>
      <c r="C17" s="785" t="s">
        <v>4775</v>
      </c>
      <c r="D17" s="646">
        <v>13990</v>
      </c>
      <c r="E17" s="674"/>
      <c r="G17" s="240"/>
    </row>
    <row r="18" spans="1:7" ht="72" customHeight="1">
      <c r="A18" s="782" t="s">
        <v>4776</v>
      </c>
      <c r="B18" s="783"/>
      <c r="C18" s="785" t="s">
        <v>4777</v>
      </c>
      <c r="D18" s="646">
        <v>15290</v>
      </c>
      <c r="E18" s="674"/>
      <c r="G18" s="240"/>
    </row>
    <row r="19" spans="1:7" ht="18.75">
      <c r="A19" s="1082" t="s">
        <v>4778</v>
      </c>
      <c r="B19" s="1082"/>
      <c r="C19" s="1082"/>
      <c r="D19" s="1082"/>
      <c r="E19" s="1082"/>
    </row>
    <row r="20" spans="1:7" ht="72" customHeight="1">
      <c r="A20" s="782" t="s">
        <v>4779</v>
      </c>
      <c r="B20" s="783"/>
      <c r="C20" s="785" t="s">
        <v>4769</v>
      </c>
      <c r="D20" s="646">
        <v>25990</v>
      </c>
      <c r="E20" s="674"/>
      <c r="G20" s="240"/>
    </row>
    <row r="21" spans="1:7" ht="72" customHeight="1">
      <c r="A21" s="782" t="s">
        <v>4780</v>
      </c>
      <c r="B21" s="783"/>
      <c r="C21" s="785" t="s">
        <v>4771</v>
      </c>
      <c r="D21" s="646">
        <v>27990</v>
      </c>
      <c r="E21" s="674"/>
      <c r="G21" s="240"/>
    </row>
    <row r="22" spans="1:7" ht="72" customHeight="1">
      <c r="A22" s="782" t="s">
        <v>4781</v>
      </c>
      <c r="B22" s="783"/>
      <c r="C22" s="785" t="s">
        <v>4773</v>
      </c>
      <c r="D22" s="646">
        <v>28990</v>
      </c>
      <c r="E22" s="674"/>
      <c r="G22" s="240"/>
    </row>
    <row r="23" spans="1:7" ht="72" customHeight="1">
      <c r="A23" s="782" t="s">
        <v>4782</v>
      </c>
      <c r="B23" s="783"/>
      <c r="C23" s="785" t="s">
        <v>4775</v>
      </c>
      <c r="D23" s="646">
        <v>30990</v>
      </c>
      <c r="E23" s="674"/>
      <c r="G23" s="240"/>
    </row>
    <row r="24" spans="1:7" ht="72" customHeight="1">
      <c r="A24" s="782" t="s">
        <v>4783</v>
      </c>
      <c r="B24" s="783"/>
      <c r="C24" s="785" t="s">
        <v>4777</v>
      </c>
      <c r="D24" s="646">
        <v>32990</v>
      </c>
      <c r="E24" s="674"/>
      <c r="G24" s="240"/>
    </row>
    <row r="25" spans="1:7" ht="25.5" customHeight="1">
      <c r="A25" s="1082" t="s">
        <v>4784</v>
      </c>
      <c r="B25" s="1082"/>
      <c r="C25" s="1082"/>
      <c r="D25" s="1082"/>
      <c r="E25" s="1082"/>
    </row>
    <row r="26" spans="1:7" ht="18.75">
      <c r="A26" s="1082" t="s">
        <v>4758</v>
      </c>
      <c r="B26" s="1082"/>
      <c r="C26" s="1082"/>
      <c r="D26" s="1082"/>
      <c r="E26" s="1082"/>
    </row>
    <row r="27" spans="1:7" ht="72" customHeight="1">
      <c r="A27" s="782" t="s">
        <v>4785</v>
      </c>
      <c r="B27" s="783"/>
      <c r="C27" s="785" t="s">
        <v>4786</v>
      </c>
      <c r="D27" s="646">
        <v>10990</v>
      </c>
      <c r="E27" s="674"/>
      <c r="G27" s="240"/>
    </row>
    <row r="28" spans="1:7" ht="72" customHeight="1">
      <c r="A28" s="782" t="s">
        <v>4787</v>
      </c>
      <c r="B28" s="783"/>
      <c r="C28" s="785" t="s">
        <v>4788</v>
      </c>
      <c r="D28" s="646">
        <v>11490</v>
      </c>
      <c r="E28" s="674"/>
      <c r="G28" s="240"/>
    </row>
    <row r="29" spans="1:7" ht="72" customHeight="1">
      <c r="A29" s="782" t="s">
        <v>4789</v>
      </c>
      <c r="B29" s="783"/>
      <c r="C29" s="785" t="s">
        <v>4790</v>
      </c>
      <c r="D29" s="646">
        <v>11990</v>
      </c>
      <c r="E29" s="674"/>
      <c r="G29" s="240"/>
    </row>
    <row r="30" spans="1:7" ht="72" customHeight="1">
      <c r="A30" s="782" t="s">
        <v>4791</v>
      </c>
      <c r="B30" s="783"/>
      <c r="C30" s="785" t="s">
        <v>4792</v>
      </c>
      <c r="D30" s="646">
        <v>12490</v>
      </c>
      <c r="E30" s="674"/>
      <c r="G30" s="240"/>
    </row>
    <row r="31" spans="1:7" ht="72" customHeight="1">
      <c r="A31" s="782" t="s">
        <v>4793</v>
      </c>
      <c r="B31" s="783"/>
      <c r="C31" s="785" t="s">
        <v>4794</v>
      </c>
      <c r="D31" s="646">
        <v>12990</v>
      </c>
      <c r="E31" s="674"/>
      <c r="G31" s="240"/>
    </row>
    <row r="32" spans="1:7" ht="18.75">
      <c r="A32" s="1082" t="s">
        <v>4767</v>
      </c>
      <c r="B32" s="1082"/>
      <c r="C32" s="1082"/>
      <c r="D32" s="1082"/>
      <c r="E32" s="1082"/>
    </row>
    <row r="33" spans="1:7" ht="72" customHeight="1">
      <c r="A33" s="782" t="s">
        <v>4795</v>
      </c>
      <c r="B33" s="783"/>
      <c r="C33" s="785" t="s">
        <v>4796</v>
      </c>
      <c r="D33" s="646">
        <v>17990</v>
      </c>
      <c r="E33" s="674"/>
      <c r="G33" s="240"/>
    </row>
    <row r="34" spans="1:7" ht="72" customHeight="1">
      <c r="A34" s="782" t="s">
        <v>4797</v>
      </c>
      <c r="B34" s="783"/>
      <c r="C34" s="785" t="s">
        <v>4798</v>
      </c>
      <c r="D34" s="646">
        <v>18990</v>
      </c>
      <c r="E34" s="674"/>
      <c r="G34" s="240"/>
    </row>
    <row r="35" spans="1:7" ht="72" customHeight="1">
      <c r="A35" s="782" t="s">
        <v>4799</v>
      </c>
      <c r="B35" s="783"/>
      <c r="C35" s="785" t="s">
        <v>4800</v>
      </c>
      <c r="D35" s="646">
        <v>19490</v>
      </c>
      <c r="E35" s="674"/>
      <c r="G35" s="240"/>
    </row>
    <row r="36" spans="1:7" ht="72" customHeight="1">
      <c r="A36" s="782" t="s">
        <v>4801</v>
      </c>
      <c r="B36" s="783"/>
      <c r="C36" s="785" t="s">
        <v>4802</v>
      </c>
      <c r="D36" s="646">
        <v>20490</v>
      </c>
      <c r="E36" s="674"/>
      <c r="G36" s="240"/>
    </row>
    <row r="37" spans="1:7" ht="18.75">
      <c r="A37" s="1082" t="s">
        <v>4778</v>
      </c>
      <c r="B37" s="1082"/>
      <c r="C37" s="1082"/>
      <c r="D37" s="1082"/>
      <c r="E37" s="1082"/>
    </row>
    <row r="38" spans="1:7" ht="72" customHeight="1">
      <c r="A38" s="782" t="s">
        <v>4803</v>
      </c>
      <c r="B38" s="783"/>
      <c r="C38" s="785" t="s">
        <v>4800</v>
      </c>
      <c r="D38" s="646">
        <v>28990</v>
      </c>
      <c r="E38" s="674"/>
      <c r="G38" s="240"/>
    </row>
    <row r="39" spans="1:7" ht="72" customHeight="1">
      <c r="A39" s="782" t="s">
        <v>4804</v>
      </c>
      <c r="B39" s="783"/>
      <c r="C39" s="785" t="s">
        <v>4802</v>
      </c>
      <c r="D39" s="646">
        <v>29990</v>
      </c>
      <c r="E39" s="674"/>
      <c r="G39" s="240"/>
    </row>
    <row r="40" spans="1:7" ht="72" customHeight="1">
      <c r="A40" s="782" t="s">
        <v>4805</v>
      </c>
      <c r="B40" s="783"/>
      <c r="C40" s="785" t="s">
        <v>4806</v>
      </c>
      <c r="D40" s="646">
        <v>30990</v>
      </c>
      <c r="E40" s="674"/>
      <c r="G40" s="240"/>
    </row>
    <row r="41" spans="1:7" ht="72" customHeight="1">
      <c r="A41" s="782" t="s">
        <v>4807</v>
      </c>
      <c r="B41" s="783"/>
      <c r="C41" s="785" t="s">
        <v>4808</v>
      </c>
      <c r="D41" s="646">
        <v>31990</v>
      </c>
      <c r="E41" s="674"/>
      <c r="G41" s="240"/>
    </row>
    <row r="42" spans="1:7" ht="12.75" customHeight="1"/>
    <row r="43" spans="1:7" ht="12.75" customHeight="1"/>
    <row r="44" spans="1:7" ht="12.75" customHeight="1"/>
    <row r="45" spans="1:7" ht="12.75" customHeight="1"/>
    <row r="46" spans="1:7" ht="12.75" customHeight="1"/>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sheetData>
  <sheetProtection selectLockedCells="1" selectUnlockedCells="1"/>
  <mergeCells count="10">
    <mergeCell ref="A25:E25"/>
    <mergeCell ref="A26:E26"/>
    <mergeCell ref="A32:E32"/>
    <mergeCell ref="A37:E37"/>
    <mergeCell ref="A1:E1"/>
    <mergeCell ref="A3:E3"/>
    <mergeCell ref="A7:E7"/>
    <mergeCell ref="A8:E8"/>
    <mergeCell ref="A13:E13"/>
    <mergeCell ref="A19:E19"/>
  </mergeCells>
  <hyperlinks>
    <hyperlink ref="A4" location="СОДЕРЖАНИЕ!A1" display="Содержание"/>
    <hyperlink ref="A1" r:id="rId1"/>
  </hyperlinks>
  <printOptions gridLines="1"/>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F1015"/>
  <sheetViews>
    <sheetView workbookViewId="0">
      <pane ySplit="5" topLeftCell="A6" activePane="bottomLeft" state="frozen"/>
      <selection pane="bottomLeft" activeCell="H10" sqref="H10"/>
    </sheetView>
  </sheetViews>
  <sheetFormatPr defaultColWidth="13.140625" defaultRowHeight="15" customHeight="1"/>
  <cols>
    <col min="1" max="1" width="31.5703125" style="1" customWidth="1"/>
    <col min="2" max="2" width="16" style="1" customWidth="1"/>
    <col min="3" max="3" width="87.5703125" style="1" customWidth="1"/>
    <col min="4" max="4" width="22.5703125" style="1" customWidth="1"/>
    <col min="5" max="23" width="8" style="1" customWidth="1"/>
    <col min="24" max="16384" width="13.140625" style="1"/>
  </cols>
  <sheetData>
    <row r="1" spans="1:5" ht="14.25" customHeight="1">
      <c r="A1" s="1054" t="s">
        <v>7119</v>
      </c>
      <c r="B1" s="1055"/>
      <c r="C1" s="1055"/>
      <c r="D1" s="1055"/>
      <c r="E1" s="790"/>
    </row>
    <row r="2" spans="1:5" ht="41.25" customHeight="1">
      <c r="C2" s="791" t="s">
        <v>4809</v>
      </c>
      <c r="E2" s="790"/>
    </row>
    <row r="3" spans="1:5" ht="23.25" customHeight="1">
      <c r="A3" s="10" t="s">
        <v>45</v>
      </c>
      <c r="C3" s="792" t="s">
        <v>4810</v>
      </c>
    </row>
    <row r="4" spans="1:5" ht="12.75">
      <c r="A4" s="776"/>
      <c r="B4" s="777"/>
      <c r="C4" s="778" t="s">
        <v>4811</v>
      </c>
      <c r="D4" s="779"/>
    </row>
    <row r="5" spans="1:5" ht="27.75" customHeight="1">
      <c r="A5" s="781" t="s">
        <v>47</v>
      </c>
      <c r="B5" s="781" t="s">
        <v>606</v>
      </c>
      <c r="C5" s="781" t="s">
        <v>49</v>
      </c>
      <c r="D5" s="781" t="s">
        <v>50</v>
      </c>
    </row>
    <row r="6" spans="1:5" ht="27.75" customHeight="1">
      <c r="A6" s="1082" t="s">
        <v>4812</v>
      </c>
      <c r="B6" s="1082"/>
      <c r="C6" s="1082"/>
      <c r="D6" s="1082"/>
    </row>
    <row r="7" spans="1:5" ht="78" customHeight="1">
      <c r="A7" s="793" t="s">
        <v>4813</v>
      </c>
      <c r="B7" s="7"/>
      <c r="C7" s="794" t="s">
        <v>4814</v>
      </c>
      <c r="D7" s="795">
        <v>26690</v>
      </c>
    </row>
    <row r="8" spans="1:5" ht="78" customHeight="1">
      <c r="A8" s="796" t="s">
        <v>4815</v>
      </c>
      <c r="B8" s="779"/>
      <c r="C8" s="794" t="s">
        <v>4816</v>
      </c>
      <c r="D8" s="795">
        <v>22390</v>
      </c>
    </row>
    <row r="9" spans="1:5" ht="66.75" customHeight="1">
      <c r="A9" s="796" t="s">
        <v>4817</v>
      </c>
      <c r="B9" s="779"/>
      <c r="C9" s="794" t="s">
        <v>4818</v>
      </c>
      <c r="D9" s="795">
        <v>18490</v>
      </c>
    </row>
    <row r="10" spans="1:5" ht="78" customHeight="1">
      <c r="A10" s="796" t="s">
        <v>4819</v>
      </c>
      <c r="B10" s="779"/>
      <c r="C10" s="794" t="s">
        <v>4820</v>
      </c>
      <c r="D10" s="795">
        <v>16790</v>
      </c>
    </row>
    <row r="11" spans="1:5" ht="72" customHeight="1">
      <c r="A11" s="796" t="s">
        <v>4821</v>
      </c>
      <c r="B11" s="779"/>
      <c r="C11" s="794" t="s">
        <v>4822</v>
      </c>
      <c r="D11" s="795">
        <v>15990</v>
      </c>
    </row>
    <row r="12" spans="1:5" ht="72" customHeight="1">
      <c r="A12" s="796" t="s">
        <v>4823</v>
      </c>
      <c r="B12" s="779"/>
      <c r="C12" s="794" t="s">
        <v>4824</v>
      </c>
      <c r="D12" s="795">
        <v>15190</v>
      </c>
    </row>
    <row r="13" spans="1:5" ht="72" customHeight="1">
      <c r="A13" s="797" t="s">
        <v>4825</v>
      </c>
      <c r="B13" s="779"/>
      <c r="C13" s="794" t="s">
        <v>4826</v>
      </c>
      <c r="D13" s="795">
        <v>10690</v>
      </c>
    </row>
    <row r="14" spans="1:5" ht="72" customHeight="1">
      <c r="A14" s="797" t="s">
        <v>4827</v>
      </c>
      <c r="B14" s="779"/>
      <c r="C14" s="794" t="s">
        <v>4828</v>
      </c>
      <c r="D14" s="795">
        <v>10690</v>
      </c>
    </row>
    <row r="15" spans="1:5" ht="27.75" customHeight="1">
      <c r="A15" s="1012" t="s">
        <v>4829</v>
      </c>
      <c r="B15" s="1012"/>
      <c r="C15" s="1012"/>
      <c r="D15" s="1012"/>
    </row>
    <row r="16" spans="1:5" ht="80.25" customHeight="1">
      <c r="A16" s="796" t="s">
        <v>4830</v>
      </c>
      <c r="B16" s="779"/>
      <c r="C16" s="794" t="s">
        <v>4831</v>
      </c>
      <c r="D16" s="795">
        <v>15190</v>
      </c>
    </row>
    <row r="17" spans="1:6" ht="78" customHeight="1">
      <c r="A17" s="796" t="s">
        <v>4832</v>
      </c>
      <c r="B17" s="779"/>
      <c r="C17" s="794" t="s">
        <v>4833</v>
      </c>
      <c r="D17" s="795">
        <v>13390</v>
      </c>
    </row>
    <row r="18" spans="1:6" ht="72" customHeight="1">
      <c r="A18" s="796" t="s">
        <v>4834</v>
      </c>
      <c r="B18" s="779"/>
      <c r="C18" s="794" t="s">
        <v>4835</v>
      </c>
      <c r="D18" s="795">
        <v>10890</v>
      </c>
    </row>
    <row r="19" spans="1:6" ht="72" customHeight="1">
      <c r="A19" s="796" t="s">
        <v>4836</v>
      </c>
      <c r="B19" s="779"/>
      <c r="C19" s="794" t="s">
        <v>4837</v>
      </c>
      <c r="D19" s="795">
        <v>7190</v>
      </c>
    </row>
    <row r="20" spans="1:6" ht="72" customHeight="1">
      <c r="A20" s="797" t="s">
        <v>4838</v>
      </c>
      <c r="B20" s="779"/>
      <c r="C20" s="794" t="s">
        <v>4839</v>
      </c>
      <c r="D20" s="795">
        <v>5890</v>
      </c>
    </row>
    <row r="21" spans="1:6" ht="72" customHeight="1">
      <c r="A21" s="797" t="s">
        <v>4840</v>
      </c>
      <c r="B21" s="779"/>
      <c r="C21" s="794" t="s">
        <v>4841</v>
      </c>
      <c r="D21" s="795">
        <v>4390</v>
      </c>
    </row>
    <row r="22" spans="1:6" ht="27.75" customHeight="1">
      <c r="A22" s="1079" t="s">
        <v>4842</v>
      </c>
      <c r="B22" s="1079"/>
      <c r="C22" s="1079"/>
      <c r="D22" s="1079"/>
    </row>
    <row r="23" spans="1:6" ht="72" customHeight="1">
      <c r="A23" s="796" t="s">
        <v>4843</v>
      </c>
      <c r="B23" s="779"/>
      <c r="C23" s="794" t="s">
        <v>4844</v>
      </c>
      <c r="D23" s="795">
        <v>26690</v>
      </c>
      <c r="F23" s="798"/>
    </row>
    <row r="24" spans="1:6" ht="79.5" customHeight="1">
      <c r="A24" s="796" t="s">
        <v>4845</v>
      </c>
      <c r="B24" s="779"/>
      <c r="C24" s="794" t="s">
        <v>4846</v>
      </c>
      <c r="D24" s="795">
        <v>22390</v>
      </c>
    </row>
    <row r="25" spans="1:6" ht="78" customHeight="1">
      <c r="A25" s="796" t="s">
        <v>4847</v>
      </c>
      <c r="B25" s="779"/>
      <c r="C25" s="794" t="s">
        <v>4848</v>
      </c>
      <c r="D25" s="795">
        <v>26290</v>
      </c>
    </row>
    <row r="26" spans="1:6" ht="76.5" customHeight="1">
      <c r="A26" s="796" t="s">
        <v>4849</v>
      </c>
      <c r="B26" s="779"/>
      <c r="C26" s="794" t="s">
        <v>4850</v>
      </c>
      <c r="D26" s="795">
        <v>21990</v>
      </c>
    </row>
    <row r="27" spans="1:6" ht="72" customHeight="1">
      <c r="A27" s="796" t="s">
        <v>4851</v>
      </c>
      <c r="B27" s="779"/>
      <c r="C27" s="794" t="s">
        <v>4852</v>
      </c>
      <c r="D27" s="795">
        <v>16990</v>
      </c>
    </row>
    <row r="28" spans="1:6" ht="76.5" customHeight="1">
      <c r="A28" s="796" t="s">
        <v>4853</v>
      </c>
      <c r="B28" s="779"/>
      <c r="C28" s="794" t="s">
        <v>4854</v>
      </c>
      <c r="D28" s="795">
        <v>15990</v>
      </c>
    </row>
    <row r="29" spans="1:6" ht="76.5" customHeight="1">
      <c r="A29" s="796" t="s">
        <v>4855</v>
      </c>
      <c r="B29" s="779"/>
      <c r="C29" s="794" t="s">
        <v>4856</v>
      </c>
      <c r="D29" s="795">
        <v>15590</v>
      </c>
    </row>
    <row r="30" spans="1:6" ht="76.5" customHeight="1">
      <c r="A30" s="796" t="s">
        <v>4857</v>
      </c>
      <c r="B30" s="779"/>
      <c r="C30" s="794" t="s">
        <v>4858</v>
      </c>
      <c r="D30" s="795">
        <v>14590</v>
      </c>
    </row>
    <row r="31" spans="1:6" ht="76.5" customHeight="1">
      <c r="A31" s="797" t="s">
        <v>4859</v>
      </c>
      <c r="B31" s="779"/>
      <c r="C31" s="794" t="s">
        <v>4860</v>
      </c>
      <c r="D31" s="795">
        <v>15590</v>
      </c>
    </row>
    <row r="32" spans="1:6" ht="76.5" customHeight="1">
      <c r="A32" s="797" t="s">
        <v>4861</v>
      </c>
      <c r="B32" s="779"/>
      <c r="C32" s="794" t="s">
        <v>4862</v>
      </c>
      <c r="D32" s="795">
        <v>14290</v>
      </c>
    </row>
    <row r="33" spans="1:5" ht="27" customHeight="1">
      <c r="A33" s="1079" t="s">
        <v>4863</v>
      </c>
      <c r="B33" s="1079"/>
      <c r="C33" s="1079"/>
      <c r="D33" s="1079"/>
    </row>
    <row r="34" spans="1:5" ht="76.5" customHeight="1">
      <c r="A34" s="796" t="s">
        <v>4864</v>
      </c>
      <c r="B34" s="779"/>
      <c r="C34" s="794" t="s">
        <v>4865</v>
      </c>
      <c r="D34" s="795">
        <v>14990</v>
      </c>
    </row>
    <row r="35" spans="1:5" ht="76.5" customHeight="1">
      <c r="A35" s="796" t="s">
        <v>4866</v>
      </c>
      <c r="B35" s="779"/>
      <c r="C35" s="794" t="s">
        <v>4867</v>
      </c>
      <c r="D35" s="795">
        <v>13190</v>
      </c>
    </row>
    <row r="36" spans="1:5" ht="76.5" customHeight="1">
      <c r="A36" s="796" t="s">
        <v>4868</v>
      </c>
      <c r="B36" s="779"/>
      <c r="C36" s="794" t="s">
        <v>4869</v>
      </c>
      <c r="D36" s="795">
        <v>15190</v>
      </c>
      <c r="E36" s="798"/>
    </row>
    <row r="37" spans="1:5" ht="76.5" customHeight="1">
      <c r="A37" s="796" t="s">
        <v>4870</v>
      </c>
      <c r="B37" s="779"/>
      <c r="C37" s="794" t="s">
        <v>4871</v>
      </c>
      <c r="D37" s="795">
        <v>13390</v>
      </c>
    </row>
    <row r="38" spans="1:5" ht="76.5" customHeight="1">
      <c r="A38" s="796" t="s">
        <v>4872</v>
      </c>
      <c r="B38" s="799"/>
      <c r="C38" s="794" t="s">
        <v>4873</v>
      </c>
      <c r="D38" s="795">
        <v>11090</v>
      </c>
    </row>
    <row r="39" spans="1:5" ht="76.5" customHeight="1">
      <c r="A39" s="796" t="s">
        <v>4874</v>
      </c>
      <c r="B39" s="779"/>
      <c r="C39" s="794" t="s">
        <v>4875</v>
      </c>
      <c r="D39" s="795">
        <v>7190</v>
      </c>
      <c r="E39" s="798"/>
    </row>
    <row r="40" spans="1:5" ht="76.5" customHeight="1">
      <c r="A40" s="796" t="s">
        <v>4876</v>
      </c>
      <c r="B40" s="779"/>
      <c r="C40" s="794" t="s">
        <v>4877</v>
      </c>
      <c r="D40" s="795">
        <v>11090</v>
      </c>
    </row>
    <row r="41" spans="1:5" ht="76.5" customHeight="1">
      <c r="A41" s="796" t="s">
        <v>4878</v>
      </c>
      <c r="B41" s="779"/>
      <c r="C41" s="794" t="s">
        <v>4879</v>
      </c>
      <c r="D41" s="795">
        <v>7090</v>
      </c>
    </row>
    <row r="42" spans="1:5" ht="76.5" customHeight="1">
      <c r="A42" s="797" t="s">
        <v>4880</v>
      </c>
      <c r="B42" s="779"/>
      <c r="C42" s="794" t="s">
        <v>4881</v>
      </c>
      <c r="D42" s="795">
        <v>5890</v>
      </c>
    </row>
    <row r="43" spans="1:5" ht="76.5" customHeight="1">
      <c r="A43" s="797" t="s">
        <v>4882</v>
      </c>
      <c r="B43" s="779"/>
      <c r="C43" s="794" t="s">
        <v>4883</v>
      </c>
      <c r="D43" s="795">
        <v>3490</v>
      </c>
    </row>
    <row r="44" spans="1:5" ht="76.5" customHeight="1">
      <c r="A44" s="797" t="s">
        <v>4884</v>
      </c>
      <c r="B44" s="779"/>
      <c r="C44" s="794" t="s">
        <v>4885</v>
      </c>
      <c r="D44" s="795">
        <v>6590</v>
      </c>
    </row>
    <row r="45" spans="1:5" ht="76.5" customHeight="1">
      <c r="A45" s="797" t="s">
        <v>4886</v>
      </c>
      <c r="B45" s="779"/>
      <c r="C45" s="794" t="s">
        <v>4887</v>
      </c>
      <c r="D45" s="795">
        <v>3690</v>
      </c>
    </row>
    <row r="46" spans="1:5" ht="27" customHeight="1">
      <c r="A46" s="1079" t="s">
        <v>4888</v>
      </c>
      <c r="B46" s="1079"/>
      <c r="C46" s="1079"/>
      <c r="D46" s="1079"/>
    </row>
    <row r="47" spans="1:5" ht="76.5" customHeight="1">
      <c r="A47" s="796" t="s">
        <v>4889</v>
      </c>
      <c r="B47" s="779"/>
      <c r="C47" s="794" t="s">
        <v>4890</v>
      </c>
      <c r="D47" s="795">
        <v>14590</v>
      </c>
    </row>
    <row r="48" spans="1:5" ht="76.5" customHeight="1">
      <c r="A48" s="796" t="s">
        <v>4891</v>
      </c>
      <c r="B48" s="779"/>
      <c r="C48" s="794" t="s">
        <v>4892</v>
      </c>
      <c r="D48" s="795">
        <v>12490</v>
      </c>
    </row>
    <row r="49" spans="1:4" ht="76.5" customHeight="1">
      <c r="A49" s="800" t="s">
        <v>4893</v>
      </c>
      <c r="B49" s="1089"/>
      <c r="C49" s="794" t="s">
        <v>4894</v>
      </c>
      <c r="D49" s="795">
        <v>11090</v>
      </c>
    </row>
    <row r="50" spans="1:4" ht="76.5" customHeight="1">
      <c r="A50" s="800" t="s">
        <v>4895</v>
      </c>
      <c r="B50" s="1089"/>
      <c r="C50" s="794"/>
      <c r="D50" s="795">
        <v>9490</v>
      </c>
    </row>
    <row r="51" spans="1:4" ht="76.5" customHeight="1">
      <c r="A51" s="801" t="s">
        <v>4896</v>
      </c>
      <c r="B51" s="779"/>
      <c r="C51" s="794" t="s">
        <v>4897</v>
      </c>
      <c r="D51" s="795">
        <v>12690</v>
      </c>
    </row>
    <row r="52" spans="1:4" ht="76.5" customHeight="1">
      <c r="A52" s="801" t="s">
        <v>4898</v>
      </c>
      <c r="B52" s="779"/>
      <c r="C52" s="794" t="s">
        <v>4899</v>
      </c>
      <c r="D52" s="795">
        <v>10790</v>
      </c>
    </row>
    <row r="53" spans="1:4" ht="75.75" customHeight="1">
      <c r="A53" s="801" t="s">
        <v>4900</v>
      </c>
      <c r="B53" s="779"/>
      <c r="C53" s="794" t="s">
        <v>4901</v>
      </c>
      <c r="D53" s="795">
        <v>12990</v>
      </c>
    </row>
    <row r="54" spans="1:4" ht="75.75" customHeight="1">
      <c r="A54" s="801" t="s">
        <v>4902</v>
      </c>
      <c r="B54" s="779"/>
      <c r="C54" s="794" t="s">
        <v>4903</v>
      </c>
      <c r="D54" s="795">
        <v>11190</v>
      </c>
    </row>
    <row r="55" spans="1:4" ht="27" customHeight="1">
      <c r="A55" s="1079" t="s">
        <v>4904</v>
      </c>
      <c r="B55" s="1079"/>
      <c r="C55" s="1079"/>
      <c r="D55" s="1079"/>
    </row>
    <row r="56" spans="1:4" ht="75.75" customHeight="1">
      <c r="A56" s="802" t="s">
        <v>4905</v>
      </c>
      <c r="B56" s="779"/>
      <c r="C56" s="794" t="s">
        <v>4906</v>
      </c>
      <c r="D56" s="795">
        <v>10090</v>
      </c>
    </row>
    <row r="57" spans="1:4" ht="75.75" customHeight="1">
      <c r="A57" s="803" t="s">
        <v>4907</v>
      </c>
      <c r="B57" s="779"/>
      <c r="C57" s="794" t="s">
        <v>4908</v>
      </c>
      <c r="D57" s="795">
        <v>7190</v>
      </c>
    </row>
    <row r="58" spans="1:4" ht="75.75" customHeight="1">
      <c r="A58" s="803" t="s">
        <v>4909</v>
      </c>
      <c r="B58" s="779"/>
      <c r="C58" s="794" t="s">
        <v>4910</v>
      </c>
      <c r="D58" s="795">
        <v>6390</v>
      </c>
    </row>
    <row r="59" spans="1:4" ht="27" customHeight="1">
      <c r="A59" s="1079" t="s">
        <v>4911</v>
      </c>
      <c r="B59" s="1079"/>
      <c r="C59" s="1079"/>
      <c r="D59" s="1079"/>
    </row>
    <row r="60" spans="1:4" ht="75.75" customHeight="1">
      <c r="A60" s="800" t="s">
        <v>4912</v>
      </c>
      <c r="B60" s="779"/>
      <c r="C60" s="794" t="s">
        <v>4913</v>
      </c>
      <c r="D60" s="795">
        <v>6090</v>
      </c>
    </row>
    <row r="61" spans="1:4" ht="75.75" customHeight="1">
      <c r="A61" s="800" t="s">
        <v>4914</v>
      </c>
      <c r="B61" s="779"/>
      <c r="C61" s="794" t="s">
        <v>4915</v>
      </c>
      <c r="D61" s="795">
        <v>6790</v>
      </c>
    </row>
    <row r="62" spans="1:4" ht="75.75" customHeight="1">
      <c r="A62" s="800" t="s">
        <v>4916</v>
      </c>
      <c r="B62" s="779"/>
      <c r="C62" s="794" t="s">
        <v>4917</v>
      </c>
      <c r="D62" s="795">
        <v>18490</v>
      </c>
    </row>
    <row r="63" spans="1:4" ht="75.75" customHeight="1">
      <c r="A63" s="800" t="s">
        <v>4918</v>
      </c>
      <c r="B63" s="779"/>
      <c r="C63" s="794" t="s">
        <v>4919</v>
      </c>
      <c r="D63" s="795">
        <v>12290</v>
      </c>
    </row>
    <row r="64" spans="1:4" ht="75.75" customHeight="1">
      <c r="A64" s="800" t="s">
        <v>4920</v>
      </c>
      <c r="B64" s="779"/>
      <c r="C64" s="794" t="s">
        <v>4921</v>
      </c>
      <c r="D64" s="795">
        <v>9890</v>
      </c>
    </row>
    <row r="65" spans="1:4" ht="75.75" customHeight="1">
      <c r="A65" s="804" t="s">
        <v>4922</v>
      </c>
      <c r="B65" s="779"/>
      <c r="C65" s="794" t="s">
        <v>4923</v>
      </c>
      <c r="D65" s="795">
        <v>9890</v>
      </c>
    </row>
    <row r="66" spans="1:4" ht="75.75" customHeight="1">
      <c r="A66" s="804" t="s">
        <v>4924</v>
      </c>
      <c r="B66" s="779"/>
      <c r="C66" s="794" t="s">
        <v>4925</v>
      </c>
      <c r="D66" s="795">
        <v>16790</v>
      </c>
    </row>
    <row r="67" spans="1:4" ht="75.75" customHeight="1">
      <c r="A67" s="804" t="s">
        <v>4926</v>
      </c>
      <c r="B67" s="779"/>
      <c r="C67" s="794" t="s">
        <v>4927</v>
      </c>
      <c r="D67" s="795">
        <v>12490</v>
      </c>
    </row>
    <row r="68" spans="1:4" ht="27" customHeight="1">
      <c r="A68" s="1079" t="s">
        <v>4928</v>
      </c>
      <c r="B68" s="1079"/>
      <c r="C68" s="1079"/>
      <c r="D68" s="1079"/>
    </row>
    <row r="69" spans="1:4" ht="75.75" customHeight="1">
      <c r="A69" s="804" t="s">
        <v>4929</v>
      </c>
      <c r="B69" s="779"/>
      <c r="C69" s="794" t="s">
        <v>4930</v>
      </c>
      <c r="D69" s="795">
        <v>81690</v>
      </c>
    </row>
    <row r="70" spans="1:4" ht="75.75" customHeight="1">
      <c r="A70" s="804" t="s">
        <v>4931</v>
      </c>
      <c r="B70" s="1088"/>
      <c r="C70" s="794" t="s">
        <v>4932</v>
      </c>
      <c r="D70" s="795">
        <v>73590</v>
      </c>
    </row>
    <row r="71" spans="1:4" ht="75.75" customHeight="1">
      <c r="A71" s="804" t="s">
        <v>4933</v>
      </c>
      <c r="B71" s="1088"/>
      <c r="C71" s="794" t="s">
        <v>4934</v>
      </c>
      <c r="D71" s="795">
        <v>49590</v>
      </c>
    </row>
    <row r="72" spans="1:4" ht="75.75" customHeight="1">
      <c r="A72" s="804" t="s">
        <v>4935</v>
      </c>
      <c r="B72" s="1088"/>
      <c r="C72" s="794" t="s">
        <v>4936</v>
      </c>
      <c r="D72" s="795">
        <v>44290</v>
      </c>
    </row>
    <row r="73" spans="1:4" ht="75.75" customHeight="1">
      <c r="A73" s="804" t="s">
        <v>4937</v>
      </c>
      <c r="B73" s="1088"/>
      <c r="C73" s="794" t="s">
        <v>4938</v>
      </c>
      <c r="D73" s="795">
        <v>76090</v>
      </c>
    </row>
    <row r="74" spans="1:4" ht="75.75" customHeight="1">
      <c r="A74" s="804" t="s">
        <v>4939</v>
      </c>
      <c r="B74" s="1088"/>
      <c r="C74" s="794" t="s">
        <v>4940</v>
      </c>
      <c r="D74" s="795">
        <v>66790</v>
      </c>
    </row>
    <row r="75" spans="1:4" ht="75.75" customHeight="1">
      <c r="A75" s="804" t="s">
        <v>4941</v>
      </c>
      <c r="B75" s="1088"/>
      <c r="C75" s="794" t="s">
        <v>4942</v>
      </c>
      <c r="D75" s="795">
        <v>42990</v>
      </c>
    </row>
    <row r="76" spans="1:4" ht="75" customHeight="1">
      <c r="A76" s="804" t="s">
        <v>4943</v>
      </c>
      <c r="B76" s="1088"/>
      <c r="C76" s="794" t="s">
        <v>4944</v>
      </c>
      <c r="D76" s="795">
        <v>42990</v>
      </c>
    </row>
    <row r="77" spans="1:4" ht="75" customHeight="1">
      <c r="A77" s="804" t="s">
        <v>4945</v>
      </c>
      <c r="B77" s="1088"/>
      <c r="C77" s="794" t="s">
        <v>4946</v>
      </c>
      <c r="D77" s="795">
        <v>34590</v>
      </c>
    </row>
    <row r="78" spans="1:4" ht="75" customHeight="1">
      <c r="A78" s="806" t="s">
        <v>4947</v>
      </c>
      <c r="B78" s="779"/>
      <c r="C78" s="794" t="s">
        <v>4948</v>
      </c>
      <c r="D78" s="795">
        <v>33290</v>
      </c>
    </row>
    <row r="79" spans="1:4" ht="75" customHeight="1">
      <c r="A79" s="806" t="s">
        <v>4949</v>
      </c>
      <c r="B79" s="779"/>
      <c r="C79" s="794" t="s">
        <v>4950</v>
      </c>
      <c r="D79" s="795">
        <v>33290</v>
      </c>
    </row>
    <row r="80" spans="1:4" ht="75" customHeight="1">
      <c r="A80" s="804" t="s">
        <v>4951</v>
      </c>
      <c r="B80" s="779"/>
      <c r="C80" s="794" t="s">
        <v>4952</v>
      </c>
      <c r="D80" s="795">
        <v>19990</v>
      </c>
    </row>
    <row r="81" spans="1:4" ht="75" customHeight="1">
      <c r="A81" s="804" t="s">
        <v>4953</v>
      </c>
      <c r="B81" s="779"/>
      <c r="C81" s="794" t="s">
        <v>4954</v>
      </c>
      <c r="D81" s="795">
        <v>20290</v>
      </c>
    </row>
    <row r="82" spans="1:4" ht="75" customHeight="1">
      <c r="A82" s="804" t="s">
        <v>4955</v>
      </c>
      <c r="B82" s="779"/>
      <c r="C82" s="794" t="s">
        <v>4956</v>
      </c>
      <c r="D82" s="795">
        <v>14390</v>
      </c>
    </row>
    <row r="83" spans="1:4" ht="75" customHeight="1">
      <c r="A83" s="804" t="s">
        <v>4957</v>
      </c>
      <c r="B83" s="807"/>
      <c r="C83" s="794" t="s">
        <v>4958</v>
      </c>
      <c r="D83" s="808">
        <v>17490</v>
      </c>
    </row>
    <row r="84" spans="1:4" ht="75" customHeight="1">
      <c r="A84" s="804" t="s">
        <v>4959</v>
      </c>
      <c r="B84" s="807"/>
      <c r="C84" s="794" t="s">
        <v>4960</v>
      </c>
      <c r="D84" s="808">
        <v>15390</v>
      </c>
    </row>
    <row r="85" spans="1:4" ht="18" customHeight="1">
      <c r="A85" s="809"/>
      <c r="C85" s="810"/>
      <c r="D85" s="811"/>
    </row>
    <row r="86" spans="1:4" ht="18" customHeight="1">
      <c r="A86" s="809"/>
      <c r="C86" s="810"/>
      <c r="D86" s="812"/>
    </row>
    <row r="87" spans="1:4" ht="18" customHeight="1">
      <c r="A87" s="809"/>
      <c r="C87" s="810"/>
      <c r="D87" s="812"/>
    </row>
    <row r="88" spans="1:4" ht="18" customHeight="1">
      <c r="A88" s="809"/>
      <c r="C88" s="810"/>
      <c r="D88" s="812"/>
    </row>
    <row r="89" spans="1:4" ht="18" customHeight="1">
      <c r="A89" s="809"/>
      <c r="C89" s="810"/>
      <c r="D89" s="812"/>
    </row>
    <row r="90" spans="1:4" ht="18" customHeight="1">
      <c r="A90" s="809"/>
      <c r="C90" s="810"/>
      <c r="D90" s="812"/>
    </row>
    <row r="91" spans="1:4" ht="18" customHeight="1">
      <c r="A91" s="809"/>
      <c r="C91" s="810"/>
      <c r="D91" s="812"/>
    </row>
    <row r="92" spans="1:4" ht="18" customHeight="1">
      <c r="A92" s="809"/>
      <c r="C92" s="810"/>
      <c r="D92" s="812"/>
    </row>
    <row r="93" spans="1:4" ht="15.75" customHeight="1">
      <c r="A93" s="809"/>
      <c r="C93" s="810"/>
      <c r="D93" s="812"/>
    </row>
    <row r="94" spans="1:4" ht="15.75" customHeight="1">
      <c r="A94" s="809"/>
      <c r="C94" s="810"/>
      <c r="D94" s="812"/>
    </row>
    <row r="95" spans="1:4" ht="15.75" customHeight="1">
      <c r="C95" s="810"/>
      <c r="D95" s="812"/>
    </row>
    <row r="96" spans="1:4" ht="15.75" customHeight="1">
      <c r="D96" s="812"/>
    </row>
    <row r="97" spans="4:4" ht="15.75" customHeight="1">
      <c r="D97" s="812"/>
    </row>
    <row r="98" spans="4:4" ht="15.75" customHeight="1">
      <c r="D98" s="812"/>
    </row>
    <row r="99" spans="4:4" ht="15.75" customHeight="1">
      <c r="D99" s="812"/>
    </row>
    <row r="100" spans="4:4" ht="15.75" customHeight="1">
      <c r="D100" s="812"/>
    </row>
    <row r="101" spans="4:4" ht="15.75" customHeight="1">
      <c r="D101" s="812"/>
    </row>
    <row r="102" spans="4:4" ht="15.75" customHeight="1">
      <c r="D102" s="812"/>
    </row>
    <row r="103" spans="4:4" ht="15.75" customHeight="1">
      <c r="D103" s="812"/>
    </row>
    <row r="104" spans="4:4" ht="15.75" customHeight="1">
      <c r="D104" s="812"/>
    </row>
    <row r="105" spans="4:4" ht="15.75" customHeight="1">
      <c r="D105" s="812"/>
    </row>
    <row r="106" spans="4:4" ht="15.75" customHeight="1">
      <c r="D106" s="812"/>
    </row>
    <row r="107" spans="4:4" ht="15.75" customHeight="1">
      <c r="D107" s="812"/>
    </row>
    <row r="108" spans="4:4" ht="15.75" customHeight="1">
      <c r="D108" s="812"/>
    </row>
    <row r="109" spans="4:4" ht="15.75" customHeight="1">
      <c r="D109" s="812"/>
    </row>
    <row r="110" spans="4:4" ht="15.75" customHeight="1">
      <c r="D110" s="812"/>
    </row>
    <row r="111" spans="4:4" ht="15.75" customHeight="1">
      <c r="D111" s="812"/>
    </row>
    <row r="112" spans="4:4" ht="15.75" customHeight="1">
      <c r="D112" s="812"/>
    </row>
    <row r="113" spans="4:4" ht="15.75" customHeight="1">
      <c r="D113" s="812"/>
    </row>
    <row r="114" spans="4:4" ht="15.75" customHeight="1">
      <c r="D114" s="812"/>
    </row>
    <row r="115" spans="4:4" ht="15.75" customHeight="1">
      <c r="D115" s="812"/>
    </row>
    <row r="116" spans="4:4" ht="15.75" customHeight="1">
      <c r="D116" s="812"/>
    </row>
    <row r="117" spans="4:4" ht="15.75" customHeight="1">
      <c r="D117" s="812"/>
    </row>
    <row r="118" spans="4:4" ht="15.75" customHeight="1">
      <c r="D118" s="812"/>
    </row>
    <row r="119" spans="4:4" ht="15.75" customHeight="1">
      <c r="D119" s="812"/>
    </row>
    <row r="120" spans="4:4" ht="15.75" customHeight="1">
      <c r="D120" s="812"/>
    </row>
    <row r="121" spans="4:4" ht="15.75" customHeight="1">
      <c r="D121" s="812"/>
    </row>
    <row r="122" spans="4:4" ht="15.75" customHeight="1">
      <c r="D122" s="807"/>
    </row>
    <row r="123" spans="4:4" ht="15.75" customHeight="1">
      <c r="D123" s="807"/>
    </row>
    <row r="124" spans="4:4" ht="15.75" customHeight="1"/>
    <row r="125" spans="4:4" ht="15.75" customHeight="1"/>
    <row r="126" spans="4:4" ht="15.75" customHeight="1"/>
    <row r="127" spans="4:4" ht="15.75" customHeight="1"/>
    <row r="128" spans="4:4"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sheetProtection selectLockedCells="1" selectUnlockedCells="1"/>
  <mergeCells count="13">
    <mergeCell ref="A1:D1"/>
    <mergeCell ref="A6:D6"/>
    <mergeCell ref="A15:D15"/>
    <mergeCell ref="A22:D22"/>
    <mergeCell ref="A33:D33"/>
    <mergeCell ref="B76:B77"/>
    <mergeCell ref="A46:D46"/>
    <mergeCell ref="B49:B50"/>
    <mergeCell ref="A55:D55"/>
    <mergeCell ref="A59:D59"/>
    <mergeCell ref="A68:D68"/>
    <mergeCell ref="B70:B72"/>
    <mergeCell ref="B73:B75"/>
  </mergeCells>
  <hyperlinks>
    <hyperlink ref="A3" location="СОДЕРЖАНИЕ!A1" display="Содержание"/>
    <hyperlink ref="A1" r:id="rId1"/>
  </hyperlinks>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8"/>
    <pageSetUpPr fitToPage="1"/>
  </sheetPr>
  <dimension ref="A1:D28"/>
  <sheetViews>
    <sheetView workbookViewId="0">
      <pane ySplit="5" topLeftCell="A6" activePane="bottomLeft" state="frozen"/>
      <selection pane="bottomLeft" activeCell="I10" sqref="I10"/>
    </sheetView>
  </sheetViews>
  <sheetFormatPr defaultColWidth="13.140625" defaultRowHeight="15" customHeight="1"/>
  <cols>
    <col min="1" max="1" width="28.7109375" style="1" customWidth="1"/>
    <col min="2" max="2" width="22.5703125" style="1" customWidth="1"/>
    <col min="3" max="3" width="102.28515625" style="1" customWidth="1"/>
    <col min="4" max="4" width="20.28515625" style="1" customWidth="1"/>
    <col min="5" max="16384" width="13.140625" style="1"/>
  </cols>
  <sheetData>
    <row r="1" spans="1:4" ht="12.75" customHeight="1">
      <c r="A1" s="938"/>
      <c r="B1" s="938"/>
      <c r="C1" s="938"/>
      <c r="D1" s="938"/>
    </row>
    <row r="2" spans="1:4" ht="52.5" customHeight="1">
      <c r="A2" s="8"/>
      <c r="B2" s="939" t="s">
        <v>260</v>
      </c>
      <c r="C2" s="939"/>
      <c r="D2" s="39"/>
    </row>
    <row r="3" spans="1:4" ht="18.75" customHeight="1">
      <c r="A3" s="940" t="s">
        <v>7119</v>
      </c>
      <c r="B3" s="941"/>
      <c r="C3" s="941"/>
      <c r="D3" s="941"/>
    </row>
    <row r="4" spans="1:4" ht="14.25">
      <c r="A4" s="10" t="s">
        <v>45</v>
      </c>
      <c r="B4" s="942" t="s">
        <v>261</v>
      </c>
      <c r="C4" s="942"/>
      <c r="D4" s="942"/>
    </row>
    <row r="5" spans="1:4" ht="17.25" customHeight="1">
      <c r="A5" s="11" t="s">
        <v>47</v>
      </c>
      <c r="B5" s="11" t="s">
        <v>48</v>
      </c>
      <c r="C5" s="11" t="s">
        <v>49</v>
      </c>
      <c r="D5" s="40" t="s">
        <v>262</v>
      </c>
    </row>
    <row r="6" spans="1:4" ht="31.5" customHeight="1">
      <c r="A6" s="932" t="s">
        <v>263</v>
      </c>
      <c r="B6" s="932"/>
      <c r="C6" s="932"/>
      <c r="D6" s="932"/>
    </row>
    <row r="7" spans="1:4" ht="57" customHeight="1">
      <c r="A7" s="12" t="s">
        <v>9</v>
      </c>
      <c r="B7" s="22"/>
      <c r="C7" s="14" t="s">
        <v>264</v>
      </c>
      <c r="D7" s="41" t="s">
        <v>265</v>
      </c>
    </row>
    <row r="8" spans="1:4" ht="16.5" customHeight="1">
      <c r="A8" s="42" t="s">
        <v>266</v>
      </c>
      <c r="B8" s="43" t="str">
        <f>HYPERLINK("https://goo.gl/forms/6ksAGDD8UB3Yi9Uj1","Запрос помощи инженера")</f>
        <v>Запрос помощи инженера</v>
      </c>
      <c r="C8" s="17" t="s">
        <v>267</v>
      </c>
      <c r="D8" s="44">
        <v>6990</v>
      </c>
    </row>
    <row r="9" spans="1:4" ht="16.5" customHeight="1">
      <c r="A9" s="42" t="s">
        <v>268</v>
      </c>
      <c r="B9" s="43" t="str">
        <f>HYPERLINK("https://goo.gl/forms/6ksAGDD8UB3Yi9Uj1","Запрос помощи инженера")</f>
        <v>Запрос помощи инженера</v>
      </c>
      <c r="C9" s="17" t="s">
        <v>269</v>
      </c>
      <c r="D9" s="44" t="s">
        <v>270</v>
      </c>
    </row>
    <row r="10" spans="1:4" ht="16.5" customHeight="1">
      <c r="A10" s="944" t="s">
        <v>271</v>
      </c>
      <c r="B10" s="944"/>
      <c r="C10" s="944"/>
      <c r="D10" s="45"/>
    </row>
    <row r="11" spans="1:4" ht="27.75" customHeight="1">
      <c r="A11" s="42" t="s">
        <v>272</v>
      </c>
      <c r="B11" s="13"/>
      <c r="C11" s="17" t="s">
        <v>273</v>
      </c>
      <c r="D11" s="44" t="s">
        <v>270</v>
      </c>
    </row>
    <row r="12" spans="1:4" ht="27.75" customHeight="1">
      <c r="A12" s="42" t="s">
        <v>274</v>
      </c>
      <c r="B12" s="13"/>
      <c r="C12" s="17" t="s">
        <v>275</v>
      </c>
      <c r="D12" s="44" t="s">
        <v>270</v>
      </c>
    </row>
    <row r="13" spans="1:4" ht="27.75" customHeight="1">
      <c r="A13" s="42" t="s">
        <v>276</v>
      </c>
      <c r="B13" s="13"/>
      <c r="C13" s="17" t="s">
        <v>277</v>
      </c>
      <c r="D13" s="44" t="s">
        <v>270</v>
      </c>
    </row>
    <row r="14" spans="1:4" ht="27.75" customHeight="1">
      <c r="A14" s="42" t="s">
        <v>278</v>
      </c>
      <c r="B14" s="13"/>
      <c r="C14" s="17" t="s">
        <v>279</v>
      </c>
      <c r="D14" s="44" t="s">
        <v>270</v>
      </c>
    </row>
    <row r="15" spans="1:4" ht="27.75" customHeight="1">
      <c r="A15" s="42" t="s">
        <v>280</v>
      </c>
      <c r="B15" s="13"/>
      <c r="C15" s="17" t="s">
        <v>281</v>
      </c>
      <c r="D15" s="44" t="s">
        <v>270</v>
      </c>
    </row>
    <row r="16" spans="1:4" ht="16.5" customHeight="1">
      <c r="A16" s="944" t="s">
        <v>282</v>
      </c>
      <c r="B16" s="944"/>
      <c r="C16" s="944"/>
      <c r="D16" s="45"/>
    </row>
    <row r="17" spans="1:4" ht="58.5" customHeight="1">
      <c r="A17" s="12" t="s">
        <v>283</v>
      </c>
      <c r="B17" s="13"/>
      <c r="C17" s="14" t="s">
        <v>284</v>
      </c>
      <c r="D17" s="46" t="s">
        <v>285</v>
      </c>
    </row>
    <row r="18" spans="1:4" ht="110.25" customHeight="1">
      <c r="A18" s="12" t="s">
        <v>286</v>
      </c>
      <c r="B18" s="38"/>
      <c r="C18" s="14" t="s">
        <v>287</v>
      </c>
      <c r="D18" s="47" t="s">
        <v>288</v>
      </c>
    </row>
    <row r="19" spans="1:4" ht="57" customHeight="1">
      <c r="A19" s="12" t="s">
        <v>289</v>
      </c>
      <c r="B19" s="48"/>
      <c r="C19" s="17" t="s">
        <v>290</v>
      </c>
      <c r="D19" s="47" t="s">
        <v>288</v>
      </c>
    </row>
    <row r="20" spans="1:4" ht="57" customHeight="1">
      <c r="A20" s="12" t="s">
        <v>291</v>
      </c>
      <c r="B20" s="48" t="s">
        <v>292</v>
      </c>
      <c r="C20" s="14" t="s">
        <v>293</v>
      </c>
      <c r="D20" s="47" t="s">
        <v>288</v>
      </c>
    </row>
    <row r="21" spans="1:4" ht="171" customHeight="1">
      <c r="A21" s="42" t="s">
        <v>294</v>
      </c>
      <c r="B21" s="22"/>
      <c r="C21" s="14" t="s">
        <v>295</v>
      </c>
      <c r="D21" s="46" t="s">
        <v>285</v>
      </c>
    </row>
    <row r="22" spans="1:4" ht="31.5" customHeight="1">
      <c r="A22" s="932" t="s">
        <v>296</v>
      </c>
      <c r="B22" s="932"/>
      <c r="C22" s="932"/>
      <c r="D22" s="932"/>
    </row>
    <row r="23" spans="1:4" ht="78.75" customHeight="1">
      <c r="A23" s="21" t="s">
        <v>297</v>
      </c>
      <c r="B23" s="13"/>
      <c r="C23" s="14" t="s">
        <v>298</v>
      </c>
      <c r="D23" s="49" t="s">
        <v>299</v>
      </c>
    </row>
    <row r="24" spans="1:4" ht="31.5" customHeight="1">
      <c r="A24" s="932" t="s">
        <v>300</v>
      </c>
      <c r="B24" s="932"/>
      <c r="C24" s="932"/>
      <c r="D24" s="932"/>
    </row>
    <row r="25" spans="1:4" ht="47.25" customHeight="1">
      <c r="A25" s="12" t="s">
        <v>58</v>
      </c>
      <c r="B25" s="13"/>
      <c r="C25" s="19" t="s">
        <v>301</v>
      </c>
      <c r="D25" s="50">
        <v>3990</v>
      </c>
    </row>
    <row r="26" spans="1:4" ht="69" customHeight="1">
      <c r="A26" s="12" t="s">
        <v>302</v>
      </c>
      <c r="B26" s="13"/>
      <c r="C26" s="14" t="s">
        <v>303</v>
      </c>
      <c r="D26" s="44" t="s">
        <v>270</v>
      </c>
    </row>
    <row r="27" spans="1:4" ht="72" customHeight="1">
      <c r="A27" s="51" t="s">
        <v>304</v>
      </c>
      <c r="B27" s="13"/>
      <c r="C27" s="14" t="s">
        <v>305</v>
      </c>
      <c r="D27" s="44" t="s">
        <v>270</v>
      </c>
    </row>
    <row r="28" spans="1:4" ht="102.75" customHeight="1">
      <c r="A28" s="12" t="s">
        <v>306</v>
      </c>
      <c r="B28" s="13"/>
      <c r="C28" s="52" t="s">
        <v>307</v>
      </c>
      <c r="D28" s="44" t="s">
        <v>270</v>
      </c>
    </row>
  </sheetData>
  <sheetProtection selectLockedCells="1" selectUnlockedCells="1"/>
  <mergeCells count="9">
    <mergeCell ref="A10:C10"/>
    <mergeCell ref="A16:C16"/>
    <mergeCell ref="A22:D22"/>
    <mergeCell ref="A24:D24"/>
    <mergeCell ref="A1:D1"/>
    <mergeCell ref="B2:C2"/>
    <mergeCell ref="A3:D3"/>
    <mergeCell ref="B4:D4"/>
    <mergeCell ref="A6:D6"/>
  </mergeCells>
  <hyperlinks>
    <hyperlink ref="A4" location="СОДЕРЖАНИЕ!A1" display="Содержание"/>
    <hyperlink ref="A3" r:id="rId1"/>
  </hyperlinks>
  <printOptions horizontalCentered="1" gridLines="1"/>
  <pageMargins left="0.7" right="0.7" top="0.75" bottom="0.75" header="0.51180555555555551" footer="0.51180555555555551"/>
  <pageSetup paperSize="9" firstPageNumber="0" fitToHeight="0" pageOrder="overThenDown" orientation="landscape" horizontalDpi="300" verticalDpi="300"/>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G937"/>
  <sheetViews>
    <sheetView workbookViewId="0">
      <pane ySplit="5" topLeftCell="A6" activePane="bottomLeft" state="frozen"/>
      <selection pane="bottomLeft" activeCell="I10" sqref="I10"/>
    </sheetView>
  </sheetViews>
  <sheetFormatPr defaultColWidth="13.140625" defaultRowHeight="15" customHeight="1"/>
  <cols>
    <col min="1" max="1" width="31.5703125" style="1" customWidth="1"/>
    <col min="2" max="2" width="16" style="1" customWidth="1"/>
    <col min="3" max="3" width="87.5703125" style="1" customWidth="1"/>
    <col min="4" max="4" width="13.85546875" style="1" customWidth="1"/>
    <col min="5" max="26" width="8" style="1" customWidth="1"/>
    <col min="27" max="16384" width="13.140625" style="1"/>
  </cols>
  <sheetData>
    <row r="1" spans="1:7" ht="13.5" customHeight="1">
      <c r="A1" s="1054" t="s">
        <v>7119</v>
      </c>
      <c r="B1" s="1055"/>
      <c r="C1" s="1055"/>
      <c r="D1" s="1055"/>
      <c r="E1" s="1055"/>
    </row>
    <row r="2" spans="1:7" ht="41.25" customHeight="1">
      <c r="C2" s="791" t="s">
        <v>4961</v>
      </c>
      <c r="E2" s="790"/>
    </row>
    <row r="3" spans="1:7" ht="23.25" customHeight="1">
      <c r="A3" s="10" t="s">
        <v>45</v>
      </c>
      <c r="C3" s="792" t="s">
        <v>4810</v>
      </c>
    </row>
    <row r="4" spans="1:7" ht="12.75">
      <c r="A4" s="776"/>
      <c r="B4" s="777"/>
      <c r="C4" s="778" t="s">
        <v>4811</v>
      </c>
      <c r="D4" s="779"/>
    </row>
    <row r="5" spans="1:7" ht="27.75" customHeight="1">
      <c r="A5" s="781" t="s">
        <v>47</v>
      </c>
      <c r="B5" s="781" t="s">
        <v>606</v>
      </c>
      <c r="C5" s="781" t="s">
        <v>49</v>
      </c>
      <c r="D5" s="781" t="s">
        <v>50</v>
      </c>
    </row>
    <row r="6" spans="1:7" ht="27.75" customHeight="1">
      <c r="A6" s="1012" t="s">
        <v>4962</v>
      </c>
      <c r="B6" s="1012"/>
      <c r="C6" s="1012"/>
      <c r="D6" s="1012"/>
    </row>
    <row r="7" spans="1:7" ht="78" customHeight="1">
      <c r="A7" s="793" t="s">
        <v>4963</v>
      </c>
      <c r="B7" s="7"/>
      <c r="C7" s="794" t="s">
        <v>4964</v>
      </c>
      <c r="D7" s="813" t="s">
        <v>1530</v>
      </c>
      <c r="E7" s="814"/>
      <c r="F7" s="815"/>
      <c r="G7" s="816"/>
    </row>
    <row r="8" spans="1:7" ht="78" customHeight="1">
      <c r="A8" s="793" t="s">
        <v>4965</v>
      </c>
      <c r="B8" s="7"/>
      <c r="C8" s="794" t="s">
        <v>4966</v>
      </c>
      <c r="D8" s="813" t="s">
        <v>1530</v>
      </c>
      <c r="E8" s="814"/>
      <c r="F8" s="815"/>
      <c r="G8" s="816"/>
    </row>
    <row r="9" spans="1:7" ht="78" customHeight="1">
      <c r="A9" s="793" t="s">
        <v>4967</v>
      </c>
      <c r="B9" s="7"/>
      <c r="C9" s="794" t="s">
        <v>4968</v>
      </c>
      <c r="D9" s="813" t="s">
        <v>1530</v>
      </c>
      <c r="E9" s="814"/>
      <c r="F9" s="815"/>
      <c r="G9" s="816"/>
    </row>
    <row r="10" spans="1:7" ht="78" customHeight="1">
      <c r="A10" s="793" t="s">
        <v>4969</v>
      </c>
      <c r="B10" s="7"/>
      <c r="C10" s="794" t="s">
        <v>4970</v>
      </c>
      <c r="D10" s="813" t="s">
        <v>1530</v>
      </c>
      <c r="E10" s="814"/>
      <c r="F10" s="815"/>
      <c r="G10" s="816"/>
    </row>
    <row r="11" spans="1:7" ht="78" customHeight="1">
      <c r="A11" s="793" t="s">
        <v>4971</v>
      </c>
      <c r="B11" s="7"/>
      <c r="C11" s="794" t="s">
        <v>4972</v>
      </c>
      <c r="D11" s="813" t="s">
        <v>1530</v>
      </c>
      <c r="E11" s="814"/>
      <c r="F11" s="815"/>
      <c r="G11" s="816"/>
    </row>
    <row r="12" spans="1:7" ht="78" customHeight="1">
      <c r="A12" s="793" t="s">
        <v>4973</v>
      </c>
      <c r="B12" s="7"/>
      <c r="C12" s="794" t="s">
        <v>4974</v>
      </c>
      <c r="D12" s="813" t="s">
        <v>1530</v>
      </c>
      <c r="E12" s="814"/>
      <c r="F12" s="815"/>
      <c r="G12" s="816"/>
    </row>
    <row r="13" spans="1:7" ht="78" customHeight="1">
      <c r="A13" s="793" t="s">
        <v>4975</v>
      </c>
      <c r="B13" s="7"/>
      <c r="C13" s="794" t="s">
        <v>4976</v>
      </c>
      <c r="D13" s="813" t="s">
        <v>1530</v>
      </c>
      <c r="E13" s="814"/>
      <c r="F13" s="815"/>
      <c r="G13" s="816"/>
    </row>
    <row r="14" spans="1:7" ht="78" customHeight="1">
      <c r="A14" s="793" t="s">
        <v>4977</v>
      </c>
      <c r="B14" s="7"/>
      <c r="C14" s="794" t="s">
        <v>4978</v>
      </c>
      <c r="D14" s="813" t="s">
        <v>1530</v>
      </c>
      <c r="E14" s="814"/>
      <c r="F14" s="815"/>
      <c r="G14" s="816"/>
    </row>
    <row r="15" spans="1:7" ht="78" customHeight="1">
      <c r="A15" s="793" t="s">
        <v>4979</v>
      </c>
      <c r="B15" s="7"/>
      <c r="C15" s="794" t="s">
        <v>4980</v>
      </c>
      <c r="D15" s="813" t="s">
        <v>1530</v>
      </c>
      <c r="E15" s="814"/>
      <c r="F15" s="815"/>
      <c r="G15" s="816"/>
    </row>
    <row r="16" spans="1:7" ht="78" customHeight="1">
      <c r="A16" s="793" t="s">
        <v>4981</v>
      </c>
      <c r="B16" s="7"/>
      <c r="C16" s="794" t="s">
        <v>4982</v>
      </c>
      <c r="D16" s="813" t="s">
        <v>1530</v>
      </c>
      <c r="E16" s="814"/>
      <c r="F16" s="815"/>
      <c r="G16" s="816"/>
    </row>
    <row r="17" spans="1:7" ht="78" customHeight="1">
      <c r="A17" s="793" t="s">
        <v>4983</v>
      </c>
      <c r="B17" s="7"/>
      <c r="C17" s="794" t="s">
        <v>4984</v>
      </c>
      <c r="D17" s="813" t="s">
        <v>1530</v>
      </c>
      <c r="E17" s="814"/>
      <c r="F17" s="815"/>
      <c r="G17" s="816"/>
    </row>
    <row r="18" spans="1:7" ht="15.75" customHeight="1">
      <c r="A18" s="1012" t="s">
        <v>4985</v>
      </c>
      <c r="B18" s="1012"/>
      <c r="C18" s="1012"/>
      <c r="D18" s="1012"/>
    </row>
    <row r="19" spans="1:7" ht="78" customHeight="1">
      <c r="A19" s="793" t="s">
        <v>4986</v>
      </c>
      <c r="B19" s="7"/>
      <c r="C19" s="794" t="s">
        <v>4987</v>
      </c>
      <c r="D19" s="813" t="s">
        <v>1530</v>
      </c>
      <c r="E19" s="814"/>
      <c r="F19" s="815"/>
      <c r="G19" s="816"/>
    </row>
    <row r="20" spans="1:7" ht="78" customHeight="1">
      <c r="A20" s="793" t="s">
        <v>4988</v>
      </c>
      <c r="B20" s="7"/>
      <c r="C20" s="794" t="s">
        <v>4989</v>
      </c>
      <c r="D20" s="813" t="s">
        <v>1530</v>
      </c>
      <c r="E20" s="814"/>
      <c r="F20" s="815"/>
      <c r="G20" s="816"/>
    </row>
    <row r="21" spans="1:7" ht="78" customHeight="1">
      <c r="A21" s="793" t="s">
        <v>4990</v>
      </c>
      <c r="B21" s="7"/>
      <c r="C21" s="794" t="s">
        <v>4991</v>
      </c>
      <c r="D21" s="813" t="s">
        <v>1530</v>
      </c>
      <c r="E21" s="814"/>
      <c r="F21" s="815"/>
      <c r="G21" s="816"/>
    </row>
    <row r="22" spans="1:7" ht="78" customHeight="1">
      <c r="A22" s="793" t="s">
        <v>4992</v>
      </c>
      <c r="B22" s="7"/>
      <c r="C22" s="794" t="s">
        <v>4993</v>
      </c>
      <c r="D22" s="813" t="s">
        <v>1530</v>
      </c>
      <c r="E22" s="814"/>
      <c r="F22" s="815"/>
      <c r="G22" s="816"/>
    </row>
    <row r="23" spans="1:7" ht="78" customHeight="1">
      <c r="A23" s="793" t="s">
        <v>4994</v>
      </c>
      <c r="B23" s="7"/>
      <c r="C23" s="794" t="s">
        <v>4995</v>
      </c>
      <c r="D23" s="813" t="s">
        <v>1530</v>
      </c>
      <c r="E23" s="814"/>
      <c r="F23" s="815"/>
      <c r="G23" s="816"/>
    </row>
    <row r="24" spans="1:7" ht="78" customHeight="1">
      <c r="A24" s="793" t="s">
        <v>4996</v>
      </c>
      <c r="B24" s="7"/>
      <c r="C24" s="794" t="s">
        <v>4997</v>
      </c>
      <c r="D24" s="813" t="s">
        <v>1530</v>
      </c>
      <c r="E24" s="814"/>
      <c r="F24" s="815"/>
      <c r="G24" s="816"/>
    </row>
    <row r="25" spans="1:7" ht="78" customHeight="1">
      <c r="A25" s="793" t="s">
        <v>4998</v>
      </c>
      <c r="B25" s="7"/>
      <c r="C25" s="794" t="s">
        <v>4999</v>
      </c>
      <c r="D25" s="813" t="s">
        <v>1530</v>
      </c>
      <c r="E25" s="814"/>
      <c r="F25" s="815"/>
      <c r="G25" s="816"/>
    </row>
    <row r="26" spans="1:7" ht="78" customHeight="1">
      <c r="A26" s="793" t="s">
        <v>5000</v>
      </c>
      <c r="B26" s="7"/>
      <c r="C26" s="794" t="s">
        <v>5001</v>
      </c>
      <c r="D26" s="813" t="s">
        <v>1530</v>
      </c>
      <c r="E26" s="814"/>
      <c r="F26" s="815"/>
      <c r="G26" s="816"/>
    </row>
    <row r="27" spans="1:7" ht="78" customHeight="1">
      <c r="A27" s="793" t="s">
        <v>5002</v>
      </c>
      <c r="B27" s="7"/>
      <c r="C27" s="794" t="s">
        <v>5003</v>
      </c>
      <c r="D27" s="813" t="s">
        <v>1530</v>
      </c>
      <c r="E27" s="814"/>
      <c r="F27" s="815"/>
      <c r="G27" s="816"/>
    </row>
    <row r="28" spans="1:7" ht="78" customHeight="1">
      <c r="A28" s="793" t="s">
        <v>5004</v>
      </c>
      <c r="B28" s="7"/>
      <c r="C28" s="794" t="s">
        <v>5005</v>
      </c>
      <c r="D28" s="813" t="s">
        <v>1530</v>
      </c>
      <c r="E28" s="814"/>
      <c r="F28" s="815"/>
      <c r="G28" s="816"/>
    </row>
    <row r="29" spans="1:7" ht="78" customHeight="1">
      <c r="A29" s="793" t="s">
        <v>5006</v>
      </c>
      <c r="B29" s="7"/>
      <c r="C29" s="794" t="s">
        <v>5007</v>
      </c>
      <c r="D29" s="813" t="s">
        <v>1530</v>
      </c>
      <c r="E29" s="814"/>
      <c r="F29" s="815"/>
      <c r="G29" s="816"/>
    </row>
    <row r="30" spans="1:7" ht="78" customHeight="1">
      <c r="A30" s="793" t="s">
        <v>5008</v>
      </c>
      <c r="B30" s="7"/>
      <c r="C30" s="794" t="s">
        <v>5009</v>
      </c>
      <c r="D30" s="813" t="s">
        <v>1530</v>
      </c>
      <c r="E30" s="814"/>
      <c r="F30" s="815"/>
      <c r="G30" s="816"/>
    </row>
    <row r="31" spans="1:7" ht="78" customHeight="1">
      <c r="A31" s="793" t="s">
        <v>5010</v>
      </c>
      <c r="B31" s="7"/>
      <c r="C31" s="794" t="s">
        <v>5011</v>
      </c>
      <c r="D31" s="813" t="s">
        <v>1530</v>
      </c>
      <c r="E31" s="814"/>
      <c r="F31" s="815"/>
      <c r="G31" s="816"/>
    </row>
    <row r="32" spans="1:7" ht="78" customHeight="1">
      <c r="A32" s="793" t="s">
        <v>5012</v>
      </c>
      <c r="B32" s="7"/>
      <c r="C32" s="794" t="s">
        <v>5013</v>
      </c>
      <c r="D32" s="813" t="s">
        <v>1530</v>
      </c>
      <c r="E32" s="814"/>
      <c r="F32" s="815"/>
      <c r="G32" s="816"/>
    </row>
    <row r="33" spans="1:7" ht="78" customHeight="1">
      <c r="A33" s="793" t="s">
        <v>5014</v>
      </c>
      <c r="B33" s="7"/>
      <c r="C33" s="794" t="s">
        <v>5015</v>
      </c>
      <c r="D33" s="813" t="s">
        <v>1530</v>
      </c>
      <c r="E33" s="814"/>
      <c r="F33" s="815"/>
      <c r="G33" s="816"/>
    </row>
    <row r="34" spans="1:7" ht="78" customHeight="1">
      <c r="A34" s="793" t="s">
        <v>5016</v>
      </c>
      <c r="B34" s="7"/>
      <c r="C34" s="794" t="s">
        <v>5017</v>
      </c>
      <c r="D34" s="813" t="s">
        <v>1530</v>
      </c>
      <c r="E34" s="814"/>
      <c r="F34" s="815"/>
      <c r="G34" s="816"/>
    </row>
    <row r="35" spans="1:7" ht="78" customHeight="1">
      <c r="A35" s="793" t="s">
        <v>5018</v>
      </c>
      <c r="B35" s="7"/>
      <c r="C35" s="794" t="s">
        <v>5019</v>
      </c>
      <c r="D35" s="813" t="s">
        <v>1530</v>
      </c>
      <c r="E35" s="814"/>
      <c r="F35" s="815"/>
      <c r="G35" s="816"/>
    </row>
    <row r="36" spans="1:7" ht="15.75" customHeight="1">
      <c r="A36" s="1012" t="s">
        <v>5020</v>
      </c>
      <c r="B36" s="1012"/>
      <c r="C36" s="1012"/>
      <c r="D36" s="1012"/>
    </row>
    <row r="37" spans="1:7" ht="78" customHeight="1">
      <c r="A37" s="793" t="s">
        <v>5021</v>
      </c>
      <c r="B37" s="7"/>
      <c r="C37" s="794" t="s">
        <v>5022</v>
      </c>
      <c r="D37" s="813" t="s">
        <v>1530</v>
      </c>
      <c r="E37" s="814"/>
      <c r="F37" s="815"/>
      <c r="G37" s="816"/>
    </row>
    <row r="38" spans="1:7" ht="78" customHeight="1">
      <c r="A38" s="793" t="s">
        <v>5023</v>
      </c>
      <c r="B38" s="7"/>
      <c r="C38" s="794" t="s">
        <v>5024</v>
      </c>
      <c r="D38" s="813" t="s">
        <v>1530</v>
      </c>
      <c r="E38" s="814"/>
      <c r="F38" s="815"/>
      <c r="G38" s="816"/>
    </row>
    <row r="39" spans="1:7" ht="78" customHeight="1">
      <c r="A39" s="793" t="s">
        <v>5025</v>
      </c>
      <c r="B39" s="7"/>
      <c r="C39" s="794" t="s">
        <v>5026</v>
      </c>
      <c r="D39" s="813" t="s">
        <v>1530</v>
      </c>
      <c r="E39" s="814"/>
      <c r="F39" s="815"/>
      <c r="G39" s="816"/>
    </row>
    <row r="40" spans="1:7" ht="15.75" customHeight="1">
      <c r="A40" s="1012" t="s">
        <v>5027</v>
      </c>
      <c r="B40" s="1012"/>
      <c r="C40" s="1012"/>
      <c r="D40" s="1012"/>
    </row>
    <row r="41" spans="1:7" ht="78" customHeight="1">
      <c r="A41" s="793" t="s">
        <v>5028</v>
      </c>
      <c r="B41" s="7"/>
      <c r="C41" s="794" t="s">
        <v>5029</v>
      </c>
      <c r="D41" s="813" t="s">
        <v>1530</v>
      </c>
      <c r="E41" s="814"/>
      <c r="F41" s="815"/>
      <c r="G41" s="816"/>
    </row>
    <row r="42" spans="1:7" ht="78" customHeight="1">
      <c r="A42" s="793" t="s">
        <v>5030</v>
      </c>
      <c r="B42" s="7"/>
      <c r="C42" s="794" t="s">
        <v>5031</v>
      </c>
      <c r="D42" s="813" t="s">
        <v>1530</v>
      </c>
      <c r="E42" s="814"/>
      <c r="F42" s="815"/>
      <c r="G42" s="816"/>
    </row>
    <row r="43" spans="1:7" ht="78" customHeight="1">
      <c r="A43" s="793" t="s">
        <v>5032</v>
      </c>
      <c r="B43" s="7"/>
      <c r="C43" s="794" t="s">
        <v>5033</v>
      </c>
      <c r="D43" s="813" t="s">
        <v>1530</v>
      </c>
      <c r="E43" s="814"/>
      <c r="F43" s="815"/>
      <c r="G43" s="816"/>
    </row>
    <row r="44" spans="1:7" ht="78" customHeight="1">
      <c r="A44" s="793" t="s">
        <v>5034</v>
      </c>
      <c r="B44" s="7"/>
      <c r="C44" s="794" t="s">
        <v>5035</v>
      </c>
      <c r="D44" s="813" t="s">
        <v>1530</v>
      </c>
      <c r="E44" s="814"/>
      <c r="F44" s="815"/>
      <c r="G44" s="816"/>
    </row>
    <row r="45" spans="1:7" ht="78" customHeight="1">
      <c r="A45" s="793" t="s">
        <v>5036</v>
      </c>
      <c r="B45" s="7"/>
      <c r="C45" s="794" t="s">
        <v>5037</v>
      </c>
      <c r="D45" s="813" t="s">
        <v>1530</v>
      </c>
      <c r="E45" s="814"/>
      <c r="F45" s="815"/>
      <c r="G45" s="816"/>
    </row>
    <row r="46" spans="1:7" ht="78" customHeight="1">
      <c r="A46" s="793" t="s">
        <v>5038</v>
      </c>
      <c r="B46" s="7"/>
      <c r="C46" s="794" t="s">
        <v>5039</v>
      </c>
      <c r="D46" s="813" t="s">
        <v>1530</v>
      </c>
      <c r="E46" s="814"/>
      <c r="F46" s="815"/>
      <c r="G46" s="816"/>
    </row>
    <row r="47" spans="1:7" ht="78" customHeight="1">
      <c r="A47" s="793" t="s">
        <v>5040</v>
      </c>
      <c r="B47" s="7"/>
      <c r="C47" s="794" t="s">
        <v>5041</v>
      </c>
      <c r="D47" s="813" t="s">
        <v>1530</v>
      </c>
      <c r="E47" s="814"/>
      <c r="F47" s="815"/>
      <c r="G47" s="816"/>
    </row>
    <row r="48" spans="1:7" ht="78" customHeight="1">
      <c r="A48" s="793" t="s">
        <v>5042</v>
      </c>
      <c r="B48" s="7"/>
      <c r="C48" s="794" t="s">
        <v>5043</v>
      </c>
      <c r="D48" s="813" t="s">
        <v>1530</v>
      </c>
      <c r="E48" s="814"/>
      <c r="F48" s="815"/>
      <c r="G48" s="816"/>
    </row>
    <row r="49" spans="1:7" ht="78" customHeight="1">
      <c r="A49" s="793" t="s">
        <v>5044</v>
      </c>
      <c r="B49" s="7"/>
      <c r="C49" s="794" t="s">
        <v>5045</v>
      </c>
      <c r="D49" s="813" t="s">
        <v>1530</v>
      </c>
      <c r="E49" s="814"/>
      <c r="F49" s="815"/>
      <c r="G49" s="816"/>
    </row>
    <row r="50" spans="1:7" ht="78" customHeight="1">
      <c r="A50" s="793" t="s">
        <v>5046</v>
      </c>
      <c r="B50" s="7"/>
      <c r="C50" s="794" t="s">
        <v>5047</v>
      </c>
      <c r="D50" s="813" t="s">
        <v>1530</v>
      </c>
      <c r="E50" s="814"/>
      <c r="F50" s="815"/>
      <c r="G50" s="816"/>
    </row>
    <row r="51" spans="1:7" ht="78" customHeight="1">
      <c r="A51" s="793" t="s">
        <v>5048</v>
      </c>
      <c r="B51" s="7"/>
      <c r="C51" s="794" t="s">
        <v>5049</v>
      </c>
      <c r="D51" s="813" t="s">
        <v>1530</v>
      </c>
      <c r="E51" s="814"/>
      <c r="F51" s="815"/>
      <c r="G51" s="816"/>
    </row>
    <row r="52" spans="1:7" ht="78" customHeight="1">
      <c r="A52" s="793" t="s">
        <v>5050</v>
      </c>
      <c r="B52" s="7"/>
      <c r="C52" s="794" t="s">
        <v>5051</v>
      </c>
      <c r="D52" s="813" t="s">
        <v>1530</v>
      </c>
      <c r="E52" s="814"/>
      <c r="F52" s="815"/>
      <c r="G52" s="816"/>
    </row>
    <row r="53" spans="1:7" ht="78" customHeight="1">
      <c r="A53" s="793" t="s">
        <v>5052</v>
      </c>
      <c r="B53" s="7"/>
      <c r="C53" s="794" t="s">
        <v>5053</v>
      </c>
      <c r="D53" s="813" t="s">
        <v>1530</v>
      </c>
      <c r="E53" s="814"/>
      <c r="F53" s="815"/>
      <c r="G53" s="816"/>
    </row>
    <row r="54" spans="1:7" ht="78" customHeight="1">
      <c r="A54" s="793" t="s">
        <v>5054</v>
      </c>
      <c r="B54" s="7"/>
      <c r="C54" s="794" t="s">
        <v>5055</v>
      </c>
      <c r="D54" s="813" t="s">
        <v>1530</v>
      </c>
      <c r="E54" s="814"/>
      <c r="F54" s="815"/>
      <c r="G54" s="816"/>
    </row>
    <row r="55" spans="1:7" ht="78" customHeight="1">
      <c r="A55" s="793" t="s">
        <v>5056</v>
      </c>
      <c r="B55" s="7"/>
      <c r="C55" s="794" t="s">
        <v>5057</v>
      </c>
      <c r="D55" s="813" t="s">
        <v>1530</v>
      </c>
      <c r="E55" s="814"/>
      <c r="F55" s="815"/>
      <c r="G55" s="816"/>
    </row>
    <row r="56" spans="1:7" ht="78" customHeight="1">
      <c r="A56" s="793" t="s">
        <v>5058</v>
      </c>
      <c r="B56" s="7"/>
      <c r="C56" s="794" t="s">
        <v>5059</v>
      </c>
      <c r="D56" s="813" t="s">
        <v>1530</v>
      </c>
      <c r="E56" s="814"/>
      <c r="F56" s="815"/>
      <c r="G56" s="816"/>
    </row>
    <row r="57" spans="1:7" ht="78" customHeight="1">
      <c r="A57" s="793" t="s">
        <v>5060</v>
      </c>
      <c r="B57" s="7"/>
      <c r="C57" s="794" t="s">
        <v>5061</v>
      </c>
      <c r="D57" s="813" t="s">
        <v>1530</v>
      </c>
      <c r="E57" s="814"/>
      <c r="F57" s="815"/>
      <c r="G57" s="816"/>
    </row>
    <row r="58" spans="1:7" ht="78" customHeight="1">
      <c r="A58" s="793" t="s">
        <v>5062</v>
      </c>
      <c r="B58" s="7"/>
      <c r="C58" s="794" t="s">
        <v>5063</v>
      </c>
      <c r="D58" s="813" t="s">
        <v>1530</v>
      </c>
      <c r="E58" s="814"/>
      <c r="F58" s="815"/>
      <c r="G58" s="816"/>
    </row>
    <row r="59" spans="1:7" ht="78" customHeight="1">
      <c r="A59" s="793" t="s">
        <v>5064</v>
      </c>
      <c r="B59" s="7"/>
      <c r="C59" s="794" t="s">
        <v>5065</v>
      </c>
      <c r="D59" s="813" t="s">
        <v>1530</v>
      </c>
      <c r="E59" s="814"/>
      <c r="F59" s="815"/>
      <c r="G59" s="816"/>
    </row>
    <row r="60" spans="1:7" ht="78" customHeight="1">
      <c r="A60" s="793" t="s">
        <v>5066</v>
      </c>
      <c r="B60" s="7"/>
      <c r="C60" s="794" t="s">
        <v>5067</v>
      </c>
      <c r="D60" s="813" t="s">
        <v>1530</v>
      </c>
      <c r="E60" s="814"/>
      <c r="F60" s="815"/>
      <c r="G60" s="816"/>
    </row>
    <row r="61" spans="1:7" ht="78" customHeight="1">
      <c r="A61" s="793" t="s">
        <v>5068</v>
      </c>
      <c r="B61" s="7"/>
      <c r="C61" s="794" t="s">
        <v>5069</v>
      </c>
      <c r="D61" s="813" t="s">
        <v>1530</v>
      </c>
      <c r="E61" s="814"/>
      <c r="F61" s="815"/>
      <c r="G61" s="816"/>
    </row>
    <row r="62" spans="1:7" ht="78" customHeight="1">
      <c r="A62" s="793" t="s">
        <v>5070</v>
      </c>
      <c r="B62" s="7"/>
      <c r="C62" s="794" t="s">
        <v>5071</v>
      </c>
      <c r="D62" s="813" t="s">
        <v>1530</v>
      </c>
      <c r="E62" s="814"/>
      <c r="F62" s="815"/>
      <c r="G62" s="816"/>
    </row>
    <row r="63" spans="1:7" ht="15.75" customHeight="1">
      <c r="A63" s="1012" t="s">
        <v>5072</v>
      </c>
      <c r="B63" s="1012"/>
      <c r="C63" s="1012"/>
      <c r="D63" s="1012"/>
    </row>
    <row r="64" spans="1:7" ht="78" customHeight="1">
      <c r="A64" s="793" t="s">
        <v>5073</v>
      </c>
      <c r="B64" s="7"/>
      <c r="C64" s="794" t="s">
        <v>5074</v>
      </c>
      <c r="D64" s="813" t="s">
        <v>1530</v>
      </c>
      <c r="E64" s="814"/>
      <c r="F64" s="815"/>
      <c r="G64" s="816"/>
    </row>
    <row r="65" spans="1:7" ht="78" customHeight="1">
      <c r="A65" s="793" t="s">
        <v>5075</v>
      </c>
      <c r="B65" s="7"/>
      <c r="C65" s="794" t="s">
        <v>5076</v>
      </c>
      <c r="D65" s="813" t="s">
        <v>1530</v>
      </c>
      <c r="E65" s="814"/>
      <c r="F65" s="815"/>
      <c r="G65" s="816"/>
    </row>
    <row r="66" spans="1:7" ht="78" customHeight="1">
      <c r="A66" s="793" t="s">
        <v>5077</v>
      </c>
      <c r="B66" s="7"/>
      <c r="C66" s="794" t="s">
        <v>5078</v>
      </c>
      <c r="D66" s="813" t="s">
        <v>1530</v>
      </c>
      <c r="E66" s="814"/>
      <c r="F66" s="815"/>
      <c r="G66" s="816"/>
    </row>
    <row r="67" spans="1:7" ht="78" customHeight="1">
      <c r="A67" s="793" t="s">
        <v>5079</v>
      </c>
      <c r="B67" s="7"/>
      <c r="C67" s="794" t="s">
        <v>5080</v>
      </c>
      <c r="D67" s="813" t="s">
        <v>1530</v>
      </c>
      <c r="E67" s="814"/>
      <c r="F67" s="815"/>
      <c r="G67" s="816"/>
    </row>
    <row r="68" spans="1:7" ht="78" customHeight="1">
      <c r="A68" s="793" t="s">
        <v>5081</v>
      </c>
      <c r="B68" s="7"/>
      <c r="C68" s="794" t="s">
        <v>5082</v>
      </c>
      <c r="D68" s="813" t="s">
        <v>1530</v>
      </c>
      <c r="E68" s="814"/>
      <c r="F68" s="815"/>
      <c r="G68" s="816"/>
    </row>
    <row r="69" spans="1:7" ht="78" customHeight="1">
      <c r="A69" s="793" t="s">
        <v>5083</v>
      </c>
      <c r="B69" s="7"/>
      <c r="C69" s="794" t="s">
        <v>5082</v>
      </c>
      <c r="D69" s="813" t="s">
        <v>1530</v>
      </c>
      <c r="E69" s="814"/>
      <c r="F69" s="815"/>
      <c r="G69" s="816"/>
    </row>
    <row r="70" spans="1:7" ht="15.75" customHeight="1">
      <c r="A70" s="1012" t="s">
        <v>5084</v>
      </c>
      <c r="B70" s="1012"/>
      <c r="C70" s="1012"/>
      <c r="D70" s="1012"/>
    </row>
    <row r="71" spans="1:7" ht="78" customHeight="1">
      <c r="A71" s="793" t="s">
        <v>5085</v>
      </c>
      <c r="B71" s="7"/>
      <c r="C71" s="794" t="s">
        <v>5086</v>
      </c>
      <c r="D71" s="813" t="s">
        <v>1530</v>
      </c>
      <c r="E71" s="814"/>
      <c r="F71" s="815"/>
      <c r="G71" s="816"/>
    </row>
    <row r="72" spans="1:7" ht="78" customHeight="1">
      <c r="A72" s="793" t="s">
        <v>5087</v>
      </c>
      <c r="B72" s="7"/>
      <c r="C72" s="794" t="s">
        <v>5088</v>
      </c>
      <c r="D72" s="813" t="s">
        <v>1530</v>
      </c>
      <c r="E72" s="814"/>
      <c r="F72" s="815"/>
      <c r="G72" s="816"/>
    </row>
    <row r="73" spans="1:7" ht="78" customHeight="1">
      <c r="A73" s="793" t="s">
        <v>5089</v>
      </c>
      <c r="B73" s="7"/>
      <c r="C73" s="794" t="s">
        <v>5090</v>
      </c>
      <c r="D73" s="813" t="s">
        <v>1530</v>
      </c>
      <c r="E73" s="814"/>
      <c r="F73" s="815"/>
      <c r="G73" s="816"/>
    </row>
    <row r="74" spans="1:7" ht="78" customHeight="1">
      <c r="A74" s="793" t="s">
        <v>5091</v>
      </c>
      <c r="B74" s="7"/>
      <c r="C74" s="794" t="s">
        <v>5092</v>
      </c>
      <c r="D74" s="813" t="s">
        <v>1530</v>
      </c>
      <c r="E74" s="814"/>
      <c r="F74" s="815"/>
      <c r="G74" s="816"/>
    </row>
    <row r="75" spans="1:7" ht="78" customHeight="1">
      <c r="A75" s="793" t="s">
        <v>5093</v>
      </c>
      <c r="B75" s="7"/>
      <c r="C75" s="794" t="s">
        <v>5090</v>
      </c>
      <c r="D75" s="813" t="s">
        <v>1530</v>
      </c>
      <c r="E75" s="814"/>
      <c r="F75" s="815"/>
      <c r="G75" s="816"/>
    </row>
    <row r="76" spans="1:7" ht="78" customHeight="1">
      <c r="A76" s="793" t="s">
        <v>5094</v>
      </c>
      <c r="B76" s="7"/>
      <c r="C76" s="794" t="s">
        <v>5092</v>
      </c>
      <c r="D76" s="813" t="s">
        <v>1530</v>
      </c>
      <c r="E76" s="814"/>
      <c r="F76" s="815"/>
      <c r="G76" s="816"/>
    </row>
    <row r="77" spans="1:7" ht="78" customHeight="1">
      <c r="A77" s="793" t="s">
        <v>5095</v>
      </c>
      <c r="B77" s="7"/>
      <c r="C77" s="794" t="s">
        <v>5096</v>
      </c>
      <c r="D77" s="813" t="s">
        <v>1530</v>
      </c>
      <c r="E77" s="814"/>
      <c r="F77" s="815"/>
      <c r="G77" s="816"/>
    </row>
    <row r="78" spans="1:7" ht="78" customHeight="1">
      <c r="A78" s="793" t="s">
        <v>5097</v>
      </c>
      <c r="B78" s="7"/>
      <c r="C78" s="794" t="s">
        <v>5098</v>
      </c>
      <c r="D78" s="813" t="s">
        <v>1530</v>
      </c>
      <c r="E78" s="814"/>
      <c r="F78" s="815"/>
      <c r="G78" s="816"/>
    </row>
    <row r="79" spans="1:7" ht="78" customHeight="1">
      <c r="A79" s="793" t="s">
        <v>5099</v>
      </c>
      <c r="B79" s="7"/>
      <c r="C79" s="794" t="s">
        <v>5100</v>
      </c>
      <c r="D79" s="813" t="s">
        <v>1530</v>
      </c>
      <c r="E79" s="814"/>
      <c r="F79" s="815"/>
      <c r="G79" s="816"/>
    </row>
    <row r="80" spans="1:7" ht="78" customHeight="1">
      <c r="A80" s="793" t="s">
        <v>5101</v>
      </c>
      <c r="B80" s="7"/>
      <c r="C80" s="794" t="s">
        <v>5102</v>
      </c>
      <c r="D80" s="813" t="s">
        <v>1530</v>
      </c>
      <c r="E80" s="814"/>
      <c r="F80" s="815"/>
      <c r="G80" s="816"/>
    </row>
    <row r="81" spans="1:7" ht="78" customHeight="1">
      <c r="A81" s="793" t="s">
        <v>5103</v>
      </c>
      <c r="B81" s="7"/>
      <c r="C81" s="794" t="s">
        <v>5104</v>
      </c>
      <c r="D81" s="813" t="s">
        <v>1530</v>
      </c>
      <c r="E81" s="814"/>
      <c r="F81" s="815"/>
      <c r="G81" s="816"/>
    </row>
    <row r="82" spans="1:7" ht="78" customHeight="1">
      <c r="A82" s="793" t="s">
        <v>5105</v>
      </c>
      <c r="B82" s="7"/>
      <c r="C82" s="794" t="s">
        <v>5106</v>
      </c>
      <c r="D82" s="813" t="s">
        <v>1530</v>
      </c>
      <c r="E82" s="814"/>
      <c r="F82" s="815"/>
      <c r="G82" s="816"/>
    </row>
    <row r="83" spans="1:7" ht="15.75" customHeight="1">
      <c r="A83" s="1012" t="s">
        <v>5107</v>
      </c>
      <c r="B83" s="1012"/>
      <c r="C83" s="1012"/>
      <c r="D83" s="1012"/>
    </row>
    <row r="84" spans="1:7" ht="78" customHeight="1">
      <c r="A84" s="793" t="s">
        <v>5108</v>
      </c>
      <c r="B84" s="7"/>
      <c r="C84" s="794" t="s">
        <v>5109</v>
      </c>
      <c r="D84" s="813" t="s">
        <v>1530</v>
      </c>
      <c r="E84" s="814"/>
      <c r="F84" s="815"/>
      <c r="G84" s="816"/>
    </row>
    <row r="85" spans="1:7" ht="78" customHeight="1">
      <c r="A85" s="793" t="s">
        <v>5110</v>
      </c>
      <c r="B85" s="7"/>
      <c r="C85" s="794" t="s">
        <v>5111</v>
      </c>
      <c r="D85" s="813" t="s">
        <v>1530</v>
      </c>
      <c r="E85" s="814"/>
      <c r="F85" s="815"/>
      <c r="G85" s="816"/>
    </row>
    <row r="86" spans="1:7" ht="78" customHeight="1">
      <c r="A86" s="793" t="s">
        <v>5112</v>
      </c>
      <c r="B86" s="7"/>
      <c r="C86" s="794" t="s">
        <v>5113</v>
      </c>
      <c r="D86" s="813" t="s">
        <v>1530</v>
      </c>
      <c r="E86" s="814"/>
      <c r="F86" s="815"/>
      <c r="G86" s="816"/>
    </row>
    <row r="87" spans="1:7" ht="78" customHeight="1">
      <c r="A87" s="793" t="s">
        <v>5114</v>
      </c>
      <c r="B87" s="7"/>
      <c r="C87" s="794" t="s">
        <v>5115</v>
      </c>
      <c r="D87" s="813" t="s">
        <v>1530</v>
      </c>
      <c r="E87" s="814"/>
      <c r="F87" s="815"/>
      <c r="G87" s="816"/>
    </row>
    <row r="88" spans="1:7" ht="78" customHeight="1">
      <c r="A88" s="793" t="s">
        <v>5116</v>
      </c>
      <c r="B88" s="7"/>
      <c r="C88" s="794" t="s">
        <v>5117</v>
      </c>
      <c r="D88" s="813" t="s">
        <v>1530</v>
      </c>
      <c r="E88" s="814"/>
      <c r="F88" s="815"/>
      <c r="G88" s="816"/>
    </row>
    <row r="89" spans="1:7" ht="78" customHeight="1">
      <c r="A89" s="793" t="s">
        <v>5118</v>
      </c>
      <c r="B89" s="7"/>
      <c r="C89" s="794" t="s">
        <v>5119</v>
      </c>
      <c r="D89" s="813" t="s">
        <v>1530</v>
      </c>
      <c r="E89" s="814"/>
      <c r="F89" s="815"/>
      <c r="G89" s="816"/>
    </row>
    <row r="90" spans="1:7" ht="78" customHeight="1">
      <c r="A90" s="793" t="s">
        <v>5120</v>
      </c>
      <c r="B90" s="7"/>
      <c r="C90" s="794" t="s">
        <v>5121</v>
      </c>
      <c r="D90" s="813" t="s">
        <v>1530</v>
      </c>
      <c r="E90" s="814"/>
      <c r="F90" s="815"/>
      <c r="G90" s="816"/>
    </row>
    <row r="91" spans="1:7" ht="15.75" customHeight="1">
      <c r="A91" s="1012" t="s">
        <v>5122</v>
      </c>
      <c r="B91" s="1012"/>
      <c r="C91" s="1012"/>
      <c r="D91" s="1012"/>
    </row>
    <row r="92" spans="1:7" ht="78" customHeight="1">
      <c r="A92" s="793" t="s">
        <v>5123</v>
      </c>
      <c r="B92" s="7"/>
      <c r="C92" s="794" t="s">
        <v>5124</v>
      </c>
      <c r="D92" s="813" t="s">
        <v>1530</v>
      </c>
      <c r="E92" s="814"/>
      <c r="F92" s="815"/>
      <c r="G92" s="816"/>
    </row>
    <row r="93" spans="1:7" ht="78" customHeight="1">
      <c r="A93" s="793" t="s">
        <v>5125</v>
      </c>
      <c r="B93" s="7"/>
      <c r="C93" s="794" t="s">
        <v>5126</v>
      </c>
      <c r="D93" s="813" t="s">
        <v>1530</v>
      </c>
      <c r="E93" s="814"/>
      <c r="F93" s="815"/>
      <c r="G93" s="816"/>
    </row>
    <row r="94" spans="1:7" ht="78" customHeight="1">
      <c r="A94" s="793" t="s">
        <v>5127</v>
      </c>
      <c r="B94" s="7"/>
      <c r="C94" s="794" t="s">
        <v>5128</v>
      </c>
      <c r="D94" s="813" t="s">
        <v>1530</v>
      </c>
      <c r="E94" s="814"/>
      <c r="F94" s="815"/>
      <c r="G94" s="816"/>
    </row>
    <row r="95" spans="1:7" ht="78" customHeight="1">
      <c r="A95" s="793" t="s">
        <v>5129</v>
      </c>
      <c r="B95" s="7"/>
      <c r="C95" s="794" t="s">
        <v>5130</v>
      </c>
      <c r="D95" s="813" t="s">
        <v>1530</v>
      </c>
      <c r="E95" s="814"/>
      <c r="F95" s="815"/>
      <c r="G95" s="816"/>
    </row>
    <row r="96" spans="1:7" ht="78" customHeight="1">
      <c r="A96" s="793" t="s">
        <v>5131</v>
      </c>
      <c r="B96" s="7"/>
      <c r="C96" s="794" t="s">
        <v>5132</v>
      </c>
      <c r="D96" s="813" t="s">
        <v>1530</v>
      </c>
      <c r="E96" s="814"/>
      <c r="F96" s="815"/>
      <c r="G96" s="816"/>
    </row>
    <row r="97" spans="1:7" ht="78" customHeight="1">
      <c r="A97" s="793" t="s">
        <v>5133</v>
      </c>
      <c r="B97" s="7"/>
      <c r="C97" s="794" t="s">
        <v>5134</v>
      </c>
      <c r="D97" s="813" t="s">
        <v>1530</v>
      </c>
      <c r="E97" s="814"/>
      <c r="F97" s="815"/>
      <c r="G97" s="816"/>
    </row>
    <row r="98" spans="1:7" ht="78" customHeight="1">
      <c r="A98" s="793" t="s">
        <v>5135</v>
      </c>
      <c r="B98" s="7"/>
      <c r="C98" s="794" t="s">
        <v>5136</v>
      </c>
      <c r="D98" s="813" t="s">
        <v>1530</v>
      </c>
      <c r="E98" s="814"/>
      <c r="F98" s="815"/>
      <c r="G98" s="816"/>
    </row>
    <row r="99" spans="1:7" ht="78" customHeight="1">
      <c r="A99" s="793" t="s">
        <v>5137</v>
      </c>
      <c r="B99" s="7"/>
      <c r="C99" s="794" t="s">
        <v>5138</v>
      </c>
      <c r="D99" s="813" t="s">
        <v>1530</v>
      </c>
      <c r="E99" s="814"/>
      <c r="F99" s="815"/>
      <c r="G99" s="816"/>
    </row>
    <row r="100" spans="1:7" ht="78" customHeight="1">
      <c r="A100" s="793" t="s">
        <v>5139</v>
      </c>
      <c r="B100" s="7"/>
      <c r="C100" s="794" t="s">
        <v>5140</v>
      </c>
      <c r="D100" s="813" t="s">
        <v>1530</v>
      </c>
      <c r="E100" s="814"/>
      <c r="F100" s="815"/>
      <c r="G100" s="816"/>
    </row>
    <row r="101" spans="1:7" ht="78" customHeight="1">
      <c r="A101" s="793" t="s">
        <v>5141</v>
      </c>
      <c r="B101" s="7"/>
      <c r="C101" s="794" t="s">
        <v>5142</v>
      </c>
      <c r="D101" s="813" t="s">
        <v>1530</v>
      </c>
      <c r="E101" s="814"/>
      <c r="F101" s="815"/>
      <c r="G101" s="816"/>
    </row>
    <row r="102" spans="1:7" ht="78" customHeight="1">
      <c r="A102" s="793" t="s">
        <v>5143</v>
      </c>
      <c r="B102" s="7"/>
      <c r="C102" s="794" t="s">
        <v>5144</v>
      </c>
      <c r="D102" s="813" t="s">
        <v>1530</v>
      </c>
      <c r="E102" s="814"/>
      <c r="F102" s="815"/>
      <c r="G102" s="816"/>
    </row>
    <row r="103" spans="1:7" ht="78" customHeight="1">
      <c r="A103" s="793" t="s">
        <v>5145</v>
      </c>
      <c r="B103" s="7"/>
      <c r="C103" s="794" t="s">
        <v>5146</v>
      </c>
      <c r="D103" s="813" t="s">
        <v>1530</v>
      </c>
      <c r="E103" s="814"/>
      <c r="F103" s="815"/>
      <c r="G103" s="816"/>
    </row>
    <row r="104" spans="1:7" ht="78" customHeight="1">
      <c r="A104" s="793" t="s">
        <v>5147</v>
      </c>
      <c r="B104" s="7"/>
      <c r="C104" s="794" t="s">
        <v>5148</v>
      </c>
      <c r="D104" s="813" t="s">
        <v>1530</v>
      </c>
      <c r="E104" s="814"/>
      <c r="F104" s="815"/>
      <c r="G104" s="816"/>
    </row>
    <row r="105" spans="1:7" ht="15.75" customHeight="1">
      <c r="A105" s="1012" t="s">
        <v>5149</v>
      </c>
      <c r="B105" s="1012"/>
      <c r="C105" s="1012"/>
      <c r="D105" s="1012"/>
    </row>
    <row r="106" spans="1:7" ht="78" customHeight="1">
      <c r="A106" s="793" t="s">
        <v>5150</v>
      </c>
      <c r="B106" s="7"/>
      <c r="C106" s="794" t="s">
        <v>5151</v>
      </c>
      <c r="D106" s="813" t="s">
        <v>1530</v>
      </c>
      <c r="E106" s="814"/>
      <c r="F106" s="815"/>
      <c r="G106" s="816"/>
    </row>
    <row r="107" spans="1:7" ht="78" customHeight="1">
      <c r="A107" s="793" t="s">
        <v>5152</v>
      </c>
      <c r="B107" s="7"/>
      <c r="C107" s="794" t="s">
        <v>5153</v>
      </c>
      <c r="D107" s="813" t="s">
        <v>1530</v>
      </c>
      <c r="E107" s="814"/>
      <c r="F107" s="815"/>
      <c r="G107" s="816"/>
    </row>
    <row r="108" spans="1:7" ht="78" customHeight="1">
      <c r="A108" s="793" t="s">
        <v>5154</v>
      </c>
      <c r="B108" s="7"/>
      <c r="C108" s="794" t="s">
        <v>5155</v>
      </c>
      <c r="D108" s="813" t="s">
        <v>1530</v>
      </c>
      <c r="E108" s="814"/>
      <c r="F108" s="815"/>
      <c r="G108" s="816"/>
    </row>
    <row r="109" spans="1:7" ht="78" customHeight="1">
      <c r="A109" s="793" t="s">
        <v>5156</v>
      </c>
      <c r="B109" s="7"/>
      <c r="C109" s="794" t="s">
        <v>5157</v>
      </c>
      <c r="D109" s="813" t="s">
        <v>1530</v>
      </c>
      <c r="E109" s="814"/>
      <c r="F109" s="815"/>
      <c r="G109" s="816"/>
    </row>
    <row r="110" spans="1:7" ht="78" customHeight="1">
      <c r="A110" s="793" t="s">
        <v>5158</v>
      </c>
      <c r="B110" s="7"/>
      <c r="C110" s="794" t="s">
        <v>5159</v>
      </c>
      <c r="D110" s="813" t="s">
        <v>1530</v>
      </c>
      <c r="E110" s="814"/>
      <c r="F110" s="815"/>
      <c r="G110" s="816"/>
    </row>
    <row r="111" spans="1:7" ht="78" customHeight="1">
      <c r="A111" s="793" t="s">
        <v>5160</v>
      </c>
      <c r="B111" s="7"/>
      <c r="C111" s="794" t="s">
        <v>5161</v>
      </c>
      <c r="D111" s="813" t="s">
        <v>1530</v>
      </c>
      <c r="E111" s="814"/>
      <c r="F111" s="815"/>
      <c r="G111" s="816"/>
    </row>
    <row r="112" spans="1:7" ht="78" customHeight="1">
      <c r="A112" s="793" t="s">
        <v>5162</v>
      </c>
      <c r="B112" s="7"/>
      <c r="C112" s="794" t="s">
        <v>5163</v>
      </c>
      <c r="D112" s="813" t="s">
        <v>1530</v>
      </c>
      <c r="E112" s="814"/>
      <c r="F112" s="815"/>
      <c r="G112" s="816"/>
    </row>
    <row r="113" spans="1:7" ht="78" customHeight="1">
      <c r="A113" s="793" t="s">
        <v>5164</v>
      </c>
      <c r="B113" s="7"/>
      <c r="C113" s="794" t="s">
        <v>5165</v>
      </c>
      <c r="D113" s="813" t="s">
        <v>1530</v>
      </c>
      <c r="E113" s="814"/>
      <c r="F113" s="815"/>
      <c r="G113" s="816"/>
    </row>
    <row r="114" spans="1:7" ht="78" customHeight="1">
      <c r="A114" s="793" t="s">
        <v>5166</v>
      </c>
      <c r="B114" s="7"/>
      <c r="C114" s="794" t="s">
        <v>5167</v>
      </c>
      <c r="D114" s="813" t="s">
        <v>1530</v>
      </c>
      <c r="E114" s="814"/>
      <c r="F114" s="815"/>
      <c r="G114" s="816"/>
    </row>
    <row r="115" spans="1:7" ht="78" customHeight="1">
      <c r="A115" s="793" t="s">
        <v>5168</v>
      </c>
      <c r="B115" s="7"/>
      <c r="C115" s="794" t="s">
        <v>5169</v>
      </c>
      <c r="D115" s="813" t="s">
        <v>1530</v>
      </c>
      <c r="E115" s="814"/>
      <c r="F115" s="815"/>
      <c r="G115" s="816"/>
    </row>
    <row r="116" spans="1:7" ht="78" customHeight="1">
      <c r="A116" s="793" t="s">
        <v>5170</v>
      </c>
      <c r="B116" s="7"/>
      <c r="C116" s="794" t="s">
        <v>5171</v>
      </c>
      <c r="D116" s="813" t="s">
        <v>1530</v>
      </c>
      <c r="E116" s="814"/>
      <c r="F116" s="815"/>
      <c r="G116" s="816"/>
    </row>
    <row r="117" spans="1:7" ht="78" customHeight="1">
      <c r="A117" s="793" t="s">
        <v>5172</v>
      </c>
      <c r="B117" s="7"/>
      <c r="C117" s="794" t="s">
        <v>5173</v>
      </c>
      <c r="D117" s="813" t="s">
        <v>1530</v>
      </c>
      <c r="E117" s="814"/>
      <c r="F117" s="815"/>
      <c r="G117" s="816"/>
    </row>
    <row r="118" spans="1:7" ht="78" customHeight="1">
      <c r="A118" s="793" t="s">
        <v>5174</v>
      </c>
      <c r="B118" s="7"/>
      <c r="C118" s="794" t="s">
        <v>5175</v>
      </c>
      <c r="D118" s="813" t="s">
        <v>1530</v>
      </c>
      <c r="E118" s="814"/>
      <c r="F118" s="815"/>
      <c r="G118" s="816"/>
    </row>
    <row r="119" spans="1:7" ht="78" customHeight="1">
      <c r="A119" s="793" t="s">
        <v>5176</v>
      </c>
      <c r="B119" s="7"/>
      <c r="C119" s="794" t="s">
        <v>5177</v>
      </c>
      <c r="D119" s="813" t="s">
        <v>1530</v>
      </c>
      <c r="E119" s="814"/>
      <c r="F119" s="815"/>
      <c r="G119" s="816"/>
    </row>
    <row r="120" spans="1:7" ht="78" customHeight="1">
      <c r="A120" s="793" t="s">
        <v>5178</v>
      </c>
      <c r="B120" s="7"/>
      <c r="C120" s="794" t="s">
        <v>5179</v>
      </c>
      <c r="D120" s="813" t="s">
        <v>1530</v>
      </c>
      <c r="E120" s="814"/>
      <c r="F120" s="815"/>
      <c r="G120" s="816"/>
    </row>
    <row r="121" spans="1:7" ht="78" customHeight="1">
      <c r="A121" s="793" t="s">
        <v>5180</v>
      </c>
      <c r="B121" s="7"/>
      <c r="C121" s="794" t="s">
        <v>5181</v>
      </c>
      <c r="D121" s="813" t="s">
        <v>1530</v>
      </c>
      <c r="E121" s="814"/>
      <c r="F121" s="815"/>
      <c r="G121" s="816"/>
    </row>
    <row r="122" spans="1:7" ht="78" customHeight="1">
      <c r="A122" s="793" t="s">
        <v>5182</v>
      </c>
      <c r="B122" s="7"/>
      <c r="C122" s="794" t="s">
        <v>5183</v>
      </c>
      <c r="D122" s="813" t="s">
        <v>1530</v>
      </c>
      <c r="E122" s="814"/>
      <c r="F122" s="815"/>
      <c r="G122" s="816"/>
    </row>
    <row r="123" spans="1:7" ht="78" customHeight="1">
      <c r="A123" s="793" t="s">
        <v>5184</v>
      </c>
      <c r="B123" s="7"/>
      <c r="C123" s="794" t="s">
        <v>5185</v>
      </c>
      <c r="D123" s="813" t="s">
        <v>1530</v>
      </c>
      <c r="E123" s="814"/>
      <c r="F123" s="815"/>
      <c r="G123" s="816"/>
    </row>
    <row r="124" spans="1:7" ht="78" customHeight="1">
      <c r="A124" s="793" t="s">
        <v>5186</v>
      </c>
      <c r="B124" s="7"/>
      <c r="C124" s="794" t="s">
        <v>5187</v>
      </c>
      <c r="D124" s="813" t="s">
        <v>1530</v>
      </c>
      <c r="E124" s="814"/>
      <c r="F124" s="815"/>
      <c r="G124" s="816"/>
    </row>
    <row r="125" spans="1:7" ht="78" customHeight="1">
      <c r="A125" s="793" t="s">
        <v>5188</v>
      </c>
      <c r="B125" s="7"/>
      <c r="C125" s="794" t="s">
        <v>5189</v>
      </c>
      <c r="D125" s="813" t="s">
        <v>1530</v>
      </c>
      <c r="E125" s="814"/>
      <c r="F125" s="815"/>
      <c r="G125" s="816"/>
    </row>
    <row r="126" spans="1:7" ht="78" customHeight="1">
      <c r="A126" s="793" t="s">
        <v>5190</v>
      </c>
      <c r="B126" s="7"/>
      <c r="C126" s="794" t="s">
        <v>5191</v>
      </c>
      <c r="D126" s="813" t="s">
        <v>1530</v>
      </c>
      <c r="E126" s="814"/>
      <c r="F126" s="815"/>
      <c r="G126" s="816"/>
    </row>
    <row r="127" spans="1:7" ht="78" customHeight="1">
      <c r="A127" s="793" t="s">
        <v>5192</v>
      </c>
      <c r="B127" s="7"/>
      <c r="C127" s="794" t="s">
        <v>5193</v>
      </c>
      <c r="D127" s="813" t="s">
        <v>1530</v>
      </c>
      <c r="E127" s="814"/>
      <c r="F127" s="815"/>
      <c r="G127" s="816"/>
    </row>
    <row r="128" spans="1:7" ht="78" customHeight="1">
      <c r="A128" s="793" t="s">
        <v>5194</v>
      </c>
      <c r="B128" s="7"/>
      <c r="C128" s="794" t="s">
        <v>5195</v>
      </c>
      <c r="D128" s="813" t="s">
        <v>1530</v>
      </c>
      <c r="E128" s="814"/>
      <c r="F128" s="815"/>
      <c r="G128" s="816"/>
    </row>
    <row r="129" spans="1:7" ht="78" customHeight="1">
      <c r="A129" s="793" t="s">
        <v>5196</v>
      </c>
      <c r="B129" s="7"/>
      <c r="C129" s="794" t="s">
        <v>5197</v>
      </c>
      <c r="D129" s="813" t="s">
        <v>1530</v>
      </c>
      <c r="E129" s="814"/>
      <c r="F129" s="815"/>
      <c r="G129" s="816"/>
    </row>
    <row r="130" spans="1:7" ht="78" customHeight="1">
      <c r="A130" s="793" t="s">
        <v>5198</v>
      </c>
      <c r="B130" s="7"/>
      <c r="C130" s="794" t="s">
        <v>5199</v>
      </c>
      <c r="D130" s="813" t="s">
        <v>1530</v>
      </c>
      <c r="E130" s="814"/>
      <c r="F130" s="815"/>
      <c r="G130" s="816"/>
    </row>
    <row r="131" spans="1:7" ht="78" customHeight="1">
      <c r="A131" s="793" t="s">
        <v>5200</v>
      </c>
      <c r="B131" s="7"/>
      <c r="C131" s="794" t="s">
        <v>5201</v>
      </c>
      <c r="D131" s="813" t="s">
        <v>1530</v>
      </c>
      <c r="E131" s="814"/>
      <c r="F131" s="815"/>
      <c r="G131" s="816"/>
    </row>
    <row r="132" spans="1:7" ht="78" customHeight="1">
      <c r="A132" s="793" t="s">
        <v>5202</v>
      </c>
      <c r="B132" s="7"/>
      <c r="C132" s="794" t="s">
        <v>5203</v>
      </c>
      <c r="D132" s="813" t="s">
        <v>1530</v>
      </c>
      <c r="E132" s="814"/>
      <c r="F132" s="815"/>
      <c r="G132" s="816"/>
    </row>
    <row r="133" spans="1:7" ht="78" customHeight="1">
      <c r="A133" s="793" t="s">
        <v>5204</v>
      </c>
      <c r="B133" s="7"/>
      <c r="C133" s="794" t="s">
        <v>5205</v>
      </c>
      <c r="D133" s="813" t="s">
        <v>1530</v>
      </c>
      <c r="E133" s="814"/>
      <c r="F133" s="815"/>
      <c r="G133" s="816"/>
    </row>
    <row r="134" spans="1:7" ht="78" customHeight="1">
      <c r="A134" s="793" t="s">
        <v>5206</v>
      </c>
      <c r="B134" s="7"/>
      <c r="C134" s="794" t="s">
        <v>5207</v>
      </c>
      <c r="D134" s="813" t="s">
        <v>1530</v>
      </c>
      <c r="E134" s="814"/>
      <c r="F134" s="815"/>
      <c r="G134" s="816"/>
    </row>
    <row r="135" spans="1:7" ht="78" customHeight="1">
      <c r="A135" s="793" t="s">
        <v>5208</v>
      </c>
      <c r="B135" s="7"/>
      <c r="C135" s="794" t="s">
        <v>5209</v>
      </c>
      <c r="D135" s="813" t="s">
        <v>1530</v>
      </c>
      <c r="E135" s="814"/>
      <c r="F135" s="815"/>
      <c r="G135" s="816"/>
    </row>
    <row r="136" spans="1:7" ht="78" customHeight="1">
      <c r="A136" s="793" t="s">
        <v>5210</v>
      </c>
      <c r="B136" s="7"/>
      <c r="C136" s="794" t="s">
        <v>5211</v>
      </c>
      <c r="D136" s="813" t="s">
        <v>1530</v>
      </c>
      <c r="E136" s="814"/>
      <c r="F136" s="815"/>
      <c r="G136" s="816"/>
    </row>
    <row r="137" spans="1:7" ht="78" customHeight="1">
      <c r="A137" s="793" t="s">
        <v>5212</v>
      </c>
      <c r="B137" s="7"/>
      <c r="C137" s="794" t="s">
        <v>5213</v>
      </c>
      <c r="D137" s="813" t="s">
        <v>1530</v>
      </c>
      <c r="E137" s="814"/>
      <c r="F137" s="815"/>
      <c r="G137" s="816"/>
    </row>
    <row r="138" spans="1:7" ht="15.75" customHeight="1"/>
    <row r="139" spans="1:7" ht="15.75" customHeight="1"/>
    <row r="140" spans="1:7" ht="15.75" customHeight="1"/>
    <row r="141" spans="1:7" ht="15.75" customHeight="1"/>
    <row r="142" spans="1:7" ht="15.75" customHeight="1"/>
    <row r="143" spans="1:7" ht="15.75" customHeight="1"/>
    <row r="144" spans="1:7"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sheetData>
  <sheetProtection selectLockedCells="1" selectUnlockedCells="1"/>
  <mergeCells count="10">
    <mergeCell ref="A70:D70"/>
    <mergeCell ref="A83:D83"/>
    <mergeCell ref="A91:D91"/>
    <mergeCell ref="A105:D105"/>
    <mergeCell ref="A1:E1"/>
    <mergeCell ref="A6:D6"/>
    <mergeCell ref="A18:D18"/>
    <mergeCell ref="A36:D36"/>
    <mergeCell ref="A40:D40"/>
    <mergeCell ref="A63:D63"/>
  </mergeCells>
  <hyperlinks>
    <hyperlink ref="A3" location="СОДЕРЖАНИЕ!A1" display="Содержание"/>
    <hyperlink ref="A1" r:id="rId1"/>
  </hyperlinks>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E1017"/>
  <sheetViews>
    <sheetView workbookViewId="0">
      <pane ySplit="5" topLeftCell="A6" activePane="bottomLeft" state="frozen"/>
      <selection pane="bottomLeft" activeCell="I10" sqref="I10"/>
    </sheetView>
  </sheetViews>
  <sheetFormatPr defaultColWidth="13.140625" defaultRowHeight="15" customHeight="1"/>
  <cols>
    <col min="1" max="1" width="30.85546875" style="1" customWidth="1"/>
    <col min="2" max="2" width="22.7109375" style="1" customWidth="1"/>
    <col min="3" max="3" width="87.5703125" style="1" customWidth="1"/>
    <col min="4" max="4" width="13.42578125" style="1" customWidth="1"/>
    <col min="5" max="23" width="8" style="1" customWidth="1"/>
    <col min="24" max="16384" width="13.140625" style="1"/>
  </cols>
  <sheetData>
    <row r="1" spans="1:5" ht="15.75" customHeight="1">
      <c r="A1" s="1054" t="s">
        <v>7119</v>
      </c>
      <c r="B1" s="1055"/>
      <c r="C1" s="1055"/>
      <c r="D1" s="1055"/>
      <c r="E1" s="790"/>
    </row>
    <row r="2" spans="1:5" ht="40.5" customHeight="1">
      <c r="B2" s="817" t="s">
        <v>5214</v>
      </c>
      <c r="C2" s="818" t="s">
        <v>5215</v>
      </c>
      <c r="D2" s="817" t="s">
        <v>5214</v>
      </c>
      <c r="E2" s="790"/>
    </row>
    <row r="3" spans="1:5" ht="22.5" customHeight="1">
      <c r="C3" s="792" t="s">
        <v>4810</v>
      </c>
    </row>
    <row r="4" spans="1:5" ht="14.25">
      <c r="A4" s="10" t="s">
        <v>45</v>
      </c>
      <c r="B4" s="819"/>
      <c r="C4" s="778" t="s">
        <v>4811</v>
      </c>
      <c r="D4" s="777"/>
    </row>
    <row r="5" spans="1:5" ht="27" customHeight="1">
      <c r="A5" s="820" t="s">
        <v>47</v>
      </c>
      <c r="B5" s="821" t="s">
        <v>606</v>
      </c>
      <c r="C5" s="821" t="s">
        <v>49</v>
      </c>
      <c r="D5" s="821" t="s">
        <v>50</v>
      </c>
    </row>
    <row r="6" spans="1:5" ht="27.75" customHeight="1">
      <c r="A6" s="1090" t="s">
        <v>5216</v>
      </c>
      <c r="B6" s="1090"/>
      <c r="C6" s="1090"/>
      <c r="D6" s="1090"/>
    </row>
    <row r="7" spans="1:5" ht="78" customHeight="1">
      <c r="A7" s="822" t="s">
        <v>5217</v>
      </c>
      <c r="B7" s="1091"/>
      <c r="C7" s="823" t="s">
        <v>5218</v>
      </c>
      <c r="D7" s="795">
        <v>6390</v>
      </c>
    </row>
    <row r="8" spans="1:5" ht="78" customHeight="1">
      <c r="A8" s="802" t="s">
        <v>5219</v>
      </c>
      <c r="B8" s="1091"/>
      <c r="C8" s="794" t="s">
        <v>5220</v>
      </c>
      <c r="D8" s="795">
        <v>9990</v>
      </c>
    </row>
    <row r="9" spans="1:5" ht="78" customHeight="1">
      <c r="A9" s="802" t="s">
        <v>5221</v>
      </c>
      <c r="B9" s="1088"/>
      <c r="C9" s="794" t="s">
        <v>5222</v>
      </c>
      <c r="D9" s="795">
        <v>8590</v>
      </c>
    </row>
    <row r="10" spans="1:5" ht="78" customHeight="1">
      <c r="A10" s="802" t="s">
        <v>5223</v>
      </c>
      <c r="B10" s="1088"/>
      <c r="C10" s="794" t="s">
        <v>5224</v>
      </c>
      <c r="D10" s="795">
        <v>12290</v>
      </c>
    </row>
    <row r="11" spans="1:5" ht="78" customHeight="1">
      <c r="A11" s="804" t="s">
        <v>5225</v>
      </c>
      <c r="B11" s="1088"/>
      <c r="C11" s="794" t="s">
        <v>5226</v>
      </c>
      <c r="D11" s="795">
        <v>9790</v>
      </c>
    </row>
    <row r="12" spans="1:5" ht="78" customHeight="1">
      <c r="A12" s="804" t="s">
        <v>5227</v>
      </c>
      <c r="B12" s="1088"/>
      <c r="C12" s="794" t="s">
        <v>5224</v>
      </c>
      <c r="D12" s="795">
        <v>14190</v>
      </c>
    </row>
    <row r="13" spans="1:5" ht="78" customHeight="1">
      <c r="A13" s="796" t="s">
        <v>5228</v>
      </c>
      <c r="B13" s="1088"/>
      <c r="C13" s="794" t="s">
        <v>5229</v>
      </c>
      <c r="D13" s="795">
        <v>4590</v>
      </c>
    </row>
    <row r="14" spans="1:5" ht="78" customHeight="1">
      <c r="A14" s="796" t="s">
        <v>5230</v>
      </c>
      <c r="B14" s="1088"/>
      <c r="C14" s="794" t="s">
        <v>5231</v>
      </c>
      <c r="D14" s="795">
        <v>7590</v>
      </c>
    </row>
    <row r="15" spans="1:5" ht="78" customHeight="1">
      <c r="A15" s="796" t="s">
        <v>5232</v>
      </c>
      <c r="B15" s="805"/>
      <c r="C15" s="794" t="s">
        <v>5233</v>
      </c>
      <c r="D15" s="795">
        <v>8490</v>
      </c>
    </row>
    <row r="16" spans="1:5" ht="27" customHeight="1">
      <c r="A16" s="1090" t="s">
        <v>5234</v>
      </c>
      <c r="B16" s="1090"/>
      <c r="C16" s="1090"/>
      <c r="D16" s="1090"/>
    </row>
    <row r="17" spans="1:4" ht="78" customHeight="1">
      <c r="A17" s="804" t="s">
        <v>5235</v>
      </c>
      <c r="B17" s="1088"/>
      <c r="C17" s="794" t="s">
        <v>5236</v>
      </c>
      <c r="D17" s="795">
        <v>9990</v>
      </c>
    </row>
    <row r="18" spans="1:4" ht="78" customHeight="1">
      <c r="A18" s="804" t="s">
        <v>5237</v>
      </c>
      <c r="B18" s="1088"/>
      <c r="C18" s="794" t="s">
        <v>5238</v>
      </c>
      <c r="D18" s="795">
        <v>13990</v>
      </c>
    </row>
    <row r="19" spans="1:4" ht="78" customHeight="1">
      <c r="A19" s="804" t="s">
        <v>5239</v>
      </c>
      <c r="B19" s="1088"/>
      <c r="C19" s="824" t="s">
        <v>5240</v>
      </c>
      <c r="D19" s="795">
        <v>11690</v>
      </c>
    </row>
    <row r="20" spans="1:4" ht="78" customHeight="1">
      <c r="A20" s="802" t="s">
        <v>5241</v>
      </c>
      <c r="B20" s="1088"/>
      <c r="C20" s="824" t="s">
        <v>5238</v>
      </c>
      <c r="D20" s="795">
        <v>16290</v>
      </c>
    </row>
    <row r="21" spans="1:4" ht="78" customHeight="1">
      <c r="A21" s="802" t="s">
        <v>5242</v>
      </c>
      <c r="B21" s="1088"/>
      <c r="C21" s="794" t="s">
        <v>5243</v>
      </c>
      <c r="D21" s="795">
        <v>13790</v>
      </c>
    </row>
    <row r="22" spans="1:4" ht="78" customHeight="1">
      <c r="A22" s="802" t="s">
        <v>5244</v>
      </c>
      <c r="B22" s="1088"/>
      <c r="C22" s="794" t="s">
        <v>5245</v>
      </c>
      <c r="D22" s="795">
        <v>18990</v>
      </c>
    </row>
    <row r="23" spans="1:4" ht="78" customHeight="1">
      <c r="A23" s="825" t="s">
        <v>5246</v>
      </c>
      <c r="B23" s="1088"/>
      <c r="C23" s="794" t="s">
        <v>5247</v>
      </c>
      <c r="D23" s="795">
        <v>18790</v>
      </c>
    </row>
    <row r="24" spans="1:4" ht="78" customHeight="1">
      <c r="A24" s="825" t="s">
        <v>5248</v>
      </c>
      <c r="B24" s="1088"/>
      <c r="C24" s="794" t="s">
        <v>5249</v>
      </c>
      <c r="D24" s="795">
        <v>21490</v>
      </c>
    </row>
    <row r="25" spans="1:4" ht="78" customHeight="1">
      <c r="A25" s="826" t="s">
        <v>5250</v>
      </c>
      <c r="B25" s="1088"/>
      <c r="C25" s="794" t="s">
        <v>5251</v>
      </c>
      <c r="D25" s="795">
        <v>6590</v>
      </c>
    </row>
    <row r="26" spans="1:4" ht="78" customHeight="1">
      <c r="A26" s="826" t="s">
        <v>5252</v>
      </c>
      <c r="B26" s="1088"/>
      <c r="C26" s="794" t="s">
        <v>5253</v>
      </c>
      <c r="D26" s="795">
        <v>11390</v>
      </c>
    </row>
    <row r="27" spans="1:4" ht="78" customHeight="1">
      <c r="A27" s="826" t="s">
        <v>5254</v>
      </c>
      <c r="B27" s="1088"/>
      <c r="C27" s="794" t="s">
        <v>5255</v>
      </c>
      <c r="D27" s="795">
        <v>18890</v>
      </c>
    </row>
    <row r="28" spans="1:4" ht="27" customHeight="1">
      <c r="A28" s="1090" t="s">
        <v>5256</v>
      </c>
      <c r="B28" s="1090"/>
      <c r="C28" s="1090"/>
      <c r="D28" s="1090"/>
    </row>
    <row r="29" spans="1:4" ht="78" customHeight="1">
      <c r="A29" s="804" t="s">
        <v>5257</v>
      </c>
      <c r="B29" s="779"/>
      <c r="C29" s="794" t="s">
        <v>5258</v>
      </c>
      <c r="D29" s="795">
        <v>15890</v>
      </c>
    </row>
    <row r="30" spans="1:4" ht="78" customHeight="1">
      <c r="A30" s="804" t="s">
        <v>5259</v>
      </c>
      <c r="B30" s="1088"/>
      <c r="C30" s="794" t="s">
        <v>5260</v>
      </c>
      <c r="D30" s="795">
        <v>20090</v>
      </c>
    </row>
    <row r="31" spans="1:4" ht="78" customHeight="1">
      <c r="A31" s="802" t="s">
        <v>5261</v>
      </c>
      <c r="B31" s="1088"/>
      <c r="C31" s="794" t="s">
        <v>5262</v>
      </c>
      <c r="D31" s="795">
        <v>31690</v>
      </c>
    </row>
    <row r="32" spans="1:4" ht="78" customHeight="1">
      <c r="A32" s="804" t="s">
        <v>5263</v>
      </c>
      <c r="B32" s="1088"/>
      <c r="C32" s="794" t="s">
        <v>5264</v>
      </c>
      <c r="D32" s="795">
        <v>30590</v>
      </c>
    </row>
    <row r="33" spans="1:4" ht="78" customHeight="1">
      <c r="A33" s="804" t="s">
        <v>5265</v>
      </c>
      <c r="B33" s="1088"/>
      <c r="C33" s="794" t="s">
        <v>5266</v>
      </c>
      <c r="D33" s="795">
        <v>39590</v>
      </c>
    </row>
    <row r="34" spans="1:4" ht="78" customHeight="1">
      <c r="A34" s="806" t="s">
        <v>5267</v>
      </c>
      <c r="B34" s="1088"/>
      <c r="C34" s="794" t="s">
        <v>5268</v>
      </c>
      <c r="D34" s="795">
        <v>29190</v>
      </c>
    </row>
    <row r="35" spans="1:4" ht="78" customHeight="1">
      <c r="A35" s="804" t="s">
        <v>5269</v>
      </c>
      <c r="B35" s="1088"/>
      <c r="C35" s="794" t="s">
        <v>5270</v>
      </c>
      <c r="D35" s="795">
        <v>38690</v>
      </c>
    </row>
    <row r="36" spans="1:4" ht="78" customHeight="1">
      <c r="A36" s="804" t="s">
        <v>5271</v>
      </c>
      <c r="B36" s="1088"/>
      <c r="C36" s="794" t="s">
        <v>5272</v>
      </c>
      <c r="D36" s="795">
        <v>37390</v>
      </c>
    </row>
    <row r="37" spans="1:4" ht="78" customHeight="1">
      <c r="A37" s="804" t="s">
        <v>5273</v>
      </c>
      <c r="B37" s="1088"/>
      <c r="C37" s="794" t="s">
        <v>5274</v>
      </c>
      <c r="D37" s="795">
        <v>58990</v>
      </c>
    </row>
    <row r="38" spans="1:4" ht="78" customHeight="1">
      <c r="A38" s="796" t="s">
        <v>5275</v>
      </c>
      <c r="B38" s="805"/>
      <c r="C38" s="794" t="s">
        <v>5276</v>
      </c>
      <c r="D38" s="795">
        <v>8890</v>
      </c>
    </row>
    <row r="39" spans="1:4" ht="78" customHeight="1">
      <c r="A39" s="796" t="s">
        <v>5277</v>
      </c>
      <c r="B39" s="805"/>
      <c r="C39" s="794" t="s">
        <v>5278</v>
      </c>
      <c r="D39" s="795">
        <v>48590</v>
      </c>
    </row>
    <row r="40" spans="1:4" ht="78" customHeight="1">
      <c r="A40" s="796" t="s">
        <v>5279</v>
      </c>
      <c r="B40" s="805"/>
      <c r="C40" s="794" t="s">
        <v>5280</v>
      </c>
      <c r="D40" s="795">
        <v>126690</v>
      </c>
    </row>
    <row r="41" spans="1:4" ht="78" customHeight="1">
      <c r="A41" s="796" t="s">
        <v>5281</v>
      </c>
      <c r="B41" s="805"/>
      <c r="C41" s="794" t="s">
        <v>5280</v>
      </c>
      <c r="D41" s="795">
        <v>126690</v>
      </c>
    </row>
    <row r="42" spans="1:4" ht="78" customHeight="1">
      <c r="A42" s="796" t="s">
        <v>5282</v>
      </c>
      <c r="B42" s="805"/>
      <c r="C42" s="794" t="s">
        <v>5283</v>
      </c>
      <c r="D42" s="795">
        <v>71790</v>
      </c>
    </row>
    <row r="43" spans="1:4" ht="27" customHeight="1">
      <c r="A43" s="1090" t="s">
        <v>5284</v>
      </c>
      <c r="B43" s="1090"/>
      <c r="C43" s="1090"/>
      <c r="D43" s="1090"/>
    </row>
    <row r="44" spans="1:4" ht="78" customHeight="1">
      <c r="A44" s="806" t="s">
        <v>5285</v>
      </c>
      <c r="B44" s="1088"/>
      <c r="C44" s="794" t="s">
        <v>5286</v>
      </c>
      <c r="D44" s="795">
        <v>25790</v>
      </c>
    </row>
    <row r="45" spans="1:4" ht="78" customHeight="1">
      <c r="A45" s="806" t="s">
        <v>5287</v>
      </c>
      <c r="B45" s="1088"/>
      <c r="C45" s="794" t="s">
        <v>5288</v>
      </c>
      <c r="D45" s="795">
        <v>39590</v>
      </c>
    </row>
    <row r="46" spans="1:4" ht="78" customHeight="1">
      <c r="A46" s="827" t="s">
        <v>5289</v>
      </c>
      <c r="B46" s="805"/>
      <c r="C46" s="794" t="s">
        <v>5290</v>
      </c>
      <c r="D46" s="795">
        <v>33790</v>
      </c>
    </row>
    <row r="47" spans="1:4" ht="78" customHeight="1">
      <c r="A47" s="827" t="s">
        <v>5291</v>
      </c>
      <c r="B47" s="805"/>
      <c r="C47" s="794" t="s">
        <v>5292</v>
      </c>
      <c r="D47" s="795">
        <v>51990</v>
      </c>
    </row>
    <row r="48" spans="1:4" ht="78" customHeight="1">
      <c r="A48" s="827" t="s">
        <v>5293</v>
      </c>
      <c r="B48" s="805"/>
      <c r="C48" s="794" t="s">
        <v>5294</v>
      </c>
      <c r="D48" s="795">
        <v>48590</v>
      </c>
    </row>
    <row r="49" spans="1:4" ht="78" customHeight="1">
      <c r="A49" s="827" t="s">
        <v>5295</v>
      </c>
      <c r="B49" s="805"/>
      <c r="C49" s="794" t="s">
        <v>5296</v>
      </c>
      <c r="D49" s="795">
        <v>160390</v>
      </c>
    </row>
    <row r="50" spans="1:4" ht="78" customHeight="1">
      <c r="A50" s="827" t="s">
        <v>5297</v>
      </c>
      <c r="B50" s="805"/>
      <c r="C50" s="794" t="s">
        <v>5298</v>
      </c>
      <c r="D50" s="795">
        <v>189990</v>
      </c>
    </row>
    <row r="51" spans="1:4" ht="27" customHeight="1">
      <c r="A51" s="1090" t="s">
        <v>5299</v>
      </c>
      <c r="B51" s="1090"/>
      <c r="C51" s="1090"/>
      <c r="D51" s="1090"/>
    </row>
    <row r="52" spans="1:4" ht="27" customHeight="1">
      <c r="A52" s="1090" t="s">
        <v>5216</v>
      </c>
      <c r="B52" s="1090"/>
      <c r="C52" s="1090"/>
      <c r="D52" s="1090"/>
    </row>
    <row r="53" spans="1:4" ht="78" customHeight="1">
      <c r="A53" s="806" t="s">
        <v>5300</v>
      </c>
      <c r="C53" s="794" t="s">
        <v>5301</v>
      </c>
      <c r="D53" s="828" t="s">
        <v>1530</v>
      </c>
    </row>
    <row r="54" spans="1:4" ht="27" customHeight="1">
      <c r="A54" s="1090" t="s">
        <v>5234</v>
      </c>
      <c r="B54" s="1090"/>
      <c r="C54" s="1090"/>
      <c r="D54" s="1090"/>
    </row>
    <row r="55" spans="1:4" ht="78" customHeight="1">
      <c r="A55" s="806" t="s">
        <v>5302</v>
      </c>
      <c r="C55" s="794" t="s">
        <v>5303</v>
      </c>
      <c r="D55" s="828" t="s">
        <v>1530</v>
      </c>
    </row>
    <row r="56" spans="1:4" ht="78" customHeight="1">
      <c r="A56" s="806" t="s">
        <v>5304</v>
      </c>
      <c r="C56" s="794" t="s">
        <v>5305</v>
      </c>
      <c r="D56" s="828" t="s">
        <v>1530</v>
      </c>
    </row>
    <row r="57" spans="1:4" ht="27" customHeight="1">
      <c r="A57" s="1090" t="s">
        <v>5256</v>
      </c>
      <c r="B57" s="1090"/>
      <c r="C57" s="1090"/>
      <c r="D57" s="1090"/>
    </row>
    <row r="58" spans="1:4" ht="78" customHeight="1">
      <c r="A58" s="806" t="s">
        <v>5306</v>
      </c>
      <c r="C58" s="794" t="s">
        <v>5307</v>
      </c>
      <c r="D58" s="828" t="s">
        <v>1530</v>
      </c>
    </row>
    <row r="59" spans="1:4" ht="78" customHeight="1">
      <c r="A59" s="806" t="s">
        <v>5308</v>
      </c>
      <c r="C59" s="794" t="s">
        <v>5309</v>
      </c>
      <c r="D59" s="828" t="s">
        <v>1530</v>
      </c>
    </row>
    <row r="60" spans="1:4" ht="78" customHeight="1">
      <c r="A60" s="806" t="s">
        <v>5310</v>
      </c>
      <c r="C60" s="794" t="s">
        <v>5311</v>
      </c>
      <c r="D60" s="828" t="s">
        <v>1530</v>
      </c>
    </row>
    <row r="61" spans="1:4" ht="27" customHeight="1">
      <c r="A61" s="1090" t="s">
        <v>5312</v>
      </c>
      <c r="B61" s="1090"/>
      <c r="C61" s="1090"/>
      <c r="D61" s="1090"/>
    </row>
    <row r="62" spans="1:4" ht="78" customHeight="1">
      <c r="A62" s="806" t="s">
        <v>5313</v>
      </c>
      <c r="C62" s="794" t="s">
        <v>5314</v>
      </c>
      <c r="D62" s="828" t="s">
        <v>1530</v>
      </c>
    </row>
    <row r="63" spans="1:4" ht="78" customHeight="1">
      <c r="A63" s="806" t="s">
        <v>5315</v>
      </c>
      <c r="C63" s="794" t="s">
        <v>5316</v>
      </c>
      <c r="D63" s="828" t="s">
        <v>1530</v>
      </c>
    </row>
    <row r="64" spans="1:4" ht="27" customHeight="1">
      <c r="A64" s="1090" t="s">
        <v>5317</v>
      </c>
      <c r="B64" s="1090"/>
      <c r="C64" s="1090"/>
      <c r="D64" s="1090"/>
    </row>
    <row r="65" spans="1:4" ht="78" customHeight="1">
      <c r="A65" s="806" t="s">
        <v>5318</v>
      </c>
      <c r="C65" s="794" t="s">
        <v>5319</v>
      </c>
      <c r="D65" s="828" t="s">
        <v>1530</v>
      </c>
    </row>
    <row r="66" spans="1:4" ht="78" customHeight="1">
      <c r="A66" s="806" t="s">
        <v>5320</v>
      </c>
      <c r="C66" s="794" t="s">
        <v>5321</v>
      </c>
      <c r="D66" s="828" t="s">
        <v>1530</v>
      </c>
    </row>
    <row r="67" spans="1:4" ht="78" customHeight="1">
      <c r="A67" s="806" t="s">
        <v>5322</v>
      </c>
      <c r="C67" s="794" t="s">
        <v>5323</v>
      </c>
      <c r="D67" s="828" t="s">
        <v>1530</v>
      </c>
    </row>
    <row r="68" spans="1:4" ht="78" customHeight="1">
      <c r="A68" s="806" t="s">
        <v>5324</v>
      </c>
      <c r="C68" s="794" t="s">
        <v>5325</v>
      </c>
      <c r="D68" s="828" t="s">
        <v>1530</v>
      </c>
    </row>
    <row r="69" spans="1:4" ht="78" customHeight="1">
      <c r="A69" s="806" t="s">
        <v>5326</v>
      </c>
      <c r="C69" s="794" t="s">
        <v>5327</v>
      </c>
      <c r="D69" s="828" t="s">
        <v>1530</v>
      </c>
    </row>
    <row r="70" spans="1:4" ht="78" customHeight="1">
      <c r="A70" s="806" t="s">
        <v>5328</v>
      </c>
      <c r="C70" s="794" t="s">
        <v>5329</v>
      </c>
      <c r="D70" s="828" t="s">
        <v>1530</v>
      </c>
    </row>
    <row r="71" spans="1:4" ht="78" customHeight="1">
      <c r="A71" s="806" t="s">
        <v>5330</v>
      </c>
      <c r="C71" s="794" t="s">
        <v>5331</v>
      </c>
      <c r="D71" s="828" t="s">
        <v>1530</v>
      </c>
    </row>
    <row r="72" spans="1:4" ht="78" customHeight="1">
      <c r="A72" s="806" t="s">
        <v>5332</v>
      </c>
      <c r="C72" s="794" t="s">
        <v>5333</v>
      </c>
      <c r="D72" s="828" t="s">
        <v>1530</v>
      </c>
    </row>
    <row r="73" spans="1:4" ht="27" customHeight="1">
      <c r="A73" s="1090" t="s">
        <v>5334</v>
      </c>
      <c r="B73" s="1090"/>
      <c r="C73" s="1090"/>
      <c r="D73" s="1090"/>
    </row>
    <row r="74" spans="1:4" ht="78" customHeight="1">
      <c r="A74" s="806" t="s">
        <v>5335</v>
      </c>
      <c r="C74" s="794" t="s">
        <v>5336</v>
      </c>
      <c r="D74" s="828" t="s">
        <v>1530</v>
      </c>
    </row>
    <row r="75" spans="1:4" ht="78" customHeight="1">
      <c r="A75" s="806" t="s">
        <v>5337</v>
      </c>
      <c r="C75" s="794" t="s">
        <v>5338</v>
      </c>
      <c r="D75" s="828" t="s">
        <v>1530</v>
      </c>
    </row>
    <row r="76" spans="1:4" ht="78" customHeight="1">
      <c r="A76" s="806" t="s">
        <v>5339</v>
      </c>
      <c r="C76" s="794" t="s">
        <v>5340</v>
      </c>
      <c r="D76" s="828" t="s">
        <v>1530</v>
      </c>
    </row>
    <row r="77" spans="1:4" ht="78" customHeight="1">
      <c r="A77" s="806" t="s">
        <v>5341</v>
      </c>
      <c r="C77" s="794" t="s">
        <v>5342</v>
      </c>
      <c r="D77" s="828" t="s">
        <v>1530</v>
      </c>
    </row>
    <row r="78" spans="1:4" ht="78" customHeight="1">
      <c r="A78" s="806" t="s">
        <v>5343</v>
      </c>
      <c r="C78" s="794" t="s">
        <v>5344</v>
      </c>
      <c r="D78" s="828" t="s">
        <v>1530</v>
      </c>
    </row>
    <row r="79" spans="1:4" ht="78" customHeight="1">
      <c r="A79" s="806" t="s">
        <v>5345</v>
      </c>
      <c r="C79" s="794" t="s">
        <v>5346</v>
      </c>
      <c r="D79" s="828" t="s">
        <v>1530</v>
      </c>
    </row>
    <row r="80" spans="1:4" ht="78" customHeight="1">
      <c r="A80" s="806" t="s">
        <v>5347</v>
      </c>
      <c r="C80" s="794" t="s">
        <v>5348</v>
      </c>
      <c r="D80" s="828" t="s">
        <v>1530</v>
      </c>
    </row>
    <row r="81" spans="1:4" ht="78" customHeight="1">
      <c r="A81" s="806" t="s">
        <v>5349</v>
      </c>
      <c r="C81" s="794" t="s">
        <v>5350</v>
      </c>
      <c r="D81" s="828" t="s">
        <v>1530</v>
      </c>
    </row>
    <row r="82" spans="1:4" ht="78" customHeight="1">
      <c r="A82" s="806" t="s">
        <v>5351</v>
      </c>
      <c r="C82" s="794" t="s">
        <v>5352</v>
      </c>
      <c r="D82" s="828" t="s">
        <v>1530</v>
      </c>
    </row>
    <row r="83" spans="1:4" ht="78" customHeight="1">
      <c r="A83" s="806" t="s">
        <v>5353</v>
      </c>
      <c r="C83" s="794" t="s">
        <v>5354</v>
      </c>
      <c r="D83" s="828" t="s">
        <v>1530</v>
      </c>
    </row>
    <row r="84" spans="1:4" ht="27" customHeight="1">
      <c r="A84" s="1090" t="s">
        <v>5355</v>
      </c>
      <c r="B84" s="1090"/>
      <c r="C84" s="1090"/>
      <c r="D84" s="1090"/>
    </row>
    <row r="85" spans="1:4" ht="78" customHeight="1">
      <c r="A85" s="806" t="s">
        <v>5356</v>
      </c>
      <c r="C85" s="794" t="s">
        <v>5357</v>
      </c>
      <c r="D85" s="828" t="s">
        <v>1530</v>
      </c>
    </row>
    <row r="86" spans="1:4" ht="78" customHeight="1">
      <c r="A86" s="806" t="s">
        <v>5358</v>
      </c>
      <c r="C86" s="794" t="s">
        <v>5359</v>
      </c>
      <c r="D86" s="828" t="s">
        <v>1530</v>
      </c>
    </row>
    <row r="87" spans="1:4" ht="78" customHeight="1">
      <c r="A87" s="806" t="s">
        <v>5360</v>
      </c>
      <c r="C87" s="794" t="s">
        <v>5361</v>
      </c>
      <c r="D87" s="828" t="s">
        <v>1530</v>
      </c>
    </row>
    <row r="88" spans="1:4" ht="78" customHeight="1">
      <c r="A88" s="806" t="s">
        <v>5362</v>
      </c>
      <c r="C88" s="794" t="s">
        <v>5363</v>
      </c>
      <c r="D88" s="828" t="s">
        <v>1530</v>
      </c>
    </row>
    <row r="89" spans="1:4" ht="78" customHeight="1">
      <c r="A89" s="806" t="s">
        <v>5364</v>
      </c>
      <c r="C89" s="794" t="s">
        <v>5365</v>
      </c>
      <c r="D89" s="828" t="s">
        <v>1530</v>
      </c>
    </row>
    <row r="90" spans="1:4" ht="78" customHeight="1">
      <c r="A90" s="806" t="s">
        <v>5366</v>
      </c>
      <c r="C90" s="794" t="s">
        <v>5367</v>
      </c>
      <c r="D90" s="828" t="s">
        <v>1530</v>
      </c>
    </row>
    <row r="91" spans="1:4" ht="27" customHeight="1">
      <c r="A91" s="1090" t="s">
        <v>5368</v>
      </c>
      <c r="B91" s="1090"/>
      <c r="C91" s="1090"/>
      <c r="D91" s="1090"/>
    </row>
    <row r="92" spans="1:4" ht="78" customHeight="1">
      <c r="A92" s="806" t="s">
        <v>5369</v>
      </c>
      <c r="C92" s="794" t="s">
        <v>5370</v>
      </c>
      <c r="D92" s="828" t="s">
        <v>1530</v>
      </c>
    </row>
    <row r="93" spans="1:4" ht="78" customHeight="1">
      <c r="A93" s="806" t="s">
        <v>5371</v>
      </c>
      <c r="C93" s="794" t="s">
        <v>5372</v>
      </c>
      <c r="D93" s="828" t="s">
        <v>1530</v>
      </c>
    </row>
    <row r="94" spans="1:4" ht="78" customHeight="1">
      <c r="A94" s="806" t="s">
        <v>5373</v>
      </c>
      <c r="C94" s="794" t="s">
        <v>5374</v>
      </c>
      <c r="D94" s="828" t="s">
        <v>1530</v>
      </c>
    </row>
    <row r="95" spans="1:4" ht="78" customHeight="1">
      <c r="A95" s="806" t="s">
        <v>5375</v>
      </c>
      <c r="C95" s="794" t="s">
        <v>5376</v>
      </c>
      <c r="D95" s="828" t="s">
        <v>1530</v>
      </c>
    </row>
    <row r="96" spans="1:4"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sheetProtection selectLockedCells="1" selectUnlockedCells="1"/>
  <mergeCells count="28">
    <mergeCell ref="B25:B27"/>
    <mergeCell ref="A28:D28"/>
    <mergeCell ref="B30:B31"/>
    <mergeCell ref="B32:B33"/>
    <mergeCell ref="A1:D1"/>
    <mergeCell ref="A6:D6"/>
    <mergeCell ref="B7:B8"/>
    <mergeCell ref="B9:B10"/>
    <mergeCell ref="B11:B12"/>
    <mergeCell ref="B13:B14"/>
    <mergeCell ref="A16:D16"/>
    <mergeCell ref="B17:B18"/>
    <mergeCell ref="B19:B20"/>
    <mergeCell ref="B21:B22"/>
    <mergeCell ref="B23:B24"/>
    <mergeCell ref="B34:B35"/>
    <mergeCell ref="B36:B37"/>
    <mergeCell ref="A61:D61"/>
    <mergeCell ref="A64:D64"/>
    <mergeCell ref="A73:D73"/>
    <mergeCell ref="A57:D57"/>
    <mergeCell ref="A91:D91"/>
    <mergeCell ref="A43:D43"/>
    <mergeCell ref="B44:B45"/>
    <mergeCell ref="A51:D51"/>
    <mergeCell ref="A52:D52"/>
    <mergeCell ref="A54:D54"/>
    <mergeCell ref="A84:D84"/>
  </mergeCells>
  <hyperlinks>
    <hyperlink ref="A4" location="СОДЕРЖАНИЕ!A1" display="Содержание"/>
    <hyperlink ref="A1" r:id="rId1"/>
  </hyperlinks>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E1020"/>
  <sheetViews>
    <sheetView workbookViewId="0">
      <pane ySplit="5" topLeftCell="A6" activePane="bottomLeft" state="frozen"/>
      <selection pane="bottomLeft" activeCell="G9" sqref="G9"/>
    </sheetView>
  </sheetViews>
  <sheetFormatPr defaultColWidth="13.140625" defaultRowHeight="15" customHeight="1"/>
  <cols>
    <col min="1" max="1" width="39.28515625" style="1" customWidth="1"/>
    <col min="2" max="2" width="17.140625" style="1" customWidth="1"/>
    <col min="3" max="3" width="87.5703125" style="1" customWidth="1"/>
    <col min="4" max="4" width="13.42578125" style="1" customWidth="1"/>
    <col min="5" max="23" width="8" style="1" customWidth="1"/>
    <col min="24" max="16384" width="13.140625" style="1"/>
  </cols>
  <sheetData>
    <row r="1" spans="1:5" ht="14.25" customHeight="1">
      <c r="A1" s="1054" t="s">
        <v>7119</v>
      </c>
      <c r="B1" s="1055"/>
      <c r="C1" s="1055"/>
      <c r="D1" s="1055"/>
      <c r="E1" s="790"/>
    </row>
    <row r="2" spans="1:5" ht="40.5" customHeight="1">
      <c r="A2" s="807"/>
      <c r="B2" s="807"/>
      <c r="C2" s="829" t="s">
        <v>5377</v>
      </c>
      <c r="D2" s="807"/>
      <c r="E2" s="918"/>
    </row>
    <row r="3" spans="1:5" ht="22.5" customHeight="1">
      <c r="A3" s="807"/>
      <c r="B3" s="807"/>
      <c r="C3" s="792" t="s">
        <v>4810</v>
      </c>
      <c r="D3" s="807"/>
      <c r="E3" s="807"/>
    </row>
    <row r="4" spans="1:5" ht="14.25">
      <c r="A4" s="10" t="s">
        <v>45</v>
      </c>
      <c r="B4" s="819"/>
      <c r="C4" s="778" t="s">
        <v>4811</v>
      </c>
      <c r="D4" s="777"/>
      <c r="E4" s="807"/>
    </row>
    <row r="5" spans="1:5" ht="27" customHeight="1">
      <c r="A5" s="821" t="s">
        <v>47</v>
      </c>
      <c r="B5" s="821" t="s">
        <v>606</v>
      </c>
      <c r="C5" s="821" t="s">
        <v>49</v>
      </c>
      <c r="D5" s="821" t="s">
        <v>50</v>
      </c>
      <c r="E5" s="807"/>
    </row>
    <row r="6" spans="1:5" ht="27" customHeight="1">
      <c r="A6" s="1012" t="s">
        <v>5378</v>
      </c>
      <c r="B6" s="1012"/>
      <c r="C6" s="1012"/>
      <c r="D6" s="1012"/>
    </row>
    <row r="7" spans="1:5" ht="78" customHeight="1">
      <c r="A7" s="800" t="s">
        <v>5379</v>
      </c>
      <c r="B7" s="1088"/>
      <c r="C7" s="794" t="s">
        <v>5380</v>
      </c>
      <c r="D7" s="795">
        <v>11290</v>
      </c>
    </row>
    <row r="8" spans="1:5" ht="78" customHeight="1">
      <c r="A8" s="800" t="s">
        <v>5381</v>
      </c>
      <c r="B8" s="1088"/>
      <c r="C8" s="794" t="s">
        <v>5382</v>
      </c>
      <c r="D8" s="795">
        <v>9690</v>
      </c>
    </row>
    <row r="9" spans="1:5" ht="78" customHeight="1">
      <c r="A9" s="800" t="s">
        <v>5383</v>
      </c>
      <c r="B9" s="1088"/>
      <c r="C9" s="794" t="s">
        <v>5384</v>
      </c>
      <c r="D9" s="795">
        <v>10590</v>
      </c>
    </row>
    <row r="10" spans="1:5" ht="78" customHeight="1">
      <c r="A10" s="804" t="s">
        <v>5385</v>
      </c>
      <c r="B10" s="1088"/>
      <c r="C10" s="794" t="s">
        <v>5386</v>
      </c>
      <c r="D10" s="795">
        <v>8890</v>
      </c>
    </row>
    <row r="11" spans="1:5" ht="78" customHeight="1">
      <c r="A11" s="804" t="s">
        <v>5387</v>
      </c>
      <c r="B11" s="779"/>
      <c r="C11" s="794" t="s">
        <v>5388</v>
      </c>
      <c r="D11" s="795">
        <v>11290</v>
      </c>
    </row>
    <row r="12" spans="1:5" ht="78" customHeight="1">
      <c r="A12" s="804" t="s">
        <v>5389</v>
      </c>
      <c r="B12" s="1088"/>
      <c r="C12" s="794" t="s">
        <v>5390</v>
      </c>
      <c r="D12" s="795">
        <v>8590</v>
      </c>
    </row>
    <row r="13" spans="1:5" ht="78" customHeight="1">
      <c r="A13" s="804" t="s">
        <v>5391</v>
      </c>
      <c r="B13" s="1088"/>
      <c r="C13" s="794" t="s">
        <v>5392</v>
      </c>
      <c r="D13" s="795">
        <v>8590</v>
      </c>
    </row>
    <row r="14" spans="1:5" ht="78" customHeight="1">
      <c r="A14" s="804" t="s">
        <v>5393</v>
      </c>
      <c r="B14" s="1088"/>
      <c r="C14" s="794" t="s">
        <v>5394</v>
      </c>
      <c r="D14" s="795">
        <v>5890</v>
      </c>
    </row>
    <row r="15" spans="1:5" ht="78" customHeight="1">
      <c r="A15" s="802" t="s">
        <v>5395</v>
      </c>
      <c r="B15" s="1088"/>
      <c r="C15" s="794" t="s">
        <v>5396</v>
      </c>
      <c r="D15" s="795">
        <v>5490</v>
      </c>
    </row>
    <row r="16" spans="1:5" ht="78" customHeight="1">
      <c r="A16" s="804" t="s">
        <v>5397</v>
      </c>
      <c r="B16" s="1088"/>
      <c r="C16" s="794" t="s">
        <v>5398</v>
      </c>
      <c r="D16" s="795">
        <v>4490</v>
      </c>
    </row>
    <row r="17" spans="1:4" ht="27" customHeight="1">
      <c r="A17" s="1012" t="s">
        <v>5399</v>
      </c>
      <c r="B17" s="1012"/>
      <c r="C17" s="1012"/>
      <c r="D17" s="1012"/>
    </row>
    <row r="18" spans="1:4" ht="78" customHeight="1">
      <c r="A18" s="800" t="s">
        <v>5400</v>
      </c>
      <c r="B18" s="1088"/>
      <c r="C18" s="794" t="s">
        <v>5401</v>
      </c>
      <c r="D18" s="795">
        <v>6690</v>
      </c>
    </row>
    <row r="19" spans="1:4" ht="78" customHeight="1">
      <c r="A19" s="800" t="s">
        <v>5402</v>
      </c>
      <c r="B19" s="1088"/>
      <c r="C19" s="794" t="s">
        <v>5403</v>
      </c>
      <c r="D19" s="795">
        <v>5490</v>
      </c>
    </row>
    <row r="20" spans="1:4" ht="78" customHeight="1">
      <c r="A20" s="800" t="s">
        <v>5404</v>
      </c>
      <c r="B20" s="1088"/>
      <c r="C20" s="794" t="s">
        <v>5405</v>
      </c>
      <c r="D20" s="795">
        <v>7390</v>
      </c>
    </row>
    <row r="21" spans="1:4" ht="78" customHeight="1">
      <c r="A21" s="800" t="s">
        <v>5406</v>
      </c>
      <c r="B21" s="1088"/>
      <c r="C21" s="794" t="s">
        <v>5407</v>
      </c>
      <c r="D21" s="795">
        <v>6190</v>
      </c>
    </row>
    <row r="22" spans="1:4" ht="78" customHeight="1">
      <c r="A22" s="830" t="s">
        <v>5408</v>
      </c>
      <c r="B22" s="1088"/>
      <c r="C22" s="794" t="s">
        <v>5409</v>
      </c>
      <c r="D22" s="795">
        <v>5290</v>
      </c>
    </row>
    <row r="23" spans="1:4" ht="78" customHeight="1">
      <c r="A23" s="830" t="s">
        <v>5410</v>
      </c>
      <c r="B23" s="1088"/>
      <c r="C23" s="794" t="s">
        <v>5411</v>
      </c>
      <c r="D23" s="795">
        <v>3690</v>
      </c>
    </row>
    <row r="24" spans="1:4" ht="78" customHeight="1">
      <c r="A24" s="830" t="s">
        <v>5412</v>
      </c>
      <c r="B24" s="1088"/>
      <c r="C24" s="794" t="s">
        <v>5413</v>
      </c>
      <c r="D24" s="795">
        <v>2390</v>
      </c>
    </row>
    <row r="25" spans="1:4" ht="78" customHeight="1">
      <c r="A25" s="830" t="s">
        <v>5414</v>
      </c>
      <c r="B25" s="1088"/>
      <c r="C25" s="794" t="s">
        <v>5415</v>
      </c>
      <c r="D25" s="795">
        <v>3890</v>
      </c>
    </row>
    <row r="26" spans="1:4" ht="78" customHeight="1">
      <c r="A26" s="830" t="s">
        <v>5416</v>
      </c>
      <c r="B26" s="1088"/>
      <c r="C26" s="794" t="s">
        <v>5417</v>
      </c>
      <c r="D26" s="795">
        <v>2990</v>
      </c>
    </row>
    <row r="27" spans="1:4" ht="78" customHeight="1">
      <c r="A27" s="830" t="s">
        <v>5418</v>
      </c>
      <c r="B27" s="1088"/>
      <c r="C27" s="794" t="s">
        <v>5419</v>
      </c>
      <c r="D27" s="795">
        <v>2890</v>
      </c>
    </row>
    <row r="28" spans="1:4" ht="78" customHeight="1">
      <c r="A28" s="800" t="s">
        <v>5420</v>
      </c>
      <c r="B28" s="1088"/>
      <c r="C28" s="794" t="s">
        <v>5421</v>
      </c>
      <c r="D28" s="795">
        <v>2090</v>
      </c>
    </row>
    <row r="29" spans="1:4" ht="78" customHeight="1">
      <c r="A29" s="800" t="s">
        <v>5422</v>
      </c>
      <c r="B29" s="1088"/>
      <c r="C29" s="794" t="s">
        <v>5423</v>
      </c>
      <c r="D29" s="795">
        <v>4790</v>
      </c>
    </row>
    <row r="30" spans="1:4" ht="78" customHeight="1">
      <c r="A30" s="830" t="s">
        <v>5424</v>
      </c>
      <c r="B30" s="1088"/>
      <c r="C30" s="794" t="s">
        <v>5425</v>
      </c>
      <c r="D30" s="795">
        <v>2590</v>
      </c>
    </row>
    <row r="31" spans="1:4" ht="78" customHeight="1">
      <c r="A31" s="800" t="s">
        <v>5426</v>
      </c>
      <c r="B31" s="1088"/>
      <c r="C31" s="794" t="s">
        <v>5427</v>
      </c>
      <c r="D31" s="795">
        <v>1590</v>
      </c>
    </row>
    <row r="32" spans="1:4" ht="27" customHeight="1">
      <c r="A32" s="1012" t="s">
        <v>5428</v>
      </c>
      <c r="B32" s="1012"/>
      <c r="C32" s="1012"/>
      <c r="D32" s="1012"/>
    </row>
    <row r="33" spans="1:4" ht="78" customHeight="1">
      <c r="A33" s="800" t="s">
        <v>5429</v>
      </c>
      <c r="B33" s="1088"/>
      <c r="C33" s="794" t="s">
        <v>5430</v>
      </c>
      <c r="D33" s="795">
        <v>11290</v>
      </c>
    </row>
    <row r="34" spans="1:4" ht="78" customHeight="1">
      <c r="A34" s="800" t="s">
        <v>5431</v>
      </c>
      <c r="B34" s="1088"/>
      <c r="C34" s="794" t="s">
        <v>5432</v>
      </c>
      <c r="D34" s="795">
        <v>9690</v>
      </c>
    </row>
    <row r="35" spans="1:4" ht="78" customHeight="1">
      <c r="A35" s="806" t="s">
        <v>5433</v>
      </c>
      <c r="B35" s="1088"/>
      <c r="C35" s="794" t="s">
        <v>5434</v>
      </c>
      <c r="D35" s="795">
        <v>10590</v>
      </c>
    </row>
    <row r="36" spans="1:4" ht="78" customHeight="1">
      <c r="A36" s="806" t="s">
        <v>5435</v>
      </c>
      <c r="B36" s="1088"/>
      <c r="C36" s="794" t="s">
        <v>5436</v>
      </c>
      <c r="D36" s="795">
        <v>8890</v>
      </c>
    </row>
    <row r="37" spans="1:4" ht="78" customHeight="1">
      <c r="A37" s="806" t="s">
        <v>5437</v>
      </c>
      <c r="B37" s="779"/>
      <c r="C37" s="794" t="s">
        <v>5438</v>
      </c>
      <c r="D37" s="795">
        <v>11290</v>
      </c>
    </row>
    <row r="38" spans="1:4" ht="78" customHeight="1">
      <c r="A38" s="831" t="s">
        <v>5439</v>
      </c>
      <c r="B38" s="1088"/>
      <c r="C38" s="794" t="s">
        <v>5440</v>
      </c>
      <c r="D38" s="795">
        <v>8190</v>
      </c>
    </row>
    <row r="39" spans="1:4" ht="78" customHeight="1">
      <c r="A39" s="806" t="s">
        <v>5441</v>
      </c>
      <c r="B39" s="1088"/>
      <c r="C39" s="794" t="s">
        <v>5442</v>
      </c>
      <c r="D39" s="795">
        <v>8190</v>
      </c>
    </row>
    <row r="40" spans="1:4" ht="78" customHeight="1">
      <c r="A40" s="806" t="s">
        <v>5443</v>
      </c>
      <c r="B40" s="1088"/>
      <c r="C40" s="794" t="s">
        <v>5444</v>
      </c>
      <c r="D40" s="795">
        <v>5490</v>
      </c>
    </row>
    <row r="41" spans="1:4" ht="78" customHeight="1">
      <c r="A41" s="825" t="s">
        <v>5445</v>
      </c>
      <c r="B41" s="1088"/>
      <c r="C41" s="794" t="s">
        <v>5446</v>
      </c>
      <c r="D41" s="795">
        <v>4890</v>
      </c>
    </row>
    <row r="42" spans="1:4" ht="78" customHeight="1">
      <c r="A42" s="825" t="s">
        <v>5447</v>
      </c>
      <c r="B42" s="1088"/>
      <c r="C42" s="794" t="s">
        <v>5448</v>
      </c>
      <c r="D42" s="795">
        <v>4090</v>
      </c>
    </row>
    <row r="43" spans="1:4" ht="78" customHeight="1">
      <c r="A43" s="806" t="s">
        <v>5449</v>
      </c>
      <c r="B43" s="1088"/>
      <c r="C43" s="794" t="s">
        <v>5450</v>
      </c>
      <c r="D43" s="795">
        <v>11790</v>
      </c>
    </row>
    <row r="44" spans="1:4" ht="78" customHeight="1">
      <c r="A44" s="806" t="s">
        <v>5451</v>
      </c>
      <c r="B44" s="1088"/>
      <c r="C44" s="794" t="s">
        <v>5452</v>
      </c>
      <c r="D44" s="795">
        <v>8890</v>
      </c>
    </row>
    <row r="45" spans="1:4" ht="78" customHeight="1">
      <c r="A45" s="806" t="s">
        <v>5453</v>
      </c>
      <c r="B45" s="1088"/>
      <c r="C45" s="794" t="s">
        <v>5454</v>
      </c>
      <c r="D45" s="795">
        <v>10090</v>
      </c>
    </row>
    <row r="46" spans="1:4" ht="78" customHeight="1">
      <c r="A46" s="806" t="s">
        <v>5455</v>
      </c>
      <c r="B46" s="1088"/>
      <c r="C46" s="794" t="s">
        <v>5456</v>
      </c>
      <c r="D46" s="795">
        <v>9090</v>
      </c>
    </row>
    <row r="47" spans="1:4" ht="78" customHeight="1">
      <c r="A47" s="825" t="s">
        <v>5457</v>
      </c>
      <c r="B47" s="1088"/>
      <c r="C47" s="794" t="s">
        <v>5458</v>
      </c>
      <c r="D47" s="795">
        <v>5490</v>
      </c>
    </row>
    <row r="48" spans="1:4" ht="78" customHeight="1">
      <c r="A48" s="825" t="s">
        <v>5459</v>
      </c>
      <c r="B48" s="1088"/>
      <c r="C48" s="794" t="s">
        <v>5460</v>
      </c>
      <c r="D48" s="795">
        <v>9090</v>
      </c>
    </row>
    <row r="49" spans="1:4" ht="78" customHeight="1">
      <c r="A49" s="825" t="s">
        <v>5461</v>
      </c>
      <c r="B49" s="1088"/>
      <c r="C49" s="794" t="s">
        <v>5462</v>
      </c>
      <c r="D49" s="795">
        <v>6090</v>
      </c>
    </row>
    <row r="50" spans="1:4" ht="78" customHeight="1">
      <c r="A50" s="806" t="s">
        <v>5463</v>
      </c>
      <c r="B50" s="1088"/>
      <c r="C50" s="794" t="s">
        <v>5464</v>
      </c>
      <c r="D50" s="795">
        <v>4490</v>
      </c>
    </row>
    <row r="51" spans="1:4" ht="27" customHeight="1">
      <c r="A51" s="1012" t="s">
        <v>5465</v>
      </c>
      <c r="B51" s="1012"/>
      <c r="C51" s="1012"/>
      <c r="D51" s="1012"/>
    </row>
    <row r="52" spans="1:4" ht="78" customHeight="1">
      <c r="A52" s="800" t="s">
        <v>5466</v>
      </c>
      <c r="B52" s="1088"/>
      <c r="C52" s="794" t="s">
        <v>5467</v>
      </c>
      <c r="D52" s="795">
        <v>6690</v>
      </c>
    </row>
    <row r="53" spans="1:4" ht="78" customHeight="1">
      <c r="A53" s="800" t="s">
        <v>5468</v>
      </c>
      <c r="B53" s="1088"/>
      <c r="C53" s="794" t="s">
        <v>5469</v>
      </c>
      <c r="D53" s="795">
        <v>5690</v>
      </c>
    </row>
    <row r="54" spans="1:4" ht="78" customHeight="1">
      <c r="A54" s="793" t="s">
        <v>5470</v>
      </c>
      <c r="B54" s="1088"/>
      <c r="C54" s="794" t="s">
        <v>5471</v>
      </c>
      <c r="D54" s="795">
        <v>7190</v>
      </c>
    </row>
    <row r="55" spans="1:4" ht="78" customHeight="1">
      <c r="A55" s="800" t="s">
        <v>5472</v>
      </c>
      <c r="B55" s="1088"/>
      <c r="C55" s="794" t="s">
        <v>5473</v>
      </c>
      <c r="D55" s="795">
        <v>6090</v>
      </c>
    </row>
    <row r="56" spans="1:4" ht="78" customHeight="1">
      <c r="A56" s="800" t="s">
        <v>5474</v>
      </c>
      <c r="B56" s="1088"/>
      <c r="C56" s="794" t="s">
        <v>5475</v>
      </c>
      <c r="D56" s="795">
        <v>5290</v>
      </c>
    </row>
    <row r="57" spans="1:4" ht="78" customHeight="1">
      <c r="A57" s="800" t="s">
        <v>5476</v>
      </c>
      <c r="B57" s="1088"/>
      <c r="C57" s="794" t="s">
        <v>5477</v>
      </c>
      <c r="D57" s="795">
        <v>3190</v>
      </c>
    </row>
    <row r="58" spans="1:4" ht="78" customHeight="1">
      <c r="A58" s="800" t="s">
        <v>5478</v>
      </c>
      <c r="B58" s="1088"/>
      <c r="C58" s="794" t="s">
        <v>5479</v>
      </c>
      <c r="D58" s="795">
        <v>2090</v>
      </c>
    </row>
    <row r="59" spans="1:4" ht="78" customHeight="1">
      <c r="A59" s="800" t="s">
        <v>5480</v>
      </c>
      <c r="B59" s="1088"/>
      <c r="C59" s="794" t="s">
        <v>5481</v>
      </c>
      <c r="D59" s="795">
        <v>7590</v>
      </c>
    </row>
    <row r="60" spans="1:4" ht="78" customHeight="1">
      <c r="A60" s="800" t="s">
        <v>5482</v>
      </c>
      <c r="B60" s="1088"/>
      <c r="C60" s="794" t="s">
        <v>5483</v>
      </c>
      <c r="D60" s="795">
        <v>6690</v>
      </c>
    </row>
    <row r="61" spans="1:4" ht="78" customHeight="1">
      <c r="A61" s="800" t="s">
        <v>5484</v>
      </c>
      <c r="B61" s="1088"/>
      <c r="C61" s="794" t="s">
        <v>5485</v>
      </c>
      <c r="D61" s="795">
        <v>7190</v>
      </c>
    </row>
    <row r="62" spans="1:4" ht="78" customHeight="1">
      <c r="A62" s="800" t="s">
        <v>5486</v>
      </c>
      <c r="B62" s="1088"/>
      <c r="C62" s="794" t="s">
        <v>5487</v>
      </c>
      <c r="D62" s="795">
        <v>6390</v>
      </c>
    </row>
    <row r="63" spans="1:4" ht="78" customHeight="1">
      <c r="A63" s="831" t="s">
        <v>5488</v>
      </c>
      <c r="B63" s="1088"/>
      <c r="C63" s="794" t="s">
        <v>5489</v>
      </c>
      <c r="D63" s="795">
        <v>5390</v>
      </c>
    </row>
    <row r="64" spans="1:4" ht="78" customHeight="1">
      <c r="A64" s="800" t="s">
        <v>5490</v>
      </c>
      <c r="B64" s="1088"/>
      <c r="C64" s="794" t="s">
        <v>5491</v>
      </c>
      <c r="D64" s="795">
        <v>3690</v>
      </c>
    </row>
    <row r="65" spans="1:4" ht="78" customHeight="1">
      <c r="A65" s="800" t="s">
        <v>5492</v>
      </c>
      <c r="B65" s="1088"/>
      <c r="C65" s="794" t="s">
        <v>5493</v>
      </c>
      <c r="D65" s="795">
        <v>4790</v>
      </c>
    </row>
    <row r="66" spans="1:4" ht="78" customHeight="1">
      <c r="A66" s="800" t="s">
        <v>5494</v>
      </c>
      <c r="B66" s="1088"/>
      <c r="C66" s="794" t="s">
        <v>5495</v>
      </c>
      <c r="D66" s="795">
        <v>2490</v>
      </c>
    </row>
    <row r="67" spans="1:4" ht="78" customHeight="1">
      <c r="A67" s="800" t="s">
        <v>5496</v>
      </c>
      <c r="B67" s="1088"/>
      <c r="C67" s="794" t="s">
        <v>5497</v>
      </c>
      <c r="D67" s="795">
        <v>1590</v>
      </c>
    </row>
    <row r="68" spans="1:4" ht="78" customHeight="1">
      <c r="A68" s="800" t="s">
        <v>5498</v>
      </c>
      <c r="B68" s="805"/>
      <c r="C68" s="794" t="s">
        <v>5499</v>
      </c>
      <c r="D68" s="795">
        <v>2590</v>
      </c>
    </row>
    <row r="69" spans="1:4" ht="78" customHeight="1">
      <c r="A69" s="800" t="s">
        <v>5500</v>
      </c>
      <c r="B69" s="779"/>
      <c r="C69" s="794" t="s">
        <v>5501</v>
      </c>
      <c r="D69" s="795">
        <v>3690</v>
      </c>
    </row>
    <row r="70" spans="1:4" ht="78" customHeight="1">
      <c r="A70" s="800" t="s">
        <v>5502</v>
      </c>
      <c r="B70" s="779"/>
      <c r="C70" s="794" t="s">
        <v>5503</v>
      </c>
      <c r="D70" s="795">
        <v>2190</v>
      </c>
    </row>
    <row r="71" spans="1:4" ht="27" customHeight="1">
      <c r="A71" s="1012" t="s">
        <v>5504</v>
      </c>
      <c r="B71" s="1012"/>
      <c r="C71" s="1012"/>
      <c r="D71" s="1012"/>
    </row>
    <row r="72" spans="1:4" ht="78" customHeight="1">
      <c r="A72" s="825" t="s">
        <v>5505</v>
      </c>
      <c r="B72" s="1088"/>
      <c r="C72" s="794" t="s">
        <v>5506</v>
      </c>
      <c r="D72" s="795">
        <v>71690</v>
      </c>
    </row>
    <row r="73" spans="1:4" ht="78" customHeight="1">
      <c r="A73" s="804" t="s">
        <v>5507</v>
      </c>
      <c r="B73" s="1088"/>
      <c r="C73" s="794" t="s">
        <v>5508</v>
      </c>
      <c r="D73" s="795">
        <v>61490</v>
      </c>
    </row>
    <row r="74" spans="1:4" ht="78" customHeight="1">
      <c r="A74" s="806" t="s">
        <v>5509</v>
      </c>
      <c r="B74" s="1088"/>
      <c r="C74" s="794" t="s">
        <v>5510</v>
      </c>
      <c r="D74" s="795">
        <v>40390</v>
      </c>
    </row>
    <row r="75" spans="1:4" ht="78" customHeight="1">
      <c r="A75" s="804" t="s">
        <v>5511</v>
      </c>
      <c r="B75" s="1088"/>
      <c r="C75" s="794" t="s">
        <v>5512</v>
      </c>
      <c r="D75" s="795">
        <v>36590</v>
      </c>
    </row>
    <row r="76" spans="1:4" ht="78" customHeight="1">
      <c r="A76" s="804" t="s">
        <v>5513</v>
      </c>
      <c r="B76" s="1088"/>
      <c r="C76" s="794" t="s">
        <v>5514</v>
      </c>
      <c r="D76" s="795">
        <v>54890</v>
      </c>
    </row>
    <row r="77" spans="1:4" ht="78" customHeight="1">
      <c r="A77" s="804" t="s">
        <v>5515</v>
      </c>
      <c r="B77" s="1088"/>
      <c r="C77" s="794" t="s">
        <v>5516</v>
      </c>
      <c r="D77" s="795">
        <v>52090</v>
      </c>
    </row>
    <row r="78" spans="1:4" ht="78" customHeight="1">
      <c r="A78" s="804" t="s">
        <v>5517</v>
      </c>
      <c r="B78" s="1088"/>
      <c r="C78" s="794" t="s">
        <v>5518</v>
      </c>
      <c r="D78" s="795">
        <v>33290</v>
      </c>
    </row>
    <row r="79" spans="1:4" ht="78" customHeight="1">
      <c r="A79" s="800" t="s">
        <v>5519</v>
      </c>
      <c r="B79" s="1088"/>
      <c r="C79" s="794" t="s">
        <v>5520</v>
      </c>
      <c r="D79" s="795">
        <v>25990</v>
      </c>
    </row>
    <row r="80" spans="1:4" ht="78" customHeight="1">
      <c r="A80" s="804" t="s">
        <v>5521</v>
      </c>
      <c r="B80" s="1088"/>
      <c r="C80" s="794" t="s">
        <v>5522</v>
      </c>
      <c r="D80" s="795">
        <v>29090</v>
      </c>
    </row>
    <row r="81" spans="1:4" ht="78" customHeight="1">
      <c r="A81" s="825" t="s">
        <v>5523</v>
      </c>
      <c r="B81" s="1088"/>
      <c r="C81" s="794" t="s">
        <v>5524</v>
      </c>
      <c r="D81" s="795">
        <v>23790</v>
      </c>
    </row>
    <row r="82" spans="1:4" ht="78" customHeight="1">
      <c r="A82" s="804" t="s">
        <v>5525</v>
      </c>
      <c r="B82" s="1088"/>
      <c r="C82" s="794" t="s">
        <v>5526</v>
      </c>
      <c r="D82" s="795">
        <v>25990</v>
      </c>
    </row>
    <row r="83" spans="1:4" ht="78" customHeight="1">
      <c r="A83" s="804" t="s">
        <v>5527</v>
      </c>
      <c r="B83" s="1088"/>
      <c r="C83" s="794" t="s">
        <v>5528</v>
      </c>
      <c r="D83" s="795">
        <v>25990</v>
      </c>
    </row>
    <row r="84" spans="1:4" ht="78" customHeight="1">
      <c r="A84" s="804" t="s">
        <v>5529</v>
      </c>
      <c r="B84" s="1088"/>
      <c r="C84" s="794" t="s">
        <v>5530</v>
      </c>
      <c r="D84" s="795">
        <v>25990</v>
      </c>
    </row>
    <row r="85" spans="1:4" ht="78" customHeight="1">
      <c r="A85" s="804" t="s">
        <v>5531</v>
      </c>
      <c r="B85" s="1088"/>
      <c r="C85" s="794" t="s">
        <v>5528</v>
      </c>
      <c r="D85" s="795">
        <v>25990</v>
      </c>
    </row>
    <row r="86" spans="1:4" ht="78" customHeight="1">
      <c r="A86" s="804" t="s">
        <v>5532</v>
      </c>
      <c r="B86" s="1088"/>
      <c r="C86" s="794" t="s">
        <v>5530</v>
      </c>
      <c r="D86" s="795">
        <v>25990</v>
      </c>
    </row>
    <row r="87" spans="1:4" ht="78" customHeight="1">
      <c r="A87" s="804" t="s">
        <v>5533</v>
      </c>
      <c r="B87" s="779"/>
      <c r="C87" s="794" t="s">
        <v>5534</v>
      </c>
      <c r="D87" s="795">
        <v>13590</v>
      </c>
    </row>
    <row r="88" spans="1:4" ht="27" customHeight="1">
      <c r="A88" s="1012" t="s">
        <v>5535</v>
      </c>
      <c r="B88" s="1012"/>
      <c r="C88" s="1012"/>
      <c r="D88" s="1012"/>
    </row>
    <row r="89" spans="1:4" ht="27" customHeight="1">
      <c r="A89" s="1012" t="s">
        <v>5536</v>
      </c>
      <c r="B89" s="1012"/>
      <c r="C89" s="1012"/>
      <c r="D89" s="1012"/>
    </row>
    <row r="90" spans="1:4" ht="78" customHeight="1">
      <c r="A90" s="804" t="s">
        <v>5537</v>
      </c>
      <c r="B90" s="779"/>
      <c r="C90" s="794" t="s">
        <v>5538</v>
      </c>
      <c r="D90" s="828" t="s">
        <v>1530</v>
      </c>
    </row>
    <row r="91" spans="1:4" ht="78" customHeight="1">
      <c r="A91" s="804" t="s">
        <v>5539</v>
      </c>
      <c r="B91" s="779"/>
      <c r="C91" s="794" t="s">
        <v>5540</v>
      </c>
      <c r="D91" s="828" t="s">
        <v>1530</v>
      </c>
    </row>
    <row r="92" spans="1:4" ht="78" customHeight="1">
      <c r="A92" s="804" t="s">
        <v>5541</v>
      </c>
      <c r="B92" s="779"/>
      <c r="C92" s="794" t="s">
        <v>5542</v>
      </c>
      <c r="D92" s="828" t="s">
        <v>1530</v>
      </c>
    </row>
    <row r="93" spans="1:4" ht="78" customHeight="1">
      <c r="A93" s="804" t="s">
        <v>5543</v>
      </c>
      <c r="B93" s="779"/>
      <c r="C93" s="794" t="s">
        <v>5544</v>
      </c>
      <c r="D93" s="828" t="s">
        <v>1530</v>
      </c>
    </row>
    <row r="94" spans="1:4" ht="27" customHeight="1">
      <c r="A94" s="1012" t="s">
        <v>5084</v>
      </c>
      <c r="B94" s="1012"/>
      <c r="C94" s="1012"/>
      <c r="D94" s="1012"/>
    </row>
    <row r="95" spans="1:4" ht="78" customHeight="1">
      <c r="A95" s="804" t="s">
        <v>5545</v>
      </c>
      <c r="B95" s="779"/>
      <c r="C95" s="794" t="s">
        <v>5546</v>
      </c>
      <c r="D95" s="828" t="s">
        <v>1530</v>
      </c>
    </row>
    <row r="96" spans="1:4" ht="78" customHeight="1">
      <c r="A96" s="804" t="s">
        <v>5547</v>
      </c>
      <c r="B96" s="779"/>
      <c r="C96" s="794" t="s">
        <v>5548</v>
      </c>
      <c r="D96" s="828" t="s">
        <v>1530</v>
      </c>
    </row>
    <row r="97" spans="1:4" ht="78" customHeight="1">
      <c r="A97" s="804" t="s">
        <v>5549</v>
      </c>
      <c r="B97" s="779"/>
      <c r="C97" s="794" t="s">
        <v>5550</v>
      </c>
      <c r="D97" s="828" t="s">
        <v>1530</v>
      </c>
    </row>
    <row r="98" spans="1:4" ht="78" customHeight="1">
      <c r="A98" s="804" t="s">
        <v>5551</v>
      </c>
      <c r="B98" s="779"/>
      <c r="C98" s="794" t="s">
        <v>5552</v>
      </c>
      <c r="D98" s="828" t="s">
        <v>1530</v>
      </c>
    </row>
    <row r="99" spans="1:4" ht="27" customHeight="1">
      <c r="A99" s="1012" t="s">
        <v>5553</v>
      </c>
      <c r="B99" s="1012"/>
      <c r="C99" s="1012"/>
      <c r="D99" s="1012"/>
    </row>
    <row r="100" spans="1:4" ht="78" customHeight="1">
      <c r="A100" s="804" t="s">
        <v>5554</v>
      </c>
      <c r="B100" s="779"/>
      <c r="C100" s="794" t="s">
        <v>5555</v>
      </c>
      <c r="D100" s="828" t="s">
        <v>1530</v>
      </c>
    </row>
    <row r="101" spans="1:4" ht="78" customHeight="1">
      <c r="A101" s="804" t="s">
        <v>5556</v>
      </c>
      <c r="B101" s="779"/>
      <c r="C101" s="794" t="s">
        <v>5557</v>
      </c>
      <c r="D101" s="828" t="s">
        <v>1530</v>
      </c>
    </row>
    <row r="102" spans="1:4" ht="78" customHeight="1">
      <c r="A102" s="804" t="s">
        <v>5558</v>
      </c>
      <c r="B102" s="779"/>
      <c r="C102" s="794" t="s">
        <v>5559</v>
      </c>
      <c r="D102" s="828" t="s">
        <v>1530</v>
      </c>
    </row>
    <row r="103" spans="1:4" ht="78" customHeight="1">
      <c r="A103" s="804" t="s">
        <v>5560</v>
      </c>
      <c r="B103" s="779"/>
      <c r="C103" s="794" t="s">
        <v>5561</v>
      </c>
      <c r="D103" s="828" t="s">
        <v>1530</v>
      </c>
    </row>
    <row r="104" spans="1:4" ht="78" customHeight="1">
      <c r="A104" s="804" t="s">
        <v>5562</v>
      </c>
      <c r="B104" s="779"/>
      <c r="C104" s="794" t="s">
        <v>5563</v>
      </c>
      <c r="D104" s="828" t="s">
        <v>1530</v>
      </c>
    </row>
    <row r="105" spans="1:4" ht="78" customHeight="1">
      <c r="A105" s="804" t="s">
        <v>5564</v>
      </c>
      <c r="B105" s="779"/>
      <c r="C105" s="794" t="s">
        <v>5565</v>
      </c>
      <c r="D105" s="828" t="s">
        <v>1530</v>
      </c>
    </row>
    <row r="106" spans="1:4" ht="78" customHeight="1">
      <c r="A106" s="804" t="s">
        <v>5566</v>
      </c>
      <c r="B106" s="779"/>
      <c r="C106" s="794" t="s">
        <v>5567</v>
      </c>
      <c r="D106" s="828" t="s">
        <v>1530</v>
      </c>
    </row>
    <row r="107" spans="1:4" ht="78" customHeight="1">
      <c r="A107" s="804" t="s">
        <v>5568</v>
      </c>
      <c r="B107" s="779"/>
      <c r="C107" s="794" t="s">
        <v>5569</v>
      </c>
      <c r="D107" s="828" t="s">
        <v>1530</v>
      </c>
    </row>
    <row r="108" spans="1:4" ht="78" customHeight="1">
      <c r="A108" s="804" t="s">
        <v>5570</v>
      </c>
      <c r="B108" s="779"/>
      <c r="C108" s="794" t="s">
        <v>5571</v>
      </c>
      <c r="D108" s="828" t="s">
        <v>1530</v>
      </c>
    </row>
    <row r="109" spans="1:4" ht="27" customHeight="1">
      <c r="A109" s="1012" t="s">
        <v>4985</v>
      </c>
      <c r="B109" s="1012"/>
      <c r="C109" s="1012"/>
      <c r="D109" s="1012"/>
    </row>
    <row r="110" spans="1:4" ht="78" customHeight="1">
      <c r="A110" s="804" t="s">
        <v>5572</v>
      </c>
      <c r="B110" s="779"/>
      <c r="C110" s="794" t="s">
        <v>5573</v>
      </c>
      <c r="D110" s="828" t="s">
        <v>1530</v>
      </c>
    </row>
    <row r="111" spans="1:4" ht="78" customHeight="1">
      <c r="A111" s="804" t="s">
        <v>5574</v>
      </c>
      <c r="B111" s="779"/>
      <c r="C111" s="794" t="s">
        <v>5575</v>
      </c>
      <c r="D111" s="828" t="s">
        <v>1530</v>
      </c>
    </row>
    <row r="112" spans="1:4" ht="78" customHeight="1">
      <c r="A112" s="804" t="s">
        <v>5576</v>
      </c>
      <c r="B112" s="779"/>
      <c r="C112" s="794" t="s">
        <v>5577</v>
      </c>
      <c r="D112" s="828" t="s">
        <v>1530</v>
      </c>
    </row>
    <row r="113" spans="1:4" ht="78" customHeight="1">
      <c r="A113" s="804" t="s">
        <v>5578</v>
      </c>
      <c r="B113" s="779"/>
      <c r="C113" s="794" t="s">
        <v>5579</v>
      </c>
      <c r="D113" s="828" t="s">
        <v>1530</v>
      </c>
    </row>
    <row r="114" spans="1:4" ht="78" customHeight="1">
      <c r="A114" s="804" t="s">
        <v>5580</v>
      </c>
      <c r="B114" s="779"/>
      <c r="C114" s="794" t="s">
        <v>5581</v>
      </c>
      <c r="D114" s="828" t="s">
        <v>1530</v>
      </c>
    </row>
    <row r="115" spans="1:4" ht="78" customHeight="1">
      <c r="A115" s="804" t="s">
        <v>5582</v>
      </c>
      <c r="B115" s="779"/>
      <c r="C115" s="794" t="s">
        <v>5583</v>
      </c>
      <c r="D115" s="828" t="s">
        <v>1530</v>
      </c>
    </row>
    <row r="116" spans="1:4" ht="78" customHeight="1">
      <c r="A116" s="804" t="s">
        <v>5584</v>
      </c>
      <c r="B116" s="779"/>
      <c r="C116" s="794" t="s">
        <v>5585</v>
      </c>
      <c r="D116" s="828" t="s">
        <v>1530</v>
      </c>
    </row>
    <row r="117" spans="1:4" ht="78" customHeight="1">
      <c r="A117" s="804" t="s">
        <v>5586</v>
      </c>
      <c r="B117" s="779"/>
      <c r="C117" s="794" t="s">
        <v>5587</v>
      </c>
      <c r="D117" s="828" t="s">
        <v>1530</v>
      </c>
    </row>
    <row r="118" spans="1:4" ht="78" customHeight="1">
      <c r="A118" s="804" t="s">
        <v>5588</v>
      </c>
      <c r="B118" s="779"/>
      <c r="C118" s="794" t="s">
        <v>5589</v>
      </c>
      <c r="D118" s="828" t="s">
        <v>1530</v>
      </c>
    </row>
    <row r="119" spans="1:4" ht="27" customHeight="1">
      <c r="A119" s="1012" t="s">
        <v>5399</v>
      </c>
      <c r="B119" s="1012"/>
      <c r="C119" s="1012"/>
      <c r="D119" s="1012"/>
    </row>
    <row r="120" spans="1:4" ht="78" customHeight="1">
      <c r="A120" s="804" t="s">
        <v>5590</v>
      </c>
      <c r="B120" s="779"/>
      <c r="C120" s="794" t="s">
        <v>5591</v>
      </c>
      <c r="D120" s="828" t="s">
        <v>1530</v>
      </c>
    </row>
    <row r="121" spans="1:4" ht="78" customHeight="1">
      <c r="A121" s="804" t="s">
        <v>5592</v>
      </c>
      <c r="B121" s="779"/>
      <c r="C121" s="794" t="s">
        <v>5593</v>
      </c>
      <c r="D121" s="828" t="s">
        <v>1530</v>
      </c>
    </row>
    <row r="122" spans="1:4" ht="78" customHeight="1">
      <c r="A122" s="804" t="s">
        <v>5594</v>
      </c>
      <c r="B122" s="779"/>
      <c r="C122" s="794" t="s">
        <v>5595</v>
      </c>
      <c r="D122" s="828" t="s">
        <v>1530</v>
      </c>
    </row>
    <row r="123" spans="1:4" ht="78" customHeight="1">
      <c r="A123" s="804" t="s">
        <v>5596</v>
      </c>
      <c r="B123" s="779"/>
      <c r="C123" s="794" t="s">
        <v>5597</v>
      </c>
      <c r="D123" s="828" t="s">
        <v>1530</v>
      </c>
    </row>
    <row r="124" spans="1:4" ht="78" customHeight="1">
      <c r="A124" s="804" t="s">
        <v>5598</v>
      </c>
      <c r="B124" s="779"/>
      <c r="C124" s="794" t="s">
        <v>5599</v>
      </c>
      <c r="D124" s="828" t="s">
        <v>1530</v>
      </c>
    </row>
    <row r="125" spans="1:4" ht="78" customHeight="1">
      <c r="A125" s="804" t="s">
        <v>5600</v>
      </c>
      <c r="B125" s="779"/>
      <c r="C125" s="794" t="s">
        <v>5601</v>
      </c>
      <c r="D125" s="828" t="s">
        <v>1530</v>
      </c>
    </row>
    <row r="126" spans="1:4" ht="78" customHeight="1">
      <c r="A126" s="804" t="s">
        <v>5602</v>
      </c>
      <c r="B126" s="779"/>
      <c r="C126" s="794" t="s">
        <v>5603</v>
      </c>
      <c r="D126" s="828" t="s">
        <v>1530</v>
      </c>
    </row>
    <row r="127" spans="1:4" ht="78" customHeight="1">
      <c r="A127" s="804" t="s">
        <v>5604</v>
      </c>
      <c r="B127" s="779"/>
      <c r="C127" s="794" t="s">
        <v>5605</v>
      </c>
      <c r="D127" s="828" t="s">
        <v>1530</v>
      </c>
    </row>
    <row r="128" spans="1:4" ht="78" customHeight="1">
      <c r="A128" s="804" t="s">
        <v>5606</v>
      </c>
      <c r="B128" s="779"/>
      <c r="C128" s="794" t="s">
        <v>5607</v>
      </c>
      <c r="D128" s="828" t="s">
        <v>1530</v>
      </c>
    </row>
    <row r="129" spans="1:4" ht="27" customHeight="1">
      <c r="A129" s="1012" t="s">
        <v>5428</v>
      </c>
      <c r="B129" s="1012"/>
      <c r="C129" s="1012"/>
      <c r="D129" s="1012"/>
    </row>
    <row r="130" spans="1:4" ht="78" customHeight="1">
      <c r="A130" s="804" t="s">
        <v>5608</v>
      </c>
      <c r="B130" s="779"/>
      <c r="C130" s="794" t="s">
        <v>5609</v>
      </c>
      <c r="D130" s="828" t="s">
        <v>1530</v>
      </c>
    </row>
    <row r="131" spans="1:4" ht="78" customHeight="1">
      <c r="A131" s="804" t="s">
        <v>5610</v>
      </c>
      <c r="B131" s="779"/>
      <c r="C131" s="794" t="s">
        <v>5611</v>
      </c>
      <c r="D131" s="828" t="s">
        <v>1530</v>
      </c>
    </row>
    <row r="132" spans="1:4" ht="78" customHeight="1">
      <c r="A132" s="804" t="s">
        <v>5612</v>
      </c>
      <c r="B132" s="779"/>
      <c r="C132" s="794" t="s">
        <v>5613</v>
      </c>
      <c r="D132" s="828" t="s">
        <v>1530</v>
      </c>
    </row>
    <row r="133" spans="1:4" ht="78" customHeight="1">
      <c r="A133" s="804" t="s">
        <v>5614</v>
      </c>
      <c r="B133" s="779"/>
      <c r="C133" s="794" t="s">
        <v>5615</v>
      </c>
      <c r="D133" s="828" t="s">
        <v>1530</v>
      </c>
    </row>
    <row r="134" spans="1:4" ht="78" customHeight="1">
      <c r="A134" s="804" t="s">
        <v>5616</v>
      </c>
      <c r="B134" s="779"/>
      <c r="C134" s="794" t="s">
        <v>5617</v>
      </c>
      <c r="D134" s="828" t="s">
        <v>1530</v>
      </c>
    </row>
    <row r="135" spans="1:4" ht="27" customHeight="1">
      <c r="A135" s="1012" t="s">
        <v>5465</v>
      </c>
      <c r="B135" s="1012"/>
      <c r="C135" s="1012"/>
      <c r="D135" s="1012"/>
    </row>
    <row r="136" spans="1:4" ht="78" customHeight="1">
      <c r="A136" s="804" t="s">
        <v>5618</v>
      </c>
      <c r="B136" s="779"/>
      <c r="C136" s="794" t="s">
        <v>5619</v>
      </c>
      <c r="D136" s="828" t="s">
        <v>1530</v>
      </c>
    </row>
    <row r="137" spans="1:4" ht="78" customHeight="1">
      <c r="A137" s="804" t="s">
        <v>5620</v>
      </c>
      <c r="B137" s="779"/>
      <c r="C137" s="794" t="s">
        <v>5621</v>
      </c>
      <c r="D137" s="828" t="s">
        <v>1530</v>
      </c>
    </row>
    <row r="138" spans="1:4" ht="78" customHeight="1">
      <c r="A138" s="804" t="s">
        <v>5622</v>
      </c>
      <c r="B138" s="779"/>
      <c r="C138" s="794" t="s">
        <v>5623</v>
      </c>
      <c r="D138" s="828" t="s">
        <v>1530</v>
      </c>
    </row>
    <row r="139" spans="1:4" ht="78" customHeight="1">
      <c r="A139" s="804" t="s">
        <v>5624</v>
      </c>
      <c r="B139" s="779"/>
      <c r="C139" s="794" t="s">
        <v>5625</v>
      </c>
      <c r="D139" s="828" t="s">
        <v>1530</v>
      </c>
    </row>
    <row r="140" spans="1:4" ht="78" customHeight="1">
      <c r="A140" s="804" t="s">
        <v>5626</v>
      </c>
      <c r="B140" s="779"/>
      <c r="C140" s="794" t="s">
        <v>5627</v>
      </c>
      <c r="D140" s="828" t="s">
        <v>1530</v>
      </c>
    </row>
    <row r="141" spans="1:4" ht="78" customHeight="1">
      <c r="A141" s="804" t="s">
        <v>5628</v>
      </c>
      <c r="B141" s="779"/>
      <c r="C141" s="794" t="s">
        <v>5629</v>
      </c>
      <c r="D141" s="828" t="s">
        <v>1530</v>
      </c>
    </row>
    <row r="142" spans="1:4" ht="78" customHeight="1">
      <c r="A142" s="804" t="s">
        <v>5630</v>
      </c>
      <c r="B142" s="779"/>
      <c r="C142" s="794" t="s">
        <v>5631</v>
      </c>
      <c r="D142" s="828" t="s">
        <v>1530</v>
      </c>
    </row>
    <row r="143" spans="1:4" ht="78" customHeight="1">
      <c r="A143" s="804" t="s">
        <v>5632</v>
      </c>
      <c r="B143" s="779"/>
      <c r="C143" s="794" t="s">
        <v>5633</v>
      </c>
      <c r="D143" s="828" t="s">
        <v>1530</v>
      </c>
    </row>
    <row r="144" spans="1:4" ht="27" customHeight="1">
      <c r="A144" s="1012" t="s">
        <v>5634</v>
      </c>
      <c r="B144" s="1012"/>
      <c r="C144" s="1012"/>
      <c r="D144" s="1012"/>
    </row>
    <row r="145" spans="1:4" ht="78" customHeight="1">
      <c r="A145" s="804" t="s">
        <v>5635</v>
      </c>
      <c r="B145" s="779"/>
      <c r="C145" s="794" t="s">
        <v>5636</v>
      </c>
      <c r="D145" s="828" t="s">
        <v>1530</v>
      </c>
    </row>
    <row r="146" spans="1:4" ht="78" customHeight="1">
      <c r="A146" s="804" t="s">
        <v>5637</v>
      </c>
      <c r="B146" s="779"/>
      <c r="C146" s="794" t="s">
        <v>5638</v>
      </c>
      <c r="D146" s="828" t="s">
        <v>1530</v>
      </c>
    </row>
    <row r="147" spans="1:4" ht="78" customHeight="1">
      <c r="A147" s="804" t="s">
        <v>5639</v>
      </c>
      <c r="B147" s="779"/>
      <c r="C147" s="794" t="s">
        <v>5640</v>
      </c>
      <c r="D147" s="828" t="s">
        <v>1530</v>
      </c>
    </row>
    <row r="148" spans="1:4" ht="78" customHeight="1">
      <c r="A148" s="804" t="s">
        <v>5641</v>
      </c>
      <c r="B148" s="779"/>
      <c r="C148" s="794" t="s">
        <v>5642</v>
      </c>
      <c r="D148" s="828" t="s">
        <v>1530</v>
      </c>
    </row>
    <row r="149" spans="1:4" ht="27" customHeight="1">
      <c r="A149" s="1012" t="s">
        <v>5504</v>
      </c>
      <c r="B149" s="1012"/>
      <c r="C149" s="1012"/>
      <c r="D149" s="1012"/>
    </row>
    <row r="150" spans="1:4" ht="78" customHeight="1">
      <c r="A150" s="804" t="s">
        <v>5643</v>
      </c>
      <c r="B150" s="779"/>
      <c r="C150" s="794" t="s">
        <v>5644</v>
      </c>
      <c r="D150" s="828" t="s">
        <v>1530</v>
      </c>
    </row>
    <row r="151" spans="1:4" ht="78" customHeight="1">
      <c r="A151" s="804" t="s">
        <v>5645</v>
      </c>
      <c r="B151" s="779"/>
      <c r="C151" s="794" t="s">
        <v>5644</v>
      </c>
      <c r="D151" s="828" t="s">
        <v>1530</v>
      </c>
    </row>
    <row r="152" spans="1:4" ht="78" customHeight="1">
      <c r="A152" s="804" t="s">
        <v>5646</v>
      </c>
      <c r="B152" s="779"/>
      <c r="C152" s="794" t="s">
        <v>5647</v>
      </c>
      <c r="D152" s="828" t="s">
        <v>1530</v>
      </c>
    </row>
    <row r="153" spans="1:4" ht="78" customHeight="1">
      <c r="A153" s="804" t="s">
        <v>5648</v>
      </c>
      <c r="B153" s="779"/>
      <c r="C153" s="794" t="s">
        <v>5649</v>
      </c>
      <c r="D153" s="828" t="s">
        <v>1530</v>
      </c>
    </row>
    <row r="154" spans="1:4" ht="78" customHeight="1">
      <c r="A154" s="804" t="s">
        <v>5650</v>
      </c>
      <c r="B154" s="779"/>
      <c r="C154" s="794" t="s">
        <v>5651</v>
      </c>
      <c r="D154" s="828" t="s">
        <v>1530</v>
      </c>
    </row>
    <row r="155" spans="1:4" ht="78" customHeight="1">
      <c r="A155" s="804" t="s">
        <v>5652</v>
      </c>
      <c r="B155" s="779"/>
      <c r="C155" s="794" t="s">
        <v>5653</v>
      </c>
      <c r="D155" s="828" t="s">
        <v>1530</v>
      </c>
    </row>
    <row r="156" spans="1:4" ht="78" customHeight="1">
      <c r="A156" s="804" t="s">
        <v>5654</v>
      </c>
      <c r="B156" s="779"/>
      <c r="C156" s="794" t="s">
        <v>5647</v>
      </c>
      <c r="D156" s="828" t="s">
        <v>1530</v>
      </c>
    </row>
    <row r="157" spans="1:4" ht="78" customHeight="1">
      <c r="A157" s="804" t="s">
        <v>5655</v>
      </c>
      <c r="B157" s="779"/>
      <c r="C157" s="794" t="s">
        <v>5644</v>
      </c>
      <c r="D157" s="828" t="s">
        <v>1530</v>
      </c>
    </row>
    <row r="158" spans="1:4" ht="78" customHeight="1">
      <c r="A158" s="804" t="s">
        <v>5656</v>
      </c>
      <c r="B158" s="779"/>
      <c r="C158" s="794" t="s">
        <v>5657</v>
      </c>
      <c r="D158" s="828" t="s">
        <v>1530</v>
      </c>
    </row>
    <row r="159" spans="1:4" ht="78" customHeight="1">
      <c r="A159" s="804" t="s">
        <v>5658</v>
      </c>
      <c r="B159" s="779"/>
      <c r="C159" s="794" t="s">
        <v>5659</v>
      </c>
      <c r="D159" s="828" t="s">
        <v>1530</v>
      </c>
    </row>
    <row r="160" spans="1:4"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sheetData>
  <sheetProtection selectLockedCells="1" selectUnlockedCells="1"/>
  <mergeCells count="44">
    <mergeCell ref="A17:D17"/>
    <mergeCell ref="A1:D1"/>
    <mergeCell ref="A6:D6"/>
    <mergeCell ref="B7:B8"/>
    <mergeCell ref="B9:B10"/>
    <mergeCell ref="B12:B16"/>
    <mergeCell ref="B46:B50"/>
    <mergeCell ref="B18:B19"/>
    <mergeCell ref="B20:B21"/>
    <mergeCell ref="B22:B24"/>
    <mergeCell ref="B25:B26"/>
    <mergeCell ref="B27:B28"/>
    <mergeCell ref="B29:B31"/>
    <mergeCell ref="A32:D32"/>
    <mergeCell ref="B33:B34"/>
    <mergeCell ref="B35:B36"/>
    <mergeCell ref="B38:B42"/>
    <mergeCell ref="B43:B45"/>
    <mergeCell ref="B76:B77"/>
    <mergeCell ref="A51:D51"/>
    <mergeCell ref="B52:B53"/>
    <mergeCell ref="B54:B55"/>
    <mergeCell ref="B56:B58"/>
    <mergeCell ref="B59:B60"/>
    <mergeCell ref="B61:B62"/>
    <mergeCell ref="B63:B64"/>
    <mergeCell ref="B65:B67"/>
    <mergeCell ref="A71:D71"/>
    <mergeCell ref="B72:B73"/>
    <mergeCell ref="B74:B75"/>
    <mergeCell ref="B78:B79"/>
    <mergeCell ref="B80:B82"/>
    <mergeCell ref="B83:B84"/>
    <mergeCell ref="B85:B86"/>
    <mergeCell ref="A88:D88"/>
    <mergeCell ref="A144:D144"/>
    <mergeCell ref="A149:D149"/>
    <mergeCell ref="A89:D89"/>
    <mergeCell ref="A94:D94"/>
    <mergeCell ref="A99:D99"/>
    <mergeCell ref="A109:D109"/>
    <mergeCell ref="A119:D119"/>
    <mergeCell ref="A129:D129"/>
    <mergeCell ref="A135:D135"/>
  </mergeCells>
  <hyperlinks>
    <hyperlink ref="A4" location="СОДЕРЖАНИЕ!A1" display="Содержание"/>
    <hyperlink ref="A1" r:id="rId1"/>
  </hyperlinks>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E947"/>
  <sheetViews>
    <sheetView workbookViewId="0">
      <pane ySplit="6" topLeftCell="A7" activePane="bottomLeft" state="frozen"/>
      <selection pane="bottomLeft" activeCell="H9" sqref="H9"/>
    </sheetView>
  </sheetViews>
  <sheetFormatPr defaultColWidth="13.140625" defaultRowHeight="15" customHeight="1"/>
  <cols>
    <col min="1" max="1" width="30.85546875" style="1" customWidth="1"/>
    <col min="2" max="2" width="22.5703125" style="1" customWidth="1"/>
    <col min="3" max="3" width="87.5703125" style="1" customWidth="1"/>
    <col min="4" max="4" width="18.28515625" style="1" customWidth="1"/>
    <col min="5" max="23" width="8" style="1" customWidth="1"/>
    <col min="24" max="16384" width="13.140625" style="1"/>
  </cols>
  <sheetData>
    <row r="1" spans="1:5" ht="12.75" customHeight="1">
      <c r="A1" s="1054" t="s">
        <v>7119</v>
      </c>
      <c r="B1" s="1055"/>
      <c r="C1" s="1055"/>
      <c r="D1" s="1055"/>
      <c r="E1" s="790"/>
    </row>
    <row r="2" spans="1:5" ht="40.5" customHeight="1">
      <c r="B2" s="817" t="s">
        <v>5214</v>
      </c>
      <c r="C2" s="818" t="s">
        <v>5660</v>
      </c>
      <c r="D2" s="817" t="s">
        <v>5214</v>
      </c>
      <c r="E2" s="790"/>
    </row>
    <row r="3" spans="1:5" ht="22.5" customHeight="1">
      <c r="C3" s="792" t="s">
        <v>4810</v>
      </c>
    </row>
    <row r="4" spans="1:5" ht="14.25">
      <c r="A4" s="10" t="s">
        <v>45</v>
      </c>
      <c r="B4" s="819"/>
      <c r="C4" s="778" t="s">
        <v>4811</v>
      </c>
      <c r="D4" s="777"/>
    </row>
    <row r="5" spans="1:5" ht="27" customHeight="1">
      <c r="A5" s="820" t="s">
        <v>47</v>
      </c>
      <c r="B5" s="821" t="s">
        <v>606</v>
      </c>
      <c r="C5" s="821" t="s">
        <v>49</v>
      </c>
      <c r="D5" s="821" t="s">
        <v>50</v>
      </c>
    </row>
    <row r="6" spans="1:5" ht="27" customHeight="1">
      <c r="A6" s="1090" t="s">
        <v>5661</v>
      </c>
      <c r="B6" s="1090"/>
      <c r="C6" s="1090"/>
      <c r="D6" s="1090"/>
    </row>
    <row r="7" spans="1:5" ht="78" customHeight="1">
      <c r="A7" s="800" t="s">
        <v>5662</v>
      </c>
      <c r="B7" s="1091"/>
      <c r="C7" s="823" t="s">
        <v>5663</v>
      </c>
      <c r="D7" s="795">
        <v>6490</v>
      </c>
    </row>
    <row r="8" spans="1:5" ht="78" customHeight="1">
      <c r="A8" s="800" t="s">
        <v>5664</v>
      </c>
      <c r="B8" s="1091"/>
      <c r="C8" s="823" t="s">
        <v>5665</v>
      </c>
      <c r="D8" s="795">
        <v>8390</v>
      </c>
    </row>
    <row r="9" spans="1:5" ht="78" customHeight="1">
      <c r="A9" s="800" t="s">
        <v>5666</v>
      </c>
      <c r="B9" s="1091"/>
      <c r="C9" s="823" t="s">
        <v>5667</v>
      </c>
      <c r="D9" s="795">
        <v>10890</v>
      </c>
    </row>
    <row r="10" spans="1:5" ht="27" customHeight="1">
      <c r="A10" s="1090" t="s">
        <v>5668</v>
      </c>
      <c r="B10" s="1090"/>
      <c r="C10" s="1090"/>
      <c r="D10" s="1090"/>
    </row>
    <row r="11" spans="1:5" ht="78" customHeight="1">
      <c r="A11" s="800" t="s">
        <v>5669</v>
      </c>
      <c r="B11" s="1088"/>
      <c r="C11" s="823" t="s">
        <v>5670</v>
      </c>
      <c r="D11" s="795">
        <v>8190</v>
      </c>
    </row>
    <row r="12" spans="1:5" ht="78" customHeight="1">
      <c r="A12" s="800" t="s">
        <v>5671</v>
      </c>
      <c r="B12" s="1088"/>
      <c r="C12" s="823" t="s">
        <v>5672</v>
      </c>
      <c r="D12" s="795">
        <v>12490</v>
      </c>
    </row>
    <row r="13" spans="1:5" ht="78" customHeight="1">
      <c r="A13" s="800" t="s">
        <v>5673</v>
      </c>
      <c r="B13" s="1089"/>
      <c r="C13" s="823" t="s">
        <v>5674</v>
      </c>
      <c r="D13" s="795">
        <v>15390</v>
      </c>
    </row>
    <row r="14" spans="1:5" ht="78" customHeight="1">
      <c r="A14" s="800" t="s">
        <v>5675</v>
      </c>
      <c r="B14" s="1089"/>
      <c r="C14" s="823" t="s">
        <v>5676</v>
      </c>
      <c r="D14" s="795">
        <v>19190</v>
      </c>
    </row>
    <row r="15" spans="1:5" ht="78" customHeight="1">
      <c r="A15" s="800" t="s">
        <v>5677</v>
      </c>
      <c r="B15" s="1091"/>
      <c r="C15" s="823" t="s">
        <v>5678</v>
      </c>
      <c r="D15" s="795">
        <v>22290</v>
      </c>
    </row>
    <row r="16" spans="1:5" ht="78" customHeight="1">
      <c r="A16" s="800" t="s">
        <v>5679</v>
      </c>
      <c r="B16" s="1091"/>
      <c r="C16" s="823" t="s">
        <v>5680</v>
      </c>
      <c r="D16" s="795">
        <v>29190</v>
      </c>
    </row>
    <row r="17" spans="1:4" ht="27" customHeight="1">
      <c r="A17" s="1090" t="s">
        <v>5681</v>
      </c>
      <c r="B17" s="1090"/>
      <c r="C17" s="1090"/>
      <c r="D17" s="1090"/>
    </row>
    <row r="18" spans="1:4" ht="78" customHeight="1">
      <c r="A18" s="800" t="s">
        <v>5682</v>
      </c>
      <c r="B18" s="1088"/>
      <c r="C18" s="823" t="s">
        <v>5683</v>
      </c>
      <c r="D18" s="795">
        <v>13590</v>
      </c>
    </row>
    <row r="19" spans="1:4" ht="78" customHeight="1">
      <c r="A19" s="800" t="s">
        <v>5684</v>
      </c>
      <c r="B19" s="1088"/>
      <c r="C19" s="823" t="s">
        <v>5685</v>
      </c>
      <c r="D19" s="795">
        <v>16690</v>
      </c>
    </row>
    <row r="20" spans="1:4" ht="78" customHeight="1">
      <c r="A20" s="800" t="s">
        <v>5686</v>
      </c>
      <c r="B20" s="1089"/>
      <c r="C20" s="823" t="s">
        <v>5687</v>
      </c>
      <c r="D20" s="795">
        <v>22490</v>
      </c>
    </row>
    <row r="21" spans="1:4" ht="78" customHeight="1">
      <c r="A21" s="800" t="s">
        <v>5688</v>
      </c>
      <c r="B21" s="1089"/>
      <c r="C21" s="823" t="s">
        <v>5689</v>
      </c>
      <c r="D21" s="795">
        <v>25790</v>
      </c>
    </row>
    <row r="22" spans="1:4" ht="78" customHeight="1">
      <c r="A22" s="800" t="s">
        <v>5690</v>
      </c>
      <c r="B22" s="1091"/>
      <c r="C22" s="823" t="s">
        <v>5691</v>
      </c>
      <c r="D22" s="795">
        <v>33090</v>
      </c>
    </row>
    <row r="23" spans="1:4" ht="78" customHeight="1">
      <c r="A23" s="800" t="s">
        <v>5692</v>
      </c>
      <c r="B23" s="1091"/>
      <c r="C23" s="823" t="s">
        <v>5693</v>
      </c>
      <c r="D23" s="795">
        <v>42890</v>
      </c>
    </row>
    <row r="24" spans="1:4" ht="27" customHeight="1">
      <c r="A24" s="1090" t="s">
        <v>5694</v>
      </c>
      <c r="B24" s="1090"/>
      <c r="C24" s="1090"/>
      <c r="D24" s="1090"/>
    </row>
    <row r="25" spans="1:4" ht="78" customHeight="1">
      <c r="A25" s="800" t="s">
        <v>5695</v>
      </c>
      <c r="B25" s="779"/>
      <c r="C25" s="823" t="s">
        <v>5696</v>
      </c>
      <c r="D25" s="795">
        <v>35390</v>
      </c>
    </row>
    <row r="26" spans="1:4" ht="78" customHeight="1">
      <c r="A26" s="800" t="s">
        <v>5697</v>
      </c>
      <c r="B26" s="779"/>
      <c r="C26" s="823" t="s">
        <v>5698</v>
      </c>
      <c r="D26" s="795">
        <v>76090</v>
      </c>
    </row>
    <row r="27" spans="1:4" ht="78" customHeight="1">
      <c r="A27" s="800" t="s">
        <v>5699</v>
      </c>
      <c r="B27" s="779"/>
      <c r="C27" s="823" t="s">
        <v>5700</v>
      </c>
      <c r="D27" s="795">
        <v>88590</v>
      </c>
    </row>
    <row r="28" spans="1:4" ht="15.75" customHeight="1"/>
    <row r="29" spans="1:4" ht="15.75" customHeight="1"/>
    <row r="30" spans="1:4" ht="15.75" customHeight="1"/>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sheetData>
  <sheetProtection selectLockedCells="1" selectUnlockedCells="1"/>
  <mergeCells count="12">
    <mergeCell ref="A24:D24"/>
    <mergeCell ref="B13:B14"/>
    <mergeCell ref="B15:B16"/>
    <mergeCell ref="A17:D17"/>
    <mergeCell ref="B18:B19"/>
    <mergeCell ref="B20:B21"/>
    <mergeCell ref="B22:B23"/>
    <mergeCell ref="A1:D1"/>
    <mergeCell ref="A6:D6"/>
    <mergeCell ref="B7:B9"/>
    <mergeCell ref="A10:D10"/>
    <mergeCell ref="B11:B12"/>
  </mergeCells>
  <hyperlinks>
    <hyperlink ref="A4" location="СОДЕРЖАНИЕ!A1" display="Содержание"/>
    <hyperlink ref="A1" r:id="rId1"/>
  </hyperlinks>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E1003"/>
  <sheetViews>
    <sheetView workbookViewId="0">
      <pane ySplit="6" topLeftCell="A7" activePane="bottomLeft" state="frozen"/>
      <selection pane="bottomLeft" activeCell="H9" sqref="H9"/>
    </sheetView>
  </sheetViews>
  <sheetFormatPr defaultColWidth="13.140625" defaultRowHeight="15" customHeight="1"/>
  <cols>
    <col min="1" max="1" width="30.85546875" style="1" customWidth="1"/>
    <col min="2" max="2" width="22.5703125" style="1" customWidth="1"/>
    <col min="3" max="3" width="87.5703125" style="1" customWidth="1"/>
    <col min="4" max="4" width="13.42578125" style="1" customWidth="1"/>
    <col min="5" max="23" width="8" style="1" customWidth="1"/>
    <col min="24" max="16384" width="13.140625" style="1"/>
  </cols>
  <sheetData>
    <row r="1" spans="1:5" ht="12.75" customHeight="1">
      <c r="A1" s="1054" t="s">
        <v>7119</v>
      </c>
      <c r="B1" s="1055"/>
      <c r="C1" s="1055"/>
      <c r="D1" s="1055"/>
      <c r="E1" s="790"/>
    </row>
    <row r="2" spans="1:5" ht="40.5" customHeight="1">
      <c r="B2" s="817" t="s">
        <v>5214</v>
      </c>
      <c r="C2" s="818" t="s">
        <v>5660</v>
      </c>
      <c r="D2" s="817" t="s">
        <v>5214</v>
      </c>
      <c r="E2" s="790"/>
    </row>
    <row r="3" spans="1:5" ht="22.5" customHeight="1">
      <c r="C3" s="792" t="s">
        <v>4810</v>
      </c>
    </row>
    <row r="4" spans="1:5" ht="14.25">
      <c r="A4" s="10" t="s">
        <v>45</v>
      </c>
      <c r="B4" s="819"/>
      <c r="C4" s="778" t="s">
        <v>4811</v>
      </c>
      <c r="D4" s="777"/>
    </row>
    <row r="5" spans="1:5" ht="27" customHeight="1">
      <c r="A5" s="820" t="s">
        <v>47</v>
      </c>
      <c r="B5" s="821" t="s">
        <v>606</v>
      </c>
      <c r="C5" s="821" t="s">
        <v>49</v>
      </c>
      <c r="D5" s="821" t="s">
        <v>50</v>
      </c>
    </row>
    <row r="6" spans="1:5" ht="27" customHeight="1">
      <c r="A6" s="1090" t="s">
        <v>5661</v>
      </c>
      <c r="B6" s="1090"/>
      <c r="C6" s="1090"/>
      <c r="D6" s="1090"/>
    </row>
    <row r="7" spans="1:5" ht="78" customHeight="1">
      <c r="A7" s="822" t="s">
        <v>5701</v>
      </c>
      <c r="B7" s="1091"/>
      <c r="C7" s="823" t="s">
        <v>5702</v>
      </c>
      <c r="D7" s="795">
        <v>6090</v>
      </c>
    </row>
    <row r="8" spans="1:5" ht="78" customHeight="1">
      <c r="A8" s="804" t="s">
        <v>5703</v>
      </c>
      <c r="B8" s="1091"/>
      <c r="C8" s="794" t="s">
        <v>5704</v>
      </c>
      <c r="D8" s="795">
        <v>7990</v>
      </c>
    </row>
    <row r="9" spans="1:5" ht="78" customHeight="1">
      <c r="A9" s="804" t="s">
        <v>5705</v>
      </c>
      <c r="B9" s="1091"/>
      <c r="C9" s="794" t="s">
        <v>5706</v>
      </c>
      <c r="D9" s="795">
        <v>9390</v>
      </c>
    </row>
    <row r="10" spans="1:5" ht="78" customHeight="1">
      <c r="A10" s="804" t="s">
        <v>5707</v>
      </c>
      <c r="B10" s="1088"/>
      <c r="C10" s="794" t="s">
        <v>5708</v>
      </c>
      <c r="D10" s="795">
        <v>6890</v>
      </c>
    </row>
    <row r="11" spans="1:5" ht="78" customHeight="1">
      <c r="A11" s="804" t="s">
        <v>5709</v>
      </c>
      <c r="B11" s="1088"/>
      <c r="C11" s="824" t="s">
        <v>5710</v>
      </c>
      <c r="D11" s="795">
        <v>8790</v>
      </c>
    </row>
    <row r="12" spans="1:5" ht="78" customHeight="1">
      <c r="A12" s="802" t="s">
        <v>5711</v>
      </c>
      <c r="B12" s="1088"/>
      <c r="C12" s="824" t="s">
        <v>5712</v>
      </c>
      <c r="D12" s="795">
        <v>10390</v>
      </c>
    </row>
    <row r="13" spans="1:5" ht="78" customHeight="1">
      <c r="A13" s="804" t="s">
        <v>5713</v>
      </c>
      <c r="B13" s="1088"/>
      <c r="C13" s="824" t="s">
        <v>5706</v>
      </c>
      <c r="D13" s="795">
        <v>12090</v>
      </c>
    </row>
    <row r="14" spans="1:5" ht="27" customHeight="1">
      <c r="A14" s="1090" t="s">
        <v>5668</v>
      </c>
      <c r="B14" s="1090"/>
      <c r="C14" s="1090"/>
      <c r="D14" s="1090"/>
    </row>
    <row r="15" spans="1:5" ht="78" customHeight="1">
      <c r="A15" s="804" t="s">
        <v>5714</v>
      </c>
      <c r="B15" s="1088"/>
      <c r="C15" s="824" t="s">
        <v>5715</v>
      </c>
      <c r="D15" s="795">
        <v>7690</v>
      </c>
    </row>
    <row r="16" spans="1:5" ht="78" customHeight="1">
      <c r="A16" s="804" t="s">
        <v>5716</v>
      </c>
      <c r="B16" s="1088"/>
      <c r="C16" s="824" t="s">
        <v>5717</v>
      </c>
      <c r="D16" s="795">
        <v>12090</v>
      </c>
    </row>
    <row r="17" spans="1:4" ht="78" customHeight="1">
      <c r="A17" s="804" t="s">
        <v>5718</v>
      </c>
      <c r="B17" s="779"/>
      <c r="C17" s="824" t="s">
        <v>5719</v>
      </c>
      <c r="D17" s="795">
        <v>9390</v>
      </c>
    </row>
    <row r="18" spans="1:4" ht="78" customHeight="1">
      <c r="A18" s="804" t="s">
        <v>5720</v>
      </c>
      <c r="B18" s="1088"/>
      <c r="C18" s="824" t="s">
        <v>5721</v>
      </c>
      <c r="D18" s="795">
        <v>14990</v>
      </c>
    </row>
    <row r="19" spans="1:4" ht="78" customHeight="1">
      <c r="A19" s="804" t="s">
        <v>5722</v>
      </c>
      <c r="B19" s="1088"/>
      <c r="C19" s="824" t="s">
        <v>5723</v>
      </c>
      <c r="D19" s="795">
        <v>18790</v>
      </c>
    </row>
    <row r="20" spans="1:4" ht="78" customHeight="1">
      <c r="A20" s="804" t="s">
        <v>5724</v>
      </c>
      <c r="B20" s="779"/>
      <c r="C20" s="824" t="s">
        <v>5725</v>
      </c>
      <c r="D20" s="795">
        <v>21890</v>
      </c>
    </row>
    <row r="21" spans="1:4" ht="78" customHeight="1">
      <c r="A21" s="796" t="s">
        <v>5726</v>
      </c>
      <c r="B21" s="779"/>
      <c r="C21" s="824" t="s">
        <v>5727</v>
      </c>
      <c r="D21" s="795">
        <v>23490</v>
      </c>
    </row>
    <row r="22" spans="1:4" ht="78" customHeight="1">
      <c r="A22" s="796" t="s">
        <v>5728</v>
      </c>
      <c r="B22" s="779"/>
      <c r="C22" s="824" t="s">
        <v>5729</v>
      </c>
      <c r="D22" s="795">
        <v>28490</v>
      </c>
    </row>
    <row r="23" spans="1:4" ht="27" customHeight="1">
      <c r="A23" s="1090" t="s">
        <v>5681</v>
      </c>
      <c r="B23" s="1090"/>
      <c r="C23" s="1090"/>
      <c r="D23" s="1090"/>
    </row>
    <row r="24" spans="1:4" ht="78" customHeight="1">
      <c r="A24" s="804" t="s">
        <v>5730</v>
      </c>
      <c r="B24" s="1088"/>
      <c r="C24" s="824" t="s">
        <v>5731</v>
      </c>
      <c r="D24" s="795">
        <v>12890</v>
      </c>
    </row>
    <row r="25" spans="1:4" ht="78" customHeight="1">
      <c r="A25" s="804" t="s">
        <v>5732</v>
      </c>
      <c r="B25" s="1088"/>
      <c r="C25" s="824" t="s">
        <v>5733</v>
      </c>
      <c r="D25" s="795">
        <v>16290</v>
      </c>
    </row>
    <row r="26" spans="1:4" ht="78" customHeight="1">
      <c r="A26" s="804" t="s">
        <v>5734</v>
      </c>
      <c r="B26" s="779"/>
      <c r="C26" s="824" t="s">
        <v>5735</v>
      </c>
      <c r="D26" s="795">
        <v>22090</v>
      </c>
    </row>
    <row r="27" spans="1:4" ht="78" customHeight="1">
      <c r="A27" s="804" t="s">
        <v>5736</v>
      </c>
      <c r="B27" s="1088"/>
      <c r="C27" s="824" t="s">
        <v>5737</v>
      </c>
      <c r="D27" s="795">
        <v>18790</v>
      </c>
    </row>
    <row r="28" spans="1:4" ht="78" customHeight="1">
      <c r="A28" s="802" t="s">
        <v>5738</v>
      </c>
      <c r="B28" s="1088"/>
      <c r="C28" s="824" t="s">
        <v>5739</v>
      </c>
      <c r="D28" s="795">
        <v>25390</v>
      </c>
    </row>
    <row r="29" spans="1:4" ht="78" customHeight="1">
      <c r="A29" s="804" t="s">
        <v>5740</v>
      </c>
      <c r="B29" s="1088"/>
      <c r="C29" s="824" t="s">
        <v>5741</v>
      </c>
      <c r="D29" s="795">
        <v>30990</v>
      </c>
    </row>
    <row r="30" spans="1:4" ht="78" customHeight="1">
      <c r="A30" s="796" t="s">
        <v>5742</v>
      </c>
      <c r="B30" s="805"/>
      <c r="C30" s="824" t="s">
        <v>5743</v>
      </c>
      <c r="D30" s="795">
        <v>40790</v>
      </c>
    </row>
    <row r="31" spans="1:4" ht="78" customHeight="1">
      <c r="A31" s="802" t="s">
        <v>5744</v>
      </c>
      <c r="B31" s="779"/>
      <c r="C31" s="824" t="s">
        <v>5745</v>
      </c>
      <c r="D31" s="795">
        <v>28690</v>
      </c>
    </row>
    <row r="32" spans="1:4" ht="78" customHeight="1">
      <c r="A32" s="804" t="s">
        <v>5746</v>
      </c>
      <c r="B32" s="779"/>
      <c r="C32" s="824" t="s">
        <v>5747</v>
      </c>
      <c r="D32" s="795">
        <v>50390</v>
      </c>
    </row>
    <row r="33" spans="1:4" ht="27" customHeight="1">
      <c r="A33" s="1090" t="s">
        <v>5694</v>
      </c>
      <c r="B33" s="1090"/>
      <c r="C33" s="1090"/>
      <c r="D33" s="1090"/>
    </row>
    <row r="34" spans="1:4" ht="78" customHeight="1">
      <c r="A34" s="804" t="s">
        <v>5748</v>
      </c>
      <c r="B34" s="779"/>
      <c r="C34" s="824" t="s">
        <v>5749</v>
      </c>
      <c r="D34" s="795">
        <v>35390</v>
      </c>
    </row>
    <row r="35" spans="1:4" ht="78" customHeight="1">
      <c r="A35" s="804" t="s">
        <v>5750</v>
      </c>
      <c r="B35" s="779"/>
      <c r="C35" s="824" t="s">
        <v>5751</v>
      </c>
      <c r="D35" s="795">
        <v>73890</v>
      </c>
    </row>
    <row r="36" spans="1:4" ht="78" customHeight="1">
      <c r="A36" s="804" t="s">
        <v>5752</v>
      </c>
      <c r="B36" s="779"/>
      <c r="C36" s="824" t="s">
        <v>5753</v>
      </c>
      <c r="D36" s="795">
        <v>86290</v>
      </c>
    </row>
    <row r="37" spans="1:4" ht="27" customHeight="1">
      <c r="A37" s="1090" t="s">
        <v>5754</v>
      </c>
      <c r="B37" s="1090"/>
      <c r="C37" s="1090"/>
      <c r="D37" s="1090"/>
    </row>
    <row r="38" spans="1:4" ht="27" customHeight="1">
      <c r="A38" s="1090" t="s">
        <v>5661</v>
      </c>
      <c r="B38" s="1090"/>
      <c r="C38" s="1090"/>
      <c r="D38" s="1090"/>
    </row>
    <row r="39" spans="1:4" ht="78" customHeight="1">
      <c r="A39" s="804" t="s">
        <v>5755</v>
      </c>
      <c r="C39" s="824" t="s">
        <v>5756</v>
      </c>
      <c r="D39" s="828" t="s">
        <v>1530</v>
      </c>
    </row>
    <row r="40" spans="1:4" ht="78" customHeight="1">
      <c r="A40" s="804" t="s">
        <v>5757</v>
      </c>
      <c r="C40" s="824" t="s">
        <v>5756</v>
      </c>
      <c r="D40" s="828" t="s">
        <v>1530</v>
      </c>
    </row>
    <row r="41" spans="1:4" ht="78" customHeight="1">
      <c r="A41" s="804" t="s">
        <v>5758</v>
      </c>
      <c r="C41" s="824" t="s">
        <v>5759</v>
      </c>
      <c r="D41" s="828" t="s">
        <v>1530</v>
      </c>
    </row>
    <row r="42" spans="1:4" ht="78" customHeight="1">
      <c r="A42" s="804" t="s">
        <v>5760</v>
      </c>
      <c r="C42" s="824" t="s">
        <v>5761</v>
      </c>
      <c r="D42" s="828" t="s">
        <v>1530</v>
      </c>
    </row>
    <row r="43" spans="1:4" ht="78" customHeight="1">
      <c r="A43" s="804" t="s">
        <v>5762</v>
      </c>
      <c r="C43" s="824" t="s">
        <v>5763</v>
      </c>
      <c r="D43" s="828" t="s">
        <v>1530</v>
      </c>
    </row>
    <row r="44" spans="1:4" ht="78" customHeight="1">
      <c r="A44" s="804" t="s">
        <v>5764</v>
      </c>
      <c r="C44" s="824" t="s">
        <v>5765</v>
      </c>
      <c r="D44" s="828" t="s">
        <v>1530</v>
      </c>
    </row>
    <row r="45" spans="1:4" ht="27" customHeight="1">
      <c r="A45" s="1090" t="s">
        <v>5668</v>
      </c>
      <c r="B45" s="1090"/>
      <c r="C45" s="1090"/>
      <c r="D45" s="1090"/>
    </row>
    <row r="46" spans="1:4" ht="78" customHeight="1">
      <c r="A46" s="804" t="s">
        <v>5766</v>
      </c>
      <c r="C46" s="824" t="s">
        <v>5767</v>
      </c>
      <c r="D46" s="828" t="s">
        <v>1530</v>
      </c>
    </row>
    <row r="47" spans="1:4" ht="78" customHeight="1">
      <c r="A47" s="804" t="s">
        <v>5768</v>
      </c>
      <c r="C47" s="824" t="s">
        <v>5769</v>
      </c>
      <c r="D47" s="828" t="s">
        <v>1530</v>
      </c>
    </row>
    <row r="48" spans="1:4" ht="78" customHeight="1">
      <c r="A48" s="804" t="s">
        <v>5770</v>
      </c>
      <c r="C48" s="824" t="s">
        <v>5771</v>
      </c>
      <c r="D48" s="828" t="s">
        <v>1530</v>
      </c>
    </row>
    <row r="49" spans="1:4" ht="78" customHeight="1">
      <c r="A49" s="804" t="s">
        <v>5772</v>
      </c>
      <c r="C49" s="824" t="s">
        <v>5773</v>
      </c>
      <c r="D49" s="828" t="s">
        <v>1530</v>
      </c>
    </row>
    <row r="50" spans="1:4" ht="78" customHeight="1">
      <c r="A50" s="804" t="s">
        <v>5774</v>
      </c>
      <c r="C50" s="824" t="s">
        <v>5775</v>
      </c>
      <c r="D50" s="828" t="s">
        <v>1530</v>
      </c>
    </row>
    <row r="51" spans="1:4" ht="78" customHeight="1">
      <c r="A51" s="804" t="s">
        <v>5776</v>
      </c>
      <c r="C51" s="824" t="s">
        <v>5777</v>
      </c>
      <c r="D51" s="828" t="s">
        <v>1530</v>
      </c>
    </row>
    <row r="52" spans="1:4" ht="78" customHeight="1">
      <c r="A52" s="804" t="s">
        <v>5778</v>
      </c>
      <c r="C52" s="824" t="s">
        <v>5779</v>
      </c>
      <c r="D52" s="828" t="s">
        <v>1530</v>
      </c>
    </row>
    <row r="53" spans="1:4" ht="78" customHeight="1">
      <c r="A53" s="804" t="s">
        <v>5780</v>
      </c>
      <c r="C53" s="824" t="s">
        <v>5781</v>
      </c>
      <c r="D53" s="828" t="s">
        <v>1530</v>
      </c>
    </row>
    <row r="54" spans="1:4" ht="78" customHeight="1">
      <c r="A54" s="804" t="s">
        <v>5782</v>
      </c>
      <c r="C54" s="824" t="s">
        <v>5783</v>
      </c>
      <c r="D54" s="828" t="s">
        <v>1530</v>
      </c>
    </row>
    <row r="55" spans="1:4" ht="78" customHeight="1">
      <c r="A55" s="804" t="s">
        <v>5784</v>
      </c>
      <c r="C55" s="824" t="s">
        <v>5785</v>
      </c>
      <c r="D55" s="828" t="s">
        <v>1530</v>
      </c>
    </row>
    <row r="56" spans="1:4" ht="78" customHeight="1">
      <c r="A56" s="804" t="s">
        <v>5786</v>
      </c>
      <c r="C56" s="824" t="s">
        <v>5787</v>
      </c>
      <c r="D56" s="828" t="s">
        <v>1530</v>
      </c>
    </row>
    <row r="57" spans="1:4" ht="78" customHeight="1">
      <c r="A57" s="804" t="s">
        <v>5788</v>
      </c>
      <c r="C57" s="824" t="s">
        <v>5789</v>
      </c>
      <c r="D57" s="828" t="s">
        <v>1530</v>
      </c>
    </row>
    <row r="58" spans="1:4" ht="78" customHeight="1">
      <c r="A58" s="804" t="s">
        <v>5790</v>
      </c>
      <c r="C58" s="824" t="s">
        <v>5791</v>
      </c>
      <c r="D58" s="828" t="s">
        <v>1530</v>
      </c>
    </row>
    <row r="59" spans="1:4" ht="27" customHeight="1">
      <c r="A59" s="1090" t="s">
        <v>5681</v>
      </c>
      <c r="B59" s="1090"/>
      <c r="C59" s="1090"/>
      <c r="D59" s="1090"/>
    </row>
    <row r="60" spans="1:4" ht="78" customHeight="1">
      <c r="A60" s="804" t="s">
        <v>5792</v>
      </c>
      <c r="C60" s="824" t="s">
        <v>5793</v>
      </c>
      <c r="D60" s="832" t="s">
        <v>1530</v>
      </c>
    </row>
    <row r="61" spans="1:4" ht="78" customHeight="1">
      <c r="A61" s="804" t="s">
        <v>5794</v>
      </c>
      <c r="C61" s="824" t="s">
        <v>5795</v>
      </c>
      <c r="D61" s="833" t="s">
        <v>1530</v>
      </c>
    </row>
    <row r="62" spans="1:4" ht="78" customHeight="1">
      <c r="A62" s="804" t="s">
        <v>5796</v>
      </c>
      <c r="C62" s="824" t="s">
        <v>5797</v>
      </c>
      <c r="D62" s="833" t="s">
        <v>1530</v>
      </c>
    </row>
    <row r="63" spans="1:4" ht="78" customHeight="1">
      <c r="A63" s="804" t="s">
        <v>5798</v>
      </c>
      <c r="C63" s="824" t="s">
        <v>5799</v>
      </c>
      <c r="D63" s="833" t="s">
        <v>1530</v>
      </c>
    </row>
    <row r="64" spans="1:4" ht="78" customHeight="1">
      <c r="A64" s="804" t="s">
        <v>5800</v>
      </c>
      <c r="C64" s="824" t="s">
        <v>5801</v>
      </c>
      <c r="D64" s="833" t="s">
        <v>1530</v>
      </c>
    </row>
    <row r="65" spans="1:4" ht="78" customHeight="1">
      <c r="A65" s="804" t="s">
        <v>5802</v>
      </c>
      <c r="C65" s="824" t="s">
        <v>5803</v>
      </c>
      <c r="D65" s="834" t="s">
        <v>1530</v>
      </c>
    </row>
    <row r="66" spans="1:4" ht="15.75" customHeight="1"/>
    <row r="67" spans="1:4" ht="15.75" customHeight="1"/>
    <row r="68" spans="1:4" ht="15.75" customHeight="1"/>
    <row r="69" spans="1:4" ht="15.75" customHeight="1"/>
    <row r="70" spans="1:4" ht="15.75" customHeight="1"/>
    <row r="71" spans="1:4" ht="15.75" customHeight="1"/>
    <row r="72" spans="1:4" ht="15.75" customHeight="1"/>
    <row r="73" spans="1:4" ht="15.75" customHeight="1"/>
    <row r="74" spans="1:4" ht="15.75" customHeight="1"/>
    <row r="75" spans="1:4" ht="15.75" customHeight="1"/>
    <row r="76" spans="1:4" ht="15.75" customHeight="1"/>
    <row r="77" spans="1:4" ht="15.75" customHeight="1"/>
    <row r="78" spans="1:4" ht="15.75" customHeight="1"/>
    <row r="79" spans="1:4" ht="15.75" customHeight="1"/>
    <row r="80" spans="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sheetProtection selectLockedCells="1" selectUnlockedCells="1"/>
  <mergeCells count="16">
    <mergeCell ref="B27:B29"/>
    <mergeCell ref="A1:D1"/>
    <mergeCell ref="A6:D6"/>
    <mergeCell ref="B7:B9"/>
    <mergeCell ref="B10:B11"/>
    <mergeCell ref="B12:B13"/>
    <mergeCell ref="A14:D14"/>
    <mergeCell ref="B15:B16"/>
    <mergeCell ref="B18:B19"/>
    <mergeCell ref="A23:D23"/>
    <mergeCell ref="B24:B25"/>
    <mergeCell ref="A33:D33"/>
    <mergeCell ref="A37:D37"/>
    <mergeCell ref="A38:D38"/>
    <mergeCell ref="A45:D45"/>
    <mergeCell ref="A59:D59"/>
  </mergeCells>
  <hyperlinks>
    <hyperlink ref="A4" location="СОДЕРЖАНИЕ!A1" display="Содержание"/>
    <hyperlink ref="A1" r:id="rId1"/>
  </hyperlinks>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E1003"/>
  <sheetViews>
    <sheetView workbookViewId="0">
      <pane ySplit="5" topLeftCell="A12" activePane="bottomLeft" state="frozen"/>
      <selection pane="bottomLeft" activeCell="H13" sqref="H13"/>
    </sheetView>
  </sheetViews>
  <sheetFormatPr defaultColWidth="13.140625" defaultRowHeight="15" customHeight="1"/>
  <cols>
    <col min="1" max="1" width="30.85546875" style="1" customWidth="1"/>
    <col min="2" max="2" width="22.5703125" style="1" customWidth="1"/>
    <col min="3" max="3" width="87.5703125" style="1" customWidth="1"/>
    <col min="4" max="4" width="16.42578125" style="1" customWidth="1"/>
    <col min="5" max="23" width="8" style="1" customWidth="1"/>
    <col min="24" max="16384" width="13.140625" style="1"/>
  </cols>
  <sheetData>
    <row r="1" spans="1:5" ht="14.25" customHeight="1">
      <c r="A1" s="1054" t="s">
        <v>7119</v>
      </c>
      <c r="B1" s="1055"/>
      <c r="C1" s="1055"/>
      <c r="D1" s="1055"/>
      <c r="E1" s="790"/>
    </row>
    <row r="2" spans="1:5" ht="39.75" customHeight="1">
      <c r="A2" s="817" t="s">
        <v>5214</v>
      </c>
      <c r="B2" s="817" t="s">
        <v>5214</v>
      </c>
      <c r="C2" s="818" t="s">
        <v>1928</v>
      </c>
      <c r="D2" s="817" t="s">
        <v>5214</v>
      </c>
      <c r="E2" s="790"/>
    </row>
    <row r="3" spans="1:5" ht="21.75" customHeight="1">
      <c r="C3" s="792" t="s">
        <v>4810</v>
      </c>
    </row>
    <row r="4" spans="1:5" ht="14.25">
      <c r="A4" s="10" t="s">
        <v>45</v>
      </c>
      <c r="B4" s="777"/>
      <c r="C4" s="778" t="s">
        <v>4811</v>
      </c>
      <c r="D4" s="779"/>
    </row>
    <row r="5" spans="1:5" ht="27" customHeight="1">
      <c r="A5" s="820" t="s">
        <v>47</v>
      </c>
      <c r="B5" s="821" t="s">
        <v>606</v>
      </c>
      <c r="C5" s="821" t="s">
        <v>49</v>
      </c>
      <c r="D5" s="821" t="s">
        <v>50</v>
      </c>
    </row>
    <row r="6" spans="1:5" ht="27" customHeight="1">
      <c r="A6" s="1090" t="s">
        <v>5804</v>
      </c>
      <c r="B6" s="1090"/>
      <c r="C6" s="1090"/>
      <c r="D6" s="1090"/>
    </row>
    <row r="7" spans="1:5" ht="78" customHeight="1">
      <c r="A7" s="835" t="s">
        <v>5805</v>
      </c>
      <c r="B7" s="836"/>
      <c r="C7" s="837" t="s">
        <v>5806</v>
      </c>
      <c r="D7" s="795">
        <v>13590</v>
      </c>
    </row>
    <row r="8" spans="1:5" ht="78" customHeight="1">
      <c r="A8" s="838" t="s">
        <v>5807</v>
      </c>
      <c r="B8" s="836"/>
      <c r="C8" s="839" t="s">
        <v>5808</v>
      </c>
      <c r="D8" s="795">
        <v>19990</v>
      </c>
    </row>
    <row r="9" spans="1:5" ht="78" customHeight="1">
      <c r="A9" s="802" t="s">
        <v>5809</v>
      </c>
      <c r="B9" s="779"/>
      <c r="C9" s="840" t="s">
        <v>5810</v>
      </c>
      <c r="D9" s="795">
        <v>19990</v>
      </c>
    </row>
    <row r="10" spans="1:5" ht="78" customHeight="1">
      <c r="A10" s="802" t="s">
        <v>5811</v>
      </c>
      <c r="B10" s="779"/>
      <c r="C10" s="840" t="s">
        <v>5812</v>
      </c>
      <c r="D10" s="795">
        <v>30990</v>
      </c>
    </row>
    <row r="11" spans="1:5" ht="78" customHeight="1">
      <c r="A11" s="802" t="s">
        <v>5813</v>
      </c>
      <c r="B11" s="779"/>
      <c r="C11" s="840" t="s">
        <v>5814</v>
      </c>
      <c r="D11" s="795">
        <v>39990</v>
      </c>
    </row>
    <row r="12" spans="1:5" ht="78" customHeight="1">
      <c r="A12" s="841" t="s">
        <v>5815</v>
      </c>
      <c r="B12" s="779"/>
      <c r="C12" s="840" t="s">
        <v>5816</v>
      </c>
      <c r="D12" s="795">
        <v>20390</v>
      </c>
    </row>
    <row r="13" spans="1:5" ht="78" customHeight="1">
      <c r="A13" s="841" t="s">
        <v>5817</v>
      </c>
      <c r="B13" s="779"/>
      <c r="C13" s="840" t="s">
        <v>5818</v>
      </c>
      <c r="D13" s="795">
        <v>23790</v>
      </c>
    </row>
    <row r="14" spans="1:5" ht="78" customHeight="1">
      <c r="A14" s="841" t="s">
        <v>5819</v>
      </c>
      <c r="B14" s="779"/>
      <c r="C14" s="840" t="s">
        <v>5820</v>
      </c>
      <c r="D14" s="795">
        <v>33990</v>
      </c>
    </row>
    <row r="15" spans="1:5" ht="27" customHeight="1">
      <c r="A15" s="1090" t="s">
        <v>5821</v>
      </c>
      <c r="B15" s="1090"/>
      <c r="C15" s="1090"/>
      <c r="D15" s="1090"/>
    </row>
    <row r="16" spans="1:5" ht="78" customHeight="1">
      <c r="A16" s="804" t="s">
        <v>5822</v>
      </c>
      <c r="B16" s="779"/>
      <c r="C16" s="842" t="s">
        <v>5823</v>
      </c>
      <c r="D16" s="795">
        <v>18990</v>
      </c>
    </row>
    <row r="17" spans="1:4" ht="78" customHeight="1">
      <c r="A17" s="804" t="s">
        <v>5824</v>
      </c>
      <c r="B17" s="779"/>
      <c r="C17" s="840" t="s">
        <v>5825</v>
      </c>
      <c r="D17" s="795">
        <v>139990</v>
      </c>
    </row>
    <row r="18" spans="1:4" ht="78" customHeight="1">
      <c r="A18" s="804" t="s">
        <v>5826</v>
      </c>
      <c r="B18" s="779"/>
      <c r="C18" s="840" t="s">
        <v>5825</v>
      </c>
      <c r="D18" s="795">
        <v>159990</v>
      </c>
    </row>
    <row r="19" spans="1:4" ht="27" customHeight="1">
      <c r="A19" s="1090" t="s">
        <v>5827</v>
      </c>
      <c r="B19" s="1090"/>
      <c r="C19" s="1090"/>
      <c r="D19" s="1090"/>
    </row>
    <row r="20" spans="1:4" ht="78" customHeight="1">
      <c r="A20" s="796" t="s">
        <v>5828</v>
      </c>
      <c r="B20" s="779"/>
      <c r="C20" s="843" t="s">
        <v>5829</v>
      </c>
      <c r="D20" s="795">
        <v>59990</v>
      </c>
    </row>
    <row r="21" spans="1:4" ht="78" customHeight="1">
      <c r="A21" s="804" t="s">
        <v>5830</v>
      </c>
      <c r="B21" s="779"/>
      <c r="C21" s="840" t="s">
        <v>5831</v>
      </c>
      <c r="D21" s="795">
        <v>75990</v>
      </c>
    </row>
    <row r="22" spans="1:4" ht="78" customHeight="1">
      <c r="A22" s="802" t="s">
        <v>5832</v>
      </c>
      <c r="B22" s="779"/>
      <c r="C22" s="840" t="s">
        <v>5833</v>
      </c>
      <c r="D22" s="795">
        <v>119990</v>
      </c>
    </row>
    <row r="23" spans="1:4" ht="78" customHeight="1">
      <c r="A23" s="802" t="s">
        <v>5834</v>
      </c>
      <c r="B23" s="779"/>
      <c r="C23" s="840" t="s">
        <v>5835</v>
      </c>
      <c r="D23" s="795">
        <v>159990</v>
      </c>
    </row>
    <row r="24" spans="1:4" ht="27" customHeight="1">
      <c r="A24" s="1090" t="s">
        <v>5836</v>
      </c>
      <c r="B24" s="1090"/>
      <c r="C24" s="1090"/>
      <c r="D24" s="1090"/>
    </row>
    <row r="25" spans="1:4" ht="78" customHeight="1">
      <c r="A25" s="802" t="s">
        <v>5837</v>
      </c>
      <c r="B25" s="779"/>
      <c r="C25" s="840" t="s">
        <v>5838</v>
      </c>
      <c r="D25" s="844" t="s">
        <v>1530</v>
      </c>
    </row>
    <row r="26" spans="1:4" ht="78" customHeight="1">
      <c r="A26" s="802" t="s">
        <v>5839</v>
      </c>
      <c r="B26" s="779"/>
      <c r="C26" s="840" t="s">
        <v>5840</v>
      </c>
      <c r="D26" s="844" t="s">
        <v>1530</v>
      </c>
    </row>
    <row r="27" spans="1:4" ht="78" customHeight="1">
      <c r="A27" s="802" t="s">
        <v>5841</v>
      </c>
      <c r="B27" s="779"/>
      <c r="C27" s="840" t="s">
        <v>5842</v>
      </c>
      <c r="D27" s="844" t="s">
        <v>1530</v>
      </c>
    </row>
    <row r="28" spans="1:4" ht="78" customHeight="1">
      <c r="A28" s="802" t="s">
        <v>5843</v>
      </c>
      <c r="B28" s="779"/>
      <c r="C28" s="840" t="s">
        <v>5844</v>
      </c>
      <c r="D28" s="844" t="s">
        <v>1530</v>
      </c>
    </row>
    <row r="29" spans="1:4" ht="78" customHeight="1">
      <c r="A29" s="802" t="s">
        <v>5845</v>
      </c>
      <c r="B29" s="779"/>
      <c r="C29" s="840" t="s">
        <v>5846</v>
      </c>
      <c r="D29" s="844" t="s">
        <v>1530</v>
      </c>
    </row>
    <row r="30" spans="1:4" ht="78" customHeight="1">
      <c r="A30" s="802" t="s">
        <v>5847</v>
      </c>
      <c r="B30" s="779"/>
      <c r="C30" s="840" t="s">
        <v>5848</v>
      </c>
      <c r="D30" s="844" t="s">
        <v>1530</v>
      </c>
    </row>
    <row r="31" spans="1:4" ht="78" customHeight="1">
      <c r="A31" s="802" t="s">
        <v>5849</v>
      </c>
      <c r="B31" s="779"/>
      <c r="C31" s="840" t="s">
        <v>5850</v>
      </c>
      <c r="D31" s="844" t="s">
        <v>1530</v>
      </c>
    </row>
    <row r="32" spans="1:4" ht="78" customHeight="1">
      <c r="A32" s="802" t="s">
        <v>5851</v>
      </c>
      <c r="B32" s="779"/>
      <c r="C32" s="840" t="s">
        <v>5852</v>
      </c>
      <c r="D32" s="844" t="s">
        <v>1530</v>
      </c>
    </row>
    <row r="33" spans="1:4" ht="78" customHeight="1">
      <c r="A33" s="802" t="s">
        <v>5853</v>
      </c>
      <c r="B33" s="779"/>
      <c r="C33" s="840" t="s">
        <v>5854</v>
      </c>
      <c r="D33" s="844" t="s">
        <v>1530</v>
      </c>
    </row>
    <row r="34" spans="1:4" ht="78" customHeight="1">
      <c r="A34" s="802" t="s">
        <v>5855</v>
      </c>
      <c r="B34" s="779"/>
      <c r="C34" s="840" t="s">
        <v>5856</v>
      </c>
      <c r="D34" s="844" t="s">
        <v>1530</v>
      </c>
    </row>
    <row r="35" spans="1:4" ht="78" customHeight="1">
      <c r="A35" s="802" t="s">
        <v>5857</v>
      </c>
      <c r="B35" s="779"/>
      <c r="C35" s="840" t="s">
        <v>5858</v>
      </c>
      <c r="D35" s="844" t="s">
        <v>1530</v>
      </c>
    </row>
    <row r="36" spans="1:4" ht="78" customHeight="1">
      <c r="A36" s="802" t="s">
        <v>5859</v>
      </c>
      <c r="B36" s="779"/>
      <c r="C36" s="840" t="s">
        <v>5860</v>
      </c>
      <c r="D36" s="844" t="s">
        <v>1530</v>
      </c>
    </row>
    <row r="37" spans="1:4" ht="15.75" customHeight="1"/>
    <row r="38" spans="1:4" ht="15.75" customHeight="1"/>
    <row r="39" spans="1:4" ht="15.75" customHeight="1"/>
    <row r="40" spans="1:4" ht="15.75" customHeight="1"/>
    <row r="41" spans="1:4" ht="15.75" customHeight="1"/>
    <row r="42" spans="1:4" ht="15.75" customHeight="1"/>
    <row r="43" spans="1:4" ht="15.75" customHeight="1"/>
    <row r="44" spans="1:4" ht="15.75" customHeight="1"/>
    <row r="45" spans="1:4" ht="15.75" customHeight="1"/>
    <row r="46" spans="1:4" ht="15.75" customHeight="1"/>
    <row r="47" spans="1:4" ht="15.75" customHeight="1"/>
    <row r="48" spans="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sheetProtection selectLockedCells="1" selectUnlockedCells="1"/>
  <mergeCells count="5">
    <mergeCell ref="A1:D1"/>
    <mergeCell ref="A6:D6"/>
    <mergeCell ref="A15:D15"/>
    <mergeCell ref="A19:D19"/>
    <mergeCell ref="A24:D24"/>
  </mergeCells>
  <hyperlinks>
    <hyperlink ref="A4" location="СОДЕРЖАНИЕ!A1" display="Содержание"/>
    <hyperlink ref="A1" r:id="rId1"/>
  </hyperlinks>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E1005"/>
  <sheetViews>
    <sheetView workbookViewId="0">
      <pane ySplit="5" topLeftCell="A6" activePane="bottomLeft" state="frozen"/>
      <selection pane="bottomLeft" activeCell="G7" sqref="G7"/>
    </sheetView>
  </sheetViews>
  <sheetFormatPr defaultColWidth="13.140625" defaultRowHeight="15" customHeight="1"/>
  <cols>
    <col min="1" max="1" width="30.85546875" style="1" customWidth="1"/>
    <col min="2" max="2" width="22.5703125" style="1" customWidth="1"/>
    <col min="3" max="3" width="87.5703125" style="1" customWidth="1"/>
    <col min="4" max="4" width="16.42578125" style="1" customWidth="1"/>
    <col min="5" max="23" width="8" style="1" customWidth="1"/>
    <col min="24" max="16384" width="13.140625" style="1"/>
  </cols>
  <sheetData>
    <row r="1" spans="1:5" ht="15" customHeight="1">
      <c r="A1" s="1054" t="s">
        <v>7119</v>
      </c>
      <c r="B1" s="1055"/>
      <c r="C1" s="1055"/>
      <c r="D1" s="1055"/>
      <c r="E1" s="790"/>
    </row>
    <row r="2" spans="1:5" ht="39.75" customHeight="1">
      <c r="A2" s="817" t="s">
        <v>5214</v>
      </c>
      <c r="C2" s="818" t="s">
        <v>1361</v>
      </c>
      <c r="D2" s="917"/>
      <c r="E2" s="790"/>
    </row>
    <row r="3" spans="1:5" ht="21.75" customHeight="1">
      <c r="C3" s="792" t="s">
        <v>4810</v>
      </c>
    </row>
    <row r="4" spans="1:5" ht="14.25">
      <c r="A4" s="10" t="s">
        <v>45</v>
      </c>
      <c r="B4" s="777"/>
      <c r="C4" s="778" t="s">
        <v>4811</v>
      </c>
      <c r="D4" s="779"/>
    </row>
    <row r="5" spans="1:5" ht="27" customHeight="1">
      <c r="A5" s="820" t="s">
        <v>47</v>
      </c>
      <c r="B5" s="821" t="s">
        <v>606</v>
      </c>
      <c r="C5" s="821" t="s">
        <v>49</v>
      </c>
      <c r="D5" s="821" t="s">
        <v>50</v>
      </c>
    </row>
    <row r="6" spans="1:5" ht="27" customHeight="1">
      <c r="A6" s="1090" t="s">
        <v>4207</v>
      </c>
      <c r="B6" s="1090"/>
      <c r="C6" s="1090"/>
      <c r="D6" s="1090"/>
    </row>
    <row r="7" spans="1:5" ht="78" customHeight="1">
      <c r="A7" s="845" t="s">
        <v>5861</v>
      </c>
      <c r="B7" s="836"/>
      <c r="C7" s="846" t="s">
        <v>5862</v>
      </c>
      <c r="D7" s="795">
        <v>35390</v>
      </c>
    </row>
    <row r="8" spans="1:5" ht="78" customHeight="1">
      <c r="A8" s="847" t="s">
        <v>5863</v>
      </c>
      <c r="B8" s="779"/>
      <c r="C8" s="848" t="s">
        <v>5864</v>
      </c>
      <c r="D8" s="795">
        <v>16790</v>
      </c>
    </row>
    <row r="9" spans="1:5" ht="78" customHeight="1">
      <c r="A9" s="849" t="s">
        <v>5865</v>
      </c>
      <c r="B9" s="779"/>
      <c r="C9" s="848" t="s">
        <v>5866</v>
      </c>
      <c r="D9" s="795">
        <v>16790</v>
      </c>
    </row>
    <row r="10" spans="1:5" ht="78" customHeight="1">
      <c r="A10" s="850" t="s">
        <v>5867</v>
      </c>
      <c r="B10" s="779"/>
      <c r="C10" s="848" t="s">
        <v>5868</v>
      </c>
      <c r="D10" s="795">
        <v>16590</v>
      </c>
    </row>
    <row r="11" spans="1:5" ht="78" customHeight="1">
      <c r="A11" s="850" t="s">
        <v>5869</v>
      </c>
      <c r="B11" s="779"/>
      <c r="C11" s="848" t="s">
        <v>5870</v>
      </c>
      <c r="D11" s="795">
        <v>15790</v>
      </c>
    </row>
    <row r="12" spans="1:5" ht="78" customHeight="1">
      <c r="A12" s="850" t="s">
        <v>5871</v>
      </c>
      <c r="B12" s="779"/>
      <c r="C12" s="848" t="s">
        <v>5870</v>
      </c>
      <c r="D12" s="795">
        <v>15790</v>
      </c>
    </row>
    <row r="13" spans="1:5" ht="78" customHeight="1">
      <c r="A13" s="850" t="s">
        <v>5872</v>
      </c>
      <c r="B13" s="779"/>
      <c r="C13" s="848" t="s">
        <v>5873</v>
      </c>
      <c r="D13" s="795">
        <v>16790</v>
      </c>
    </row>
    <row r="14" spans="1:5" ht="78" customHeight="1">
      <c r="A14" s="849" t="s">
        <v>5874</v>
      </c>
      <c r="B14" s="779"/>
      <c r="C14" s="848" t="s">
        <v>5873</v>
      </c>
      <c r="D14" s="795">
        <v>14790</v>
      </c>
    </row>
    <row r="15" spans="1:5" ht="78" customHeight="1">
      <c r="A15" s="850" t="s">
        <v>5875</v>
      </c>
      <c r="B15" s="779"/>
      <c r="C15" s="848" t="s">
        <v>5876</v>
      </c>
      <c r="D15" s="795">
        <v>14590</v>
      </c>
    </row>
    <row r="16" spans="1:5" ht="78" customHeight="1">
      <c r="A16" s="850" t="s">
        <v>5877</v>
      </c>
      <c r="B16" s="779"/>
      <c r="C16" s="848" t="s">
        <v>5878</v>
      </c>
      <c r="D16" s="795">
        <v>12790</v>
      </c>
    </row>
    <row r="17" spans="1:4" ht="78" customHeight="1">
      <c r="A17" s="850" t="s">
        <v>5879</v>
      </c>
      <c r="B17" s="779"/>
      <c r="C17" s="848" t="s">
        <v>5880</v>
      </c>
      <c r="D17" s="795">
        <v>5790</v>
      </c>
    </row>
    <row r="18" spans="1:4" ht="78" customHeight="1">
      <c r="A18" s="850" t="s">
        <v>5881</v>
      </c>
      <c r="B18" s="779"/>
      <c r="C18" s="848" t="s">
        <v>5882</v>
      </c>
      <c r="D18" s="795">
        <v>102290</v>
      </c>
    </row>
    <row r="19" spans="1:4" ht="78" customHeight="1">
      <c r="A19" s="850" t="s">
        <v>5883</v>
      </c>
      <c r="B19" s="779"/>
      <c r="C19" s="848" t="s">
        <v>5884</v>
      </c>
      <c r="D19" s="795">
        <v>51190</v>
      </c>
    </row>
    <row r="20" spans="1:4" ht="78" customHeight="1">
      <c r="A20" s="851" t="s">
        <v>5885</v>
      </c>
      <c r="B20" s="779"/>
      <c r="C20" s="848" t="s">
        <v>5886</v>
      </c>
      <c r="D20" s="795">
        <v>31690</v>
      </c>
    </row>
    <row r="21" spans="1:4" ht="78" customHeight="1">
      <c r="A21" s="852" t="s">
        <v>5887</v>
      </c>
      <c r="B21" s="779"/>
      <c r="C21" s="848" t="s">
        <v>5888</v>
      </c>
      <c r="D21" s="795">
        <v>990</v>
      </c>
    </row>
    <row r="22" spans="1:4" ht="78" customHeight="1">
      <c r="A22" s="847" t="s">
        <v>5889</v>
      </c>
      <c r="B22" s="779"/>
      <c r="C22" s="848" t="s">
        <v>5890</v>
      </c>
      <c r="D22" s="795">
        <v>24790</v>
      </c>
    </row>
    <row r="23" spans="1:4" ht="78" customHeight="1">
      <c r="A23" s="853" t="s">
        <v>5891</v>
      </c>
      <c r="B23" s="779"/>
      <c r="C23" s="848" t="s">
        <v>5892</v>
      </c>
      <c r="D23" s="795">
        <v>790</v>
      </c>
    </row>
    <row r="24" spans="1:4" ht="78" customHeight="1">
      <c r="A24" s="847" t="s">
        <v>5893</v>
      </c>
      <c r="B24" s="779"/>
      <c r="C24" s="848" t="s">
        <v>5894</v>
      </c>
      <c r="D24" s="795">
        <v>29490</v>
      </c>
    </row>
    <row r="25" spans="1:4" ht="78" customHeight="1">
      <c r="A25" s="852" t="s">
        <v>5895</v>
      </c>
      <c r="B25" s="779"/>
      <c r="C25" s="848" t="s">
        <v>5896</v>
      </c>
      <c r="D25" s="795">
        <v>590</v>
      </c>
    </row>
    <row r="26" spans="1:4" ht="78" customHeight="1">
      <c r="A26" s="852" t="s">
        <v>5897</v>
      </c>
      <c r="B26" s="779"/>
      <c r="C26" s="848" t="s">
        <v>5898</v>
      </c>
      <c r="D26" s="795">
        <v>5390</v>
      </c>
    </row>
    <row r="27" spans="1:4" ht="78" customHeight="1">
      <c r="A27" s="852" t="s">
        <v>5899</v>
      </c>
      <c r="B27" s="779"/>
      <c r="C27" s="848" t="s">
        <v>5900</v>
      </c>
      <c r="D27" s="795">
        <v>14790</v>
      </c>
    </row>
    <row r="28" spans="1:4" ht="78" customHeight="1">
      <c r="A28" s="851" t="s">
        <v>5901</v>
      </c>
      <c r="B28" s="779"/>
      <c r="C28" s="848" t="s">
        <v>5902</v>
      </c>
      <c r="D28" s="795">
        <v>12590</v>
      </c>
    </row>
    <row r="29" spans="1:4" ht="78" customHeight="1">
      <c r="A29" s="851" t="s">
        <v>5903</v>
      </c>
      <c r="B29" s="779"/>
      <c r="C29" s="848" t="s">
        <v>5904</v>
      </c>
      <c r="D29" s="795">
        <v>11590</v>
      </c>
    </row>
    <row r="30" spans="1:4" ht="78" customHeight="1">
      <c r="A30" s="847" t="s">
        <v>5905</v>
      </c>
      <c r="B30" s="779"/>
      <c r="C30" s="848" t="s">
        <v>5906</v>
      </c>
      <c r="D30" s="795">
        <v>90</v>
      </c>
    </row>
    <row r="31" spans="1:4" ht="78" customHeight="1">
      <c r="A31" s="849" t="s">
        <v>5907</v>
      </c>
      <c r="B31" s="779"/>
      <c r="C31" s="848" t="s">
        <v>5908</v>
      </c>
      <c r="D31" s="795">
        <v>11790</v>
      </c>
    </row>
    <row r="32" spans="1:4" ht="78" customHeight="1">
      <c r="A32" s="849" t="s">
        <v>5909</v>
      </c>
      <c r="B32" s="779"/>
      <c r="C32" s="848" t="s">
        <v>5910</v>
      </c>
      <c r="D32" s="795">
        <v>11790</v>
      </c>
    </row>
    <row r="33" spans="1:4" ht="78" customHeight="1">
      <c r="A33" s="849" t="s">
        <v>5911</v>
      </c>
      <c r="B33" s="779"/>
      <c r="C33" s="848" t="s">
        <v>5912</v>
      </c>
      <c r="D33" s="795">
        <v>13790</v>
      </c>
    </row>
    <row r="34" spans="1:4" ht="78" customHeight="1">
      <c r="A34" s="852" t="s">
        <v>5913</v>
      </c>
      <c r="B34" s="779"/>
      <c r="C34" s="848" t="s">
        <v>5914</v>
      </c>
      <c r="D34" s="795">
        <v>1790</v>
      </c>
    </row>
    <row r="35" spans="1:4" ht="78" customHeight="1">
      <c r="A35" s="852" t="s">
        <v>5915</v>
      </c>
      <c r="B35" s="779"/>
      <c r="C35" s="848" t="s">
        <v>5916</v>
      </c>
      <c r="D35" s="795">
        <v>1590</v>
      </c>
    </row>
    <row r="36" spans="1:4" ht="78" customHeight="1">
      <c r="A36" s="849" t="s">
        <v>5917</v>
      </c>
      <c r="B36" s="779"/>
      <c r="C36" s="848" t="s">
        <v>5918</v>
      </c>
      <c r="D36" s="795">
        <v>13390</v>
      </c>
    </row>
    <row r="37" spans="1:4" ht="78" customHeight="1">
      <c r="A37" s="849" t="s">
        <v>5919</v>
      </c>
      <c r="B37" s="779"/>
      <c r="C37" s="848" t="s">
        <v>5920</v>
      </c>
      <c r="D37" s="795">
        <v>2990</v>
      </c>
    </row>
    <row r="38" spans="1:4" ht="78" customHeight="1">
      <c r="A38" s="849" t="s">
        <v>5921</v>
      </c>
      <c r="B38" s="779"/>
      <c r="C38" s="848" t="s">
        <v>5922</v>
      </c>
      <c r="D38" s="795">
        <v>2790</v>
      </c>
    </row>
    <row r="39" spans="1:4" ht="78" customHeight="1">
      <c r="A39" s="849" t="s">
        <v>5923</v>
      </c>
      <c r="B39" s="779"/>
      <c r="C39" s="848" t="s">
        <v>5924</v>
      </c>
      <c r="D39" s="795">
        <v>3590</v>
      </c>
    </row>
    <row r="40" spans="1:4" ht="78" customHeight="1">
      <c r="A40" s="849" t="s">
        <v>5925</v>
      </c>
      <c r="B40" s="779"/>
      <c r="C40" s="848" t="s">
        <v>5926</v>
      </c>
      <c r="D40" s="795">
        <v>3990</v>
      </c>
    </row>
    <row r="41" spans="1:4" ht="78" customHeight="1">
      <c r="A41" s="849" t="s">
        <v>5927</v>
      </c>
      <c r="B41" s="779"/>
      <c r="C41" s="848" t="s">
        <v>5928</v>
      </c>
      <c r="D41" s="795">
        <v>10690</v>
      </c>
    </row>
    <row r="42" spans="1:4" ht="78" customHeight="1">
      <c r="A42" s="849" t="s">
        <v>5929</v>
      </c>
      <c r="B42" s="779"/>
      <c r="C42" s="848" t="s">
        <v>5930</v>
      </c>
      <c r="D42" s="795">
        <v>6890</v>
      </c>
    </row>
    <row r="43" spans="1:4" ht="78" customHeight="1">
      <c r="A43" s="849" t="s">
        <v>5931</v>
      </c>
      <c r="B43" s="779"/>
      <c r="C43" s="848" t="s">
        <v>5932</v>
      </c>
      <c r="D43" s="795">
        <v>2590</v>
      </c>
    </row>
    <row r="44" spans="1:4" ht="78" customHeight="1">
      <c r="A44" s="849" t="s">
        <v>5933</v>
      </c>
      <c r="B44" s="779"/>
      <c r="C44" s="848" t="s">
        <v>5934</v>
      </c>
      <c r="D44" s="795">
        <v>3990</v>
      </c>
    </row>
    <row r="45" spans="1:4" ht="78" customHeight="1">
      <c r="A45" s="849" t="s">
        <v>5935</v>
      </c>
      <c r="B45" s="779"/>
      <c r="C45" s="848" t="s">
        <v>5936</v>
      </c>
      <c r="D45" s="795">
        <v>4990</v>
      </c>
    </row>
    <row r="46" spans="1:4" ht="78" customHeight="1">
      <c r="A46" s="850" t="s">
        <v>5937</v>
      </c>
      <c r="B46" s="779"/>
      <c r="C46" s="848" t="s">
        <v>5938</v>
      </c>
      <c r="D46" s="795">
        <v>1590</v>
      </c>
    </row>
    <row r="47" spans="1:4" ht="78" customHeight="1">
      <c r="A47" s="850" t="s">
        <v>5939</v>
      </c>
      <c r="B47" s="779"/>
      <c r="C47" s="848" t="s">
        <v>5940</v>
      </c>
      <c r="D47" s="795">
        <v>1790</v>
      </c>
    </row>
    <row r="48" spans="1:4" ht="78" customHeight="1">
      <c r="A48" s="852" t="s">
        <v>5941</v>
      </c>
      <c r="B48" s="779"/>
      <c r="C48" s="848" t="s">
        <v>5942</v>
      </c>
      <c r="D48" s="795">
        <v>2990</v>
      </c>
    </row>
    <row r="49" spans="1:4" ht="78" customHeight="1">
      <c r="A49" s="850" t="s">
        <v>5943</v>
      </c>
      <c r="B49" s="779"/>
      <c r="C49" s="848" t="s">
        <v>5944</v>
      </c>
      <c r="D49" s="795">
        <v>3190</v>
      </c>
    </row>
    <row r="50" spans="1:4" ht="78" customHeight="1">
      <c r="A50" s="850" t="s">
        <v>5945</v>
      </c>
      <c r="B50" s="779"/>
      <c r="C50" s="848" t="s">
        <v>5946</v>
      </c>
      <c r="D50" s="795">
        <v>10890</v>
      </c>
    </row>
    <row r="51" spans="1:4" ht="78" customHeight="1">
      <c r="A51" s="850" t="s">
        <v>5947</v>
      </c>
      <c r="B51" s="779"/>
      <c r="C51" s="848" t="s">
        <v>5948</v>
      </c>
      <c r="D51" s="795">
        <v>117990</v>
      </c>
    </row>
    <row r="52" spans="1:4" ht="78" customHeight="1">
      <c r="A52" s="850" t="s">
        <v>5949</v>
      </c>
      <c r="B52" s="779"/>
      <c r="C52" s="848" t="s">
        <v>5950</v>
      </c>
      <c r="D52" s="795">
        <v>2390</v>
      </c>
    </row>
    <row r="53" spans="1:4" ht="78" customHeight="1">
      <c r="A53" s="850" t="s">
        <v>5951</v>
      </c>
      <c r="B53" s="779"/>
      <c r="C53" s="848" t="s">
        <v>5952</v>
      </c>
      <c r="D53" s="795">
        <v>4590</v>
      </c>
    </row>
    <row r="54" spans="1:4" ht="78" customHeight="1">
      <c r="A54" s="850" t="s">
        <v>5953</v>
      </c>
      <c r="B54" s="779"/>
      <c r="C54" s="848" t="s">
        <v>5954</v>
      </c>
      <c r="D54" s="795">
        <v>51190</v>
      </c>
    </row>
    <row r="55" spans="1:4" ht="27" customHeight="1">
      <c r="A55" s="1090" t="s">
        <v>5955</v>
      </c>
      <c r="B55" s="1090"/>
      <c r="C55" s="1090"/>
      <c r="D55" s="1090"/>
    </row>
    <row r="56" spans="1:4" ht="78" customHeight="1">
      <c r="A56" s="849" t="s">
        <v>5956</v>
      </c>
      <c r="B56" s="779"/>
      <c r="C56" s="854" t="s">
        <v>5957</v>
      </c>
      <c r="D56" s="795">
        <v>9890</v>
      </c>
    </row>
    <row r="57" spans="1:4" ht="78" customHeight="1">
      <c r="A57" s="849" t="s">
        <v>5958</v>
      </c>
      <c r="B57" s="779"/>
      <c r="C57" s="854" t="s">
        <v>5959</v>
      </c>
      <c r="D57" s="795">
        <v>10890</v>
      </c>
    </row>
    <row r="58" spans="1:4" ht="78" customHeight="1">
      <c r="A58" s="849" t="s">
        <v>5960</v>
      </c>
      <c r="B58" s="779"/>
      <c r="C58" s="854" t="s">
        <v>5961</v>
      </c>
      <c r="D58" s="795">
        <v>15790</v>
      </c>
    </row>
    <row r="59" spans="1:4" ht="78" customHeight="1">
      <c r="A59" s="849" t="s">
        <v>5962</v>
      </c>
      <c r="B59" s="779"/>
      <c r="C59" s="854" t="s">
        <v>5963</v>
      </c>
      <c r="D59" s="795">
        <v>15790</v>
      </c>
    </row>
    <row r="60" spans="1:4" ht="78" customHeight="1">
      <c r="A60" s="849" t="s">
        <v>5964</v>
      </c>
      <c r="B60" s="779"/>
      <c r="C60" s="854" t="s">
        <v>5965</v>
      </c>
      <c r="D60" s="795">
        <v>16790</v>
      </c>
    </row>
    <row r="61" spans="1:4" ht="78" customHeight="1">
      <c r="A61" s="849" t="s">
        <v>5966</v>
      </c>
      <c r="B61" s="779"/>
      <c r="C61" s="854" t="s">
        <v>5967</v>
      </c>
      <c r="D61" s="795">
        <v>16790</v>
      </c>
    </row>
    <row r="62" spans="1:4" ht="78" customHeight="1">
      <c r="A62" s="849" t="s">
        <v>5968</v>
      </c>
      <c r="B62" s="779"/>
      <c r="C62" s="854" t="s">
        <v>5969</v>
      </c>
      <c r="D62" s="795">
        <v>29490</v>
      </c>
    </row>
    <row r="63" spans="1:4" ht="78" customHeight="1">
      <c r="A63" s="855" t="s">
        <v>5970</v>
      </c>
      <c r="B63" s="807"/>
      <c r="C63" s="856" t="s">
        <v>5971</v>
      </c>
      <c r="D63" s="808">
        <v>29490</v>
      </c>
    </row>
    <row r="64" spans="1:4" ht="78" customHeight="1">
      <c r="A64" s="857"/>
      <c r="D64" s="858"/>
    </row>
    <row r="65" spans="1:4" ht="78" customHeight="1">
      <c r="A65" s="857"/>
      <c r="D65" s="858"/>
    </row>
    <row r="66" spans="1:4" ht="78" customHeight="1">
      <c r="A66" s="857"/>
      <c r="D66" s="858"/>
    </row>
    <row r="67" spans="1:4" ht="78" customHeight="1">
      <c r="A67" s="857"/>
      <c r="D67" s="858"/>
    </row>
    <row r="68" spans="1:4" ht="78" customHeight="1">
      <c r="A68" s="857"/>
      <c r="D68" s="858"/>
    </row>
    <row r="69" spans="1:4" ht="78" customHeight="1">
      <c r="A69" s="857"/>
      <c r="D69" s="858"/>
    </row>
    <row r="70" spans="1:4" ht="78" customHeight="1">
      <c r="A70" s="857"/>
      <c r="D70" s="858"/>
    </row>
    <row r="71" spans="1:4" ht="78" customHeight="1">
      <c r="A71" s="857"/>
      <c r="D71" s="858"/>
    </row>
    <row r="72" spans="1:4" ht="78" customHeight="1">
      <c r="D72" s="858"/>
    </row>
    <row r="73" spans="1:4" ht="78" customHeight="1">
      <c r="D73" s="858"/>
    </row>
    <row r="74" spans="1:4" ht="78" customHeight="1">
      <c r="D74" s="858"/>
    </row>
    <row r="75" spans="1:4" ht="78" customHeight="1">
      <c r="D75" s="858"/>
    </row>
    <row r="76" spans="1:4" ht="15.75" customHeight="1">
      <c r="D76" s="858"/>
    </row>
    <row r="77" spans="1:4" ht="15.75" customHeight="1">
      <c r="D77" s="858"/>
    </row>
    <row r="78" spans="1:4" ht="15.75" customHeight="1">
      <c r="D78" s="858"/>
    </row>
    <row r="79" spans="1:4" ht="15.75" customHeight="1">
      <c r="D79" s="858"/>
    </row>
    <row r="80" spans="1:4" ht="15.75" customHeight="1">
      <c r="D80" s="858"/>
    </row>
    <row r="81" spans="4:4" ht="15.75" customHeight="1">
      <c r="D81" s="858"/>
    </row>
    <row r="82" spans="4:4" ht="15.75" customHeight="1">
      <c r="D82" s="858"/>
    </row>
    <row r="83" spans="4:4" ht="15.75" customHeight="1">
      <c r="D83" s="858"/>
    </row>
    <row r="84" spans="4:4" ht="15.75" customHeight="1">
      <c r="D84" s="858"/>
    </row>
    <row r="85" spans="4:4" ht="15.75" customHeight="1">
      <c r="D85" s="858"/>
    </row>
    <row r="86" spans="4:4" ht="15.75" customHeight="1">
      <c r="D86" s="858"/>
    </row>
    <row r="87" spans="4:4" ht="15.75" customHeight="1">
      <c r="D87" s="858"/>
    </row>
    <row r="88" spans="4:4" ht="15.75" customHeight="1">
      <c r="D88" s="858"/>
    </row>
    <row r="89" spans="4:4" ht="15.75" customHeight="1">
      <c r="D89" s="858"/>
    </row>
    <row r="90" spans="4:4" ht="15.75" customHeight="1"/>
    <row r="91" spans="4:4" ht="15.75" customHeight="1"/>
    <row r="92" spans="4:4" ht="15.75" customHeight="1"/>
    <row r="93" spans="4:4" ht="15.75" customHeight="1"/>
    <row r="94" spans="4:4" ht="15.75" customHeight="1"/>
    <row r="95" spans="4:4" ht="15.75" customHeight="1"/>
    <row r="96" spans="4:4"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sheetProtection selectLockedCells="1" selectUnlockedCells="1"/>
  <mergeCells count="3">
    <mergeCell ref="A1:D1"/>
    <mergeCell ref="A6:D6"/>
    <mergeCell ref="A55:D55"/>
  </mergeCells>
  <hyperlinks>
    <hyperlink ref="A4" location="СОДЕРЖАНИЕ!A1" display="Содержание"/>
    <hyperlink ref="A1" r:id="rId1"/>
  </hyperlinks>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E1003"/>
  <sheetViews>
    <sheetView workbookViewId="0">
      <pane ySplit="5" topLeftCell="A6" activePane="bottomLeft" state="frozen"/>
      <selection pane="bottomLeft" activeCell="J8" sqref="J8"/>
    </sheetView>
  </sheetViews>
  <sheetFormatPr defaultColWidth="13.140625" defaultRowHeight="15" customHeight="1"/>
  <cols>
    <col min="1" max="1" width="30.85546875" style="1" customWidth="1"/>
    <col min="2" max="2" width="22.5703125" style="1" customWidth="1"/>
    <col min="3" max="3" width="87.5703125" style="1" customWidth="1"/>
    <col min="4" max="4" width="17.7109375" style="1" customWidth="1"/>
    <col min="5" max="23" width="8" style="1" customWidth="1"/>
    <col min="24" max="16384" width="13.140625" style="1"/>
  </cols>
  <sheetData>
    <row r="1" spans="1:5" ht="14.25" customHeight="1">
      <c r="A1" s="1054" t="s">
        <v>7119</v>
      </c>
      <c r="B1" s="1055"/>
      <c r="C1" s="1055"/>
      <c r="D1" s="1055"/>
      <c r="E1" s="790"/>
    </row>
    <row r="2" spans="1:5" ht="39.75" customHeight="1">
      <c r="A2" s="817" t="s">
        <v>5214</v>
      </c>
      <c r="B2" s="817" t="s">
        <v>5214</v>
      </c>
      <c r="C2" s="818" t="s">
        <v>1948</v>
      </c>
      <c r="E2" s="790"/>
    </row>
    <row r="3" spans="1:5" ht="21.75" customHeight="1">
      <c r="C3" s="792" t="s">
        <v>4810</v>
      </c>
    </row>
    <row r="4" spans="1:5" ht="14.25">
      <c r="A4" s="10" t="s">
        <v>45</v>
      </c>
      <c r="B4" s="777"/>
      <c r="C4" s="778" t="s">
        <v>4811</v>
      </c>
      <c r="D4" s="779"/>
    </row>
    <row r="5" spans="1:5" ht="27" customHeight="1">
      <c r="A5" s="820" t="s">
        <v>47</v>
      </c>
      <c r="B5" s="821" t="s">
        <v>606</v>
      </c>
      <c r="C5" s="821" t="s">
        <v>49</v>
      </c>
      <c r="D5" s="821" t="s">
        <v>50</v>
      </c>
    </row>
    <row r="6" spans="1:5" ht="27" customHeight="1">
      <c r="A6" s="1090" t="s">
        <v>1948</v>
      </c>
      <c r="B6" s="1090"/>
      <c r="C6" s="1090"/>
      <c r="D6" s="1090"/>
    </row>
    <row r="7" spans="1:5" ht="97.5" customHeight="1">
      <c r="A7" s="838" t="s">
        <v>5972</v>
      </c>
      <c r="B7" s="836"/>
      <c r="C7" s="823" t="s">
        <v>5973</v>
      </c>
      <c r="D7" s="795">
        <v>50390</v>
      </c>
    </row>
    <row r="8" spans="1:5" ht="97.5" customHeight="1">
      <c r="A8" s="838" t="s">
        <v>5974</v>
      </c>
      <c r="B8" s="836"/>
      <c r="C8" s="823"/>
      <c r="D8" s="795">
        <v>50390</v>
      </c>
    </row>
    <row r="9" spans="1:5" ht="97.5" customHeight="1">
      <c r="A9" s="838" t="s">
        <v>5975</v>
      </c>
      <c r="B9" s="836"/>
      <c r="C9" s="823" t="s">
        <v>5976</v>
      </c>
      <c r="D9" s="795">
        <v>7690</v>
      </c>
    </row>
    <row r="10" spans="1:5" ht="97.5" customHeight="1">
      <c r="A10" s="838" t="s">
        <v>5977</v>
      </c>
      <c r="B10" s="836"/>
      <c r="C10" s="823"/>
      <c r="D10" s="795">
        <v>7690</v>
      </c>
    </row>
    <row r="11" spans="1:5" ht="97.5" customHeight="1">
      <c r="A11" s="803" t="s">
        <v>5978</v>
      </c>
      <c r="B11" s="779"/>
      <c r="C11" s="794" t="s">
        <v>5979</v>
      </c>
      <c r="D11" s="795">
        <v>18190</v>
      </c>
    </row>
    <row r="12" spans="1:5" ht="97.5" customHeight="1">
      <c r="A12" s="803" t="s">
        <v>5980</v>
      </c>
      <c r="B12" s="779"/>
      <c r="C12" s="794" t="s">
        <v>5981</v>
      </c>
      <c r="D12" s="795">
        <v>16190</v>
      </c>
    </row>
    <row r="13" spans="1:5" ht="97.5" customHeight="1">
      <c r="A13" s="803" t="s">
        <v>5982</v>
      </c>
      <c r="B13" s="779"/>
      <c r="C13" s="794" t="s">
        <v>5983</v>
      </c>
      <c r="D13" s="795">
        <v>16190</v>
      </c>
    </row>
    <row r="14" spans="1:5" ht="97.5" customHeight="1">
      <c r="A14" s="796" t="s">
        <v>5984</v>
      </c>
      <c r="B14" s="779"/>
      <c r="C14" s="794" t="s">
        <v>5985</v>
      </c>
      <c r="D14" s="795">
        <v>18190</v>
      </c>
    </row>
    <row r="15" spans="1:5" ht="97.5" customHeight="1">
      <c r="A15" s="803" t="s">
        <v>5986</v>
      </c>
      <c r="B15" s="779"/>
      <c r="C15" s="794" t="s">
        <v>5987</v>
      </c>
      <c r="D15" s="795">
        <v>18190</v>
      </c>
    </row>
    <row r="16" spans="1:5" ht="97.5" customHeight="1">
      <c r="A16" s="796" t="s">
        <v>5988</v>
      </c>
      <c r="B16" s="779"/>
      <c r="C16" s="794" t="s">
        <v>5989</v>
      </c>
      <c r="D16" s="795">
        <v>7690</v>
      </c>
    </row>
    <row r="17" spans="1:4" ht="97.5" customHeight="1">
      <c r="A17" s="803" t="s">
        <v>5990</v>
      </c>
      <c r="B17" s="779"/>
      <c r="C17" s="794" t="s">
        <v>5991</v>
      </c>
      <c r="D17" s="795">
        <v>7690</v>
      </c>
    </row>
    <row r="18" spans="1:4" ht="97.5" customHeight="1">
      <c r="A18" s="803" t="s">
        <v>5992</v>
      </c>
      <c r="B18" s="779"/>
      <c r="C18" s="794" t="s">
        <v>5993</v>
      </c>
      <c r="D18" s="795">
        <v>9090</v>
      </c>
    </row>
    <row r="19" spans="1:4" ht="97.5" customHeight="1">
      <c r="A19" s="803" t="s">
        <v>5994</v>
      </c>
      <c r="B19" s="779"/>
      <c r="C19" s="794" t="s">
        <v>5995</v>
      </c>
      <c r="D19" s="795">
        <v>8090</v>
      </c>
    </row>
    <row r="20" spans="1:4" ht="78" customHeight="1">
      <c r="A20" s="803" t="s">
        <v>5996</v>
      </c>
      <c r="B20" s="779"/>
      <c r="C20" s="794" t="s">
        <v>5997</v>
      </c>
      <c r="D20" s="795">
        <v>25590</v>
      </c>
    </row>
    <row r="21" spans="1:4" ht="78" customHeight="1">
      <c r="A21" s="803" t="s">
        <v>5998</v>
      </c>
      <c r="B21" s="779"/>
      <c r="C21" s="794" t="s">
        <v>5999</v>
      </c>
      <c r="D21" s="795">
        <v>23190</v>
      </c>
    </row>
    <row r="22" spans="1:4" ht="78" customHeight="1">
      <c r="A22" s="796" t="s">
        <v>6000</v>
      </c>
      <c r="B22" s="779"/>
      <c r="C22" s="794" t="s">
        <v>6001</v>
      </c>
      <c r="D22" s="795">
        <v>20190</v>
      </c>
    </row>
    <row r="23" spans="1:4" ht="78" customHeight="1">
      <c r="A23" s="796" t="s">
        <v>6002</v>
      </c>
      <c r="B23" s="1089"/>
      <c r="C23" s="794" t="s">
        <v>6003</v>
      </c>
      <c r="D23" s="795">
        <v>3690</v>
      </c>
    </row>
    <row r="24" spans="1:4" ht="78" customHeight="1">
      <c r="A24" s="796" t="s">
        <v>6004</v>
      </c>
      <c r="B24" s="1089"/>
      <c r="C24" s="794" t="s">
        <v>6005</v>
      </c>
      <c r="D24" s="795">
        <v>3690</v>
      </c>
    </row>
    <row r="25" spans="1:4" ht="78" customHeight="1">
      <c r="A25" s="827" t="s">
        <v>6006</v>
      </c>
      <c r="B25" s="779"/>
      <c r="C25" s="794" t="s">
        <v>6007</v>
      </c>
      <c r="D25" s="795">
        <v>3090</v>
      </c>
    </row>
    <row r="26" spans="1:4" ht="78" customHeight="1">
      <c r="A26" s="827" t="s">
        <v>6008</v>
      </c>
      <c r="B26" s="779"/>
      <c r="C26" s="794" t="s">
        <v>6009</v>
      </c>
      <c r="D26" s="795">
        <v>3090</v>
      </c>
    </row>
    <row r="27" spans="1:4" ht="78" customHeight="1">
      <c r="A27" s="827" t="s">
        <v>6010</v>
      </c>
      <c r="B27" s="1089"/>
      <c r="C27" s="794" t="s">
        <v>6011</v>
      </c>
      <c r="D27" s="795">
        <v>2890</v>
      </c>
    </row>
    <row r="28" spans="1:4" ht="78" customHeight="1">
      <c r="A28" s="827" t="s">
        <v>6012</v>
      </c>
      <c r="B28" s="1089"/>
      <c r="C28" s="794" t="s">
        <v>6013</v>
      </c>
      <c r="D28" s="795">
        <v>2890</v>
      </c>
    </row>
    <row r="29" spans="1:4" ht="78" customHeight="1">
      <c r="A29" s="827" t="s">
        <v>6014</v>
      </c>
      <c r="B29" s="1089"/>
      <c r="C29" s="794" t="s">
        <v>6015</v>
      </c>
      <c r="D29" s="795">
        <v>3490</v>
      </c>
    </row>
    <row r="30" spans="1:4" ht="78" customHeight="1">
      <c r="A30" s="827" t="s">
        <v>6016</v>
      </c>
      <c r="B30" s="1089"/>
      <c r="C30" s="794" t="s">
        <v>6017</v>
      </c>
      <c r="D30" s="795">
        <v>3490</v>
      </c>
    </row>
    <row r="31" spans="1:4" ht="78" customHeight="1">
      <c r="A31" s="827" t="s">
        <v>6018</v>
      </c>
      <c r="B31" s="1089"/>
      <c r="C31" s="794" t="s">
        <v>6019</v>
      </c>
      <c r="D31" s="795">
        <v>8490</v>
      </c>
    </row>
    <row r="32" spans="1:4" ht="78" customHeight="1">
      <c r="A32" s="827" t="s">
        <v>6020</v>
      </c>
      <c r="B32" s="1089"/>
      <c r="C32" s="794" t="s">
        <v>6021</v>
      </c>
      <c r="D32" s="795">
        <v>8490</v>
      </c>
    </row>
    <row r="33" spans="1:4" ht="78" customHeight="1">
      <c r="A33" s="827" t="s">
        <v>6022</v>
      </c>
      <c r="B33" s="1089"/>
      <c r="C33" s="794" t="s">
        <v>6023</v>
      </c>
      <c r="D33" s="795">
        <v>3290</v>
      </c>
    </row>
    <row r="34" spans="1:4" ht="78" customHeight="1">
      <c r="A34" s="827" t="s">
        <v>6024</v>
      </c>
      <c r="B34" s="1089"/>
      <c r="C34" s="794" t="s">
        <v>6025</v>
      </c>
      <c r="D34" s="795">
        <v>3290</v>
      </c>
    </row>
    <row r="35" spans="1:4" ht="78" customHeight="1">
      <c r="A35" s="827" t="s">
        <v>6026</v>
      </c>
      <c r="B35" s="1089"/>
      <c r="C35" s="794" t="s">
        <v>6027</v>
      </c>
      <c r="D35" s="795">
        <v>5090</v>
      </c>
    </row>
    <row r="36" spans="1:4" ht="78" customHeight="1">
      <c r="A36" s="827" t="s">
        <v>6028</v>
      </c>
      <c r="B36" s="1089"/>
      <c r="C36" s="794" t="s">
        <v>6029</v>
      </c>
      <c r="D36" s="795">
        <v>5090</v>
      </c>
    </row>
    <row r="37" spans="1:4" ht="78" customHeight="1">
      <c r="A37" s="827" t="s">
        <v>6030</v>
      </c>
      <c r="B37" s="779"/>
      <c r="C37" s="794" t="s">
        <v>6031</v>
      </c>
      <c r="D37" s="795">
        <v>28290</v>
      </c>
    </row>
    <row r="38" spans="1:4" ht="27" customHeight="1">
      <c r="A38" s="1090" t="s">
        <v>3750</v>
      </c>
      <c r="B38" s="1090"/>
      <c r="C38" s="1090"/>
      <c r="D38" s="1090"/>
    </row>
    <row r="39" spans="1:4" ht="78" customHeight="1">
      <c r="A39" s="827" t="s">
        <v>6032</v>
      </c>
      <c r="B39" s="1089"/>
      <c r="C39" s="794" t="s">
        <v>6033</v>
      </c>
      <c r="D39" s="795">
        <v>4290</v>
      </c>
    </row>
    <row r="40" spans="1:4" ht="78" customHeight="1">
      <c r="A40" s="827" t="s">
        <v>6034</v>
      </c>
      <c r="B40" s="1089"/>
      <c r="C40" s="794" t="s">
        <v>6035</v>
      </c>
      <c r="D40" s="795">
        <v>4290</v>
      </c>
    </row>
    <row r="41" spans="1:4" ht="78" customHeight="1">
      <c r="A41" s="827" t="s">
        <v>6036</v>
      </c>
      <c r="B41" s="779"/>
      <c r="C41" s="794" t="s">
        <v>6037</v>
      </c>
      <c r="D41" s="795">
        <v>10090</v>
      </c>
    </row>
    <row r="42" spans="1:4" ht="78" customHeight="1">
      <c r="A42" s="827" t="s">
        <v>6038</v>
      </c>
      <c r="B42" s="779"/>
      <c r="C42" s="794" t="s">
        <v>6039</v>
      </c>
      <c r="D42" s="795">
        <v>1690</v>
      </c>
    </row>
    <row r="43" spans="1:4" ht="78" customHeight="1">
      <c r="A43" s="827" t="s">
        <v>6040</v>
      </c>
      <c r="B43" s="779"/>
      <c r="C43" s="794" t="s">
        <v>6041</v>
      </c>
      <c r="D43" s="795">
        <v>490</v>
      </c>
    </row>
    <row r="44" spans="1:4" ht="78" customHeight="1">
      <c r="A44" s="827" t="s">
        <v>6042</v>
      </c>
      <c r="B44" s="779"/>
      <c r="C44" s="794" t="s">
        <v>6043</v>
      </c>
      <c r="D44" s="795">
        <v>2090</v>
      </c>
    </row>
    <row r="45" spans="1:4" ht="78" customHeight="1">
      <c r="A45" s="827" t="s">
        <v>6044</v>
      </c>
      <c r="B45" s="779"/>
      <c r="C45" s="794" t="s">
        <v>6045</v>
      </c>
      <c r="D45" s="795">
        <v>1890</v>
      </c>
    </row>
    <row r="46" spans="1:4" ht="78" customHeight="1">
      <c r="A46" s="827" t="s">
        <v>6046</v>
      </c>
      <c r="B46" s="779"/>
      <c r="C46" s="794" t="s">
        <v>6047</v>
      </c>
      <c r="D46" s="795">
        <v>190</v>
      </c>
    </row>
    <row r="47" spans="1:4" ht="78" customHeight="1">
      <c r="A47" s="827" t="s">
        <v>6048</v>
      </c>
      <c r="B47" s="779"/>
      <c r="C47" s="794" t="s">
        <v>6049</v>
      </c>
      <c r="D47" s="795">
        <v>190</v>
      </c>
    </row>
    <row r="48" spans="1:4" ht="78" customHeight="1">
      <c r="A48" s="827" t="s">
        <v>6050</v>
      </c>
      <c r="B48" s="779"/>
      <c r="C48" s="794" t="s">
        <v>6051</v>
      </c>
      <c r="D48" s="795">
        <v>190</v>
      </c>
    </row>
    <row r="49" spans="1:5" ht="78" customHeight="1">
      <c r="A49" s="827" t="s">
        <v>6052</v>
      </c>
      <c r="B49" s="779"/>
      <c r="C49" s="794" t="s">
        <v>6053</v>
      </c>
      <c r="D49" s="795">
        <v>190</v>
      </c>
    </row>
    <row r="50" spans="1:5" ht="78" customHeight="1">
      <c r="A50" s="827" t="s">
        <v>6054</v>
      </c>
      <c r="B50" s="779"/>
      <c r="C50" s="794" t="s">
        <v>6055</v>
      </c>
      <c r="D50" s="795">
        <v>190</v>
      </c>
    </row>
    <row r="51" spans="1:5" ht="78" customHeight="1">
      <c r="A51" s="827" t="s">
        <v>6056</v>
      </c>
      <c r="B51" s="779"/>
      <c r="C51" s="794" t="s">
        <v>6057</v>
      </c>
      <c r="D51" s="795">
        <v>4490</v>
      </c>
    </row>
    <row r="52" spans="1:5" ht="78" customHeight="1">
      <c r="A52" s="827" t="s">
        <v>6058</v>
      </c>
      <c r="B52" s="779"/>
      <c r="C52" s="794" t="s">
        <v>6059</v>
      </c>
      <c r="D52" s="795">
        <v>7490</v>
      </c>
    </row>
    <row r="53" spans="1:5" ht="78" customHeight="1">
      <c r="A53" s="827" t="s">
        <v>6060</v>
      </c>
      <c r="B53" s="779"/>
      <c r="C53" s="794" t="s">
        <v>6061</v>
      </c>
      <c r="D53" s="795">
        <v>14990</v>
      </c>
    </row>
    <row r="54" spans="1:5" ht="78" customHeight="1">
      <c r="A54" s="827" t="s">
        <v>6062</v>
      </c>
      <c r="B54" s="779"/>
      <c r="C54" s="794" t="s">
        <v>6063</v>
      </c>
      <c r="D54" s="795">
        <v>12090</v>
      </c>
    </row>
    <row r="55" spans="1:5" ht="78" customHeight="1">
      <c r="A55" s="827" t="s">
        <v>6064</v>
      </c>
      <c r="B55" s="779"/>
      <c r="C55" s="794" t="s">
        <v>6065</v>
      </c>
      <c r="D55" s="795">
        <v>26290</v>
      </c>
    </row>
    <row r="56" spans="1:5" ht="78" customHeight="1">
      <c r="A56" s="827" t="s">
        <v>6066</v>
      </c>
      <c r="B56" s="779"/>
      <c r="C56" s="794" t="s">
        <v>6067</v>
      </c>
      <c r="D56" s="795">
        <v>6090</v>
      </c>
    </row>
    <row r="57" spans="1:5" ht="78" customHeight="1">
      <c r="A57" s="827" t="s">
        <v>6068</v>
      </c>
      <c r="B57" s="779"/>
      <c r="C57" s="794" t="s">
        <v>6069</v>
      </c>
      <c r="D57" s="795">
        <v>7690</v>
      </c>
    </row>
    <row r="58" spans="1:5" ht="78" customHeight="1">
      <c r="A58" s="827" t="s">
        <v>6070</v>
      </c>
      <c r="B58" s="779"/>
      <c r="C58" s="794" t="s">
        <v>6071</v>
      </c>
      <c r="D58" s="795">
        <v>7290</v>
      </c>
    </row>
    <row r="59" spans="1:5" ht="78" customHeight="1">
      <c r="A59" s="827" t="s">
        <v>6072</v>
      </c>
      <c r="B59" s="779"/>
      <c r="C59" s="794" t="s">
        <v>6073</v>
      </c>
      <c r="D59" s="795">
        <v>4490</v>
      </c>
    </row>
    <row r="60" spans="1:5" ht="78" customHeight="1">
      <c r="A60" s="827" t="s">
        <v>6074</v>
      </c>
      <c r="B60" s="779"/>
      <c r="C60" s="794" t="s">
        <v>6075</v>
      </c>
      <c r="D60" s="795">
        <v>6090</v>
      </c>
    </row>
    <row r="61" spans="1:5" ht="78" customHeight="1">
      <c r="A61" s="827" t="s">
        <v>6076</v>
      </c>
      <c r="B61" s="779"/>
      <c r="C61" s="794" t="s">
        <v>6077</v>
      </c>
      <c r="D61" s="795">
        <v>2290</v>
      </c>
    </row>
    <row r="62" spans="1:5" ht="78" customHeight="1">
      <c r="A62" s="827" t="s">
        <v>6078</v>
      </c>
      <c r="B62" s="779"/>
      <c r="C62" s="794" t="s">
        <v>6079</v>
      </c>
      <c r="D62" s="795">
        <v>2490</v>
      </c>
    </row>
    <row r="63" spans="1:5" ht="78" customHeight="1">
      <c r="A63" s="827" t="s">
        <v>6080</v>
      </c>
      <c r="B63" s="779"/>
      <c r="C63" s="794" t="s">
        <v>6081</v>
      </c>
      <c r="D63" s="795">
        <v>3690</v>
      </c>
    </row>
    <row r="64" spans="1:5" ht="78" customHeight="1">
      <c r="A64" s="827" t="s">
        <v>6082</v>
      </c>
      <c r="B64" s="827"/>
      <c r="C64" s="794" t="s">
        <v>6083</v>
      </c>
      <c r="D64" s="795">
        <v>3690</v>
      </c>
      <c r="E64" s="858"/>
    </row>
    <row r="65" spans="1:5" ht="78" customHeight="1">
      <c r="A65" s="827" t="s">
        <v>6084</v>
      </c>
      <c r="B65" s="827"/>
      <c r="C65" s="794" t="s">
        <v>6085</v>
      </c>
      <c r="D65" s="795">
        <v>2890</v>
      </c>
      <c r="E65" s="858"/>
    </row>
    <row r="66" spans="1:5" ht="78" customHeight="1">
      <c r="A66" s="827" t="s">
        <v>6086</v>
      </c>
      <c r="B66" s="827"/>
      <c r="C66" s="794" t="s">
        <v>6087</v>
      </c>
      <c r="D66" s="795">
        <v>4490</v>
      </c>
      <c r="E66" s="858"/>
    </row>
    <row r="67" spans="1:5" ht="15.75" customHeight="1"/>
    <row r="68" spans="1:5" ht="15.75" customHeight="1"/>
    <row r="69" spans="1:5" ht="15.75" customHeight="1"/>
    <row r="70" spans="1:5" ht="15.75" customHeight="1"/>
    <row r="71" spans="1:5" ht="15.75" customHeight="1"/>
    <row r="72" spans="1:5" ht="15.75" customHeight="1"/>
    <row r="73" spans="1:5" ht="15.75" customHeight="1"/>
    <row r="74" spans="1:5" ht="15.75" customHeight="1"/>
    <row r="75" spans="1:5" ht="15.75" customHeight="1"/>
    <row r="76" spans="1:5" ht="15.75" customHeight="1"/>
    <row r="77" spans="1:5" ht="15.75" customHeight="1"/>
    <row r="78" spans="1:5" ht="15.75" customHeight="1"/>
    <row r="79" spans="1:5" ht="15.75" customHeight="1"/>
    <row r="80" spans="1:5"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sheetProtection selectLockedCells="1" selectUnlockedCells="1"/>
  <mergeCells count="10">
    <mergeCell ref="B31:B32"/>
    <mergeCell ref="B33:B34"/>
    <mergeCell ref="B35:B36"/>
    <mergeCell ref="A38:D38"/>
    <mergeCell ref="B39:B40"/>
    <mergeCell ref="A1:D1"/>
    <mergeCell ref="A6:D6"/>
    <mergeCell ref="B23:B24"/>
    <mergeCell ref="B27:B28"/>
    <mergeCell ref="B29:B30"/>
  </mergeCells>
  <hyperlinks>
    <hyperlink ref="A4" location="СОДЕРЖАНИЕ!A1" display="Содержание"/>
    <hyperlink ref="A1" r:id="rId1"/>
  </hyperlinks>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E1003"/>
  <sheetViews>
    <sheetView workbookViewId="0">
      <pane ySplit="5" topLeftCell="A6" activePane="bottomLeft" state="frozen"/>
      <selection pane="bottomLeft" activeCell="J8" sqref="J8"/>
    </sheetView>
  </sheetViews>
  <sheetFormatPr defaultColWidth="13.140625" defaultRowHeight="15" customHeight="1"/>
  <cols>
    <col min="1" max="1" width="30.85546875" style="1" customWidth="1"/>
    <col min="2" max="2" width="22.5703125" style="1" customWidth="1"/>
    <col min="3" max="3" width="87.5703125" style="1" customWidth="1"/>
    <col min="4" max="4" width="13.42578125" style="1" customWidth="1"/>
    <col min="5" max="23" width="8" style="1" customWidth="1"/>
    <col min="24" max="16384" width="13.140625" style="1"/>
  </cols>
  <sheetData>
    <row r="1" spans="1:5" ht="16.5" customHeight="1">
      <c r="A1" s="1054" t="s">
        <v>7119</v>
      </c>
      <c r="B1" s="1055"/>
      <c r="C1" s="1055"/>
      <c r="D1" s="1055"/>
      <c r="E1" s="790"/>
    </row>
    <row r="2" spans="1:5" ht="39.75" customHeight="1">
      <c r="A2" s="817" t="s">
        <v>5214</v>
      </c>
      <c r="B2" s="817" t="s">
        <v>5214</v>
      </c>
      <c r="C2" s="818" t="s">
        <v>6088</v>
      </c>
      <c r="E2" s="790"/>
    </row>
    <row r="3" spans="1:5" ht="21.75" customHeight="1">
      <c r="C3" s="792" t="s">
        <v>4810</v>
      </c>
    </row>
    <row r="4" spans="1:5" ht="14.25">
      <c r="A4" s="10" t="s">
        <v>45</v>
      </c>
      <c r="B4" s="777"/>
      <c r="C4" s="778" t="s">
        <v>4811</v>
      </c>
      <c r="D4" s="779"/>
    </row>
    <row r="5" spans="1:5" ht="27" customHeight="1">
      <c r="A5" s="820" t="s">
        <v>47</v>
      </c>
      <c r="B5" s="821" t="s">
        <v>606</v>
      </c>
      <c r="C5" s="821" t="s">
        <v>49</v>
      </c>
      <c r="D5" s="821" t="s">
        <v>50</v>
      </c>
    </row>
    <row r="6" spans="1:5" ht="27" customHeight="1">
      <c r="A6" s="1090" t="s">
        <v>6089</v>
      </c>
      <c r="B6" s="1090"/>
      <c r="C6" s="1090"/>
      <c r="D6" s="1090"/>
    </row>
    <row r="7" spans="1:5" ht="97.5" customHeight="1">
      <c r="A7" s="835" t="s">
        <v>6090</v>
      </c>
      <c r="B7" s="836"/>
      <c r="C7" s="837" t="s">
        <v>6091</v>
      </c>
      <c r="D7" s="795">
        <v>5590</v>
      </c>
    </row>
    <row r="8" spans="1:5" ht="97.5" customHeight="1">
      <c r="A8" s="802" t="s">
        <v>6092</v>
      </c>
      <c r="B8" s="779"/>
      <c r="C8" s="840" t="s">
        <v>6093</v>
      </c>
      <c r="D8" s="795">
        <v>5190</v>
      </c>
    </row>
    <row r="9" spans="1:5" ht="97.5" customHeight="1">
      <c r="A9" s="802" t="s">
        <v>6094</v>
      </c>
      <c r="B9" s="779"/>
      <c r="C9" s="840" t="s">
        <v>6095</v>
      </c>
      <c r="D9" s="795">
        <v>7590</v>
      </c>
    </row>
    <row r="10" spans="1:5" ht="97.5" customHeight="1">
      <c r="A10" s="802" t="s">
        <v>6096</v>
      </c>
      <c r="B10" s="779"/>
      <c r="C10" s="840" t="s">
        <v>6097</v>
      </c>
      <c r="D10" s="795">
        <v>5990</v>
      </c>
    </row>
    <row r="11" spans="1:5" ht="97.5" customHeight="1">
      <c r="A11" s="804" t="s">
        <v>6098</v>
      </c>
      <c r="B11" s="779"/>
      <c r="C11" s="840" t="s">
        <v>6099</v>
      </c>
      <c r="D11" s="795">
        <v>6590</v>
      </c>
    </row>
    <row r="12" spans="1:5" ht="97.5" customHeight="1">
      <c r="A12" s="802" t="s">
        <v>6100</v>
      </c>
      <c r="B12" s="779"/>
      <c r="C12" s="840" t="s">
        <v>6101</v>
      </c>
      <c r="D12" s="795">
        <v>8390</v>
      </c>
    </row>
    <row r="13" spans="1:5" ht="97.5" customHeight="1">
      <c r="A13" s="804" t="s">
        <v>6102</v>
      </c>
      <c r="B13" s="779"/>
      <c r="C13" s="840" t="s">
        <v>6103</v>
      </c>
      <c r="D13" s="795">
        <v>25990</v>
      </c>
    </row>
    <row r="14" spans="1:5" ht="97.5" customHeight="1">
      <c r="A14" s="802" t="s">
        <v>6104</v>
      </c>
      <c r="B14" s="779"/>
      <c r="C14" s="840" t="s">
        <v>6105</v>
      </c>
      <c r="D14" s="795">
        <v>29990</v>
      </c>
    </row>
    <row r="15" spans="1:5" ht="97.5" customHeight="1">
      <c r="A15" s="802" t="s">
        <v>6106</v>
      </c>
      <c r="B15" s="779"/>
      <c r="C15" s="840" t="s">
        <v>6107</v>
      </c>
      <c r="D15" s="795">
        <v>37990</v>
      </c>
    </row>
    <row r="16" spans="1:5" ht="97.5" customHeight="1">
      <c r="A16" s="802" t="s">
        <v>6108</v>
      </c>
      <c r="B16" s="779"/>
      <c r="C16" s="840" t="s">
        <v>6109</v>
      </c>
      <c r="D16" s="795">
        <v>45990</v>
      </c>
    </row>
    <row r="17" spans="1:4" ht="27" customHeight="1">
      <c r="A17" s="1090" t="s">
        <v>6110</v>
      </c>
      <c r="B17" s="1090"/>
      <c r="C17" s="1090"/>
      <c r="D17" s="1090"/>
    </row>
    <row r="18" spans="1:4" ht="78" customHeight="1">
      <c r="A18" s="802" t="s">
        <v>6111</v>
      </c>
      <c r="B18" s="779"/>
      <c r="C18" s="840" t="s">
        <v>6112</v>
      </c>
      <c r="D18" s="795">
        <v>4390</v>
      </c>
    </row>
    <row r="19" spans="1:4" ht="78" customHeight="1">
      <c r="A19" s="802" t="s">
        <v>6113</v>
      </c>
      <c r="B19" s="779"/>
      <c r="C19" s="840" t="s">
        <v>6114</v>
      </c>
      <c r="D19" s="795">
        <v>6990</v>
      </c>
    </row>
    <row r="20" spans="1:4" ht="27" customHeight="1">
      <c r="A20" s="1090" t="s">
        <v>6115</v>
      </c>
      <c r="B20" s="1090"/>
      <c r="C20" s="1090"/>
      <c r="D20" s="1090"/>
    </row>
    <row r="21" spans="1:4" ht="78" customHeight="1">
      <c r="A21" s="804" t="s">
        <v>6116</v>
      </c>
      <c r="B21" s="779"/>
      <c r="C21" s="840" t="s">
        <v>6117</v>
      </c>
      <c r="D21" s="795">
        <v>63990</v>
      </c>
    </row>
    <row r="22" spans="1:4" ht="78" customHeight="1">
      <c r="A22" s="804" t="s">
        <v>6118</v>
      </c>
      <c r="B22" s="779"/>
      <c r="C22" s="840" t="s">
        <v>6119</v>
      </c>
      <c r="D22" s="795">
        <v>75990</v>
      </c>
    </row>
    <row r="23" spans="1:4" ht="78" customHeight="1">
      <c r="A23" s="804" t="s">
        <v>6120</v>
      </c>
      <c r="B23" s="779"/>
      <c r="C23" s="840" t="s">
        <v>6121</v>
      </c>
      <c r="D23" s="795">
        <v>9990</v>
      </c>
    </row>
    <row r="24" spans="1:4" ht="78" customHeight="1">
      <c r="A24" s="796" t="s">
        <v>6122</v>
      </c>
      <c r="B24" s="779"/>
      <c r="C24" s="794" t="s">
        <v>6123</v>
      </c>
      <c r="D24" s="795">
        <v>27990</v>
      </c>
    </row>
    <row r="25" spans="1:4" ht="78" customHeight="1">
      <c r="A25" s="796" t="s">
        <v>6124</v>
      </c>
      <c r="B25" s="779"/>
      <c r="C25" s="794" t="s">
        <v>6125</v>
      </c>
      <c r="D25" s="795">
        <v>43990</v>
      </c>
    </row>
    <row r="26" spans="1:4" ht="27" customHeight="1">
      <c r="A26" s="1090" t="s">
        <v>3750</v>
      </c>
      <c r="B26" s="1090"/>
      <c r="C26" s="1090"/>
      <c r="D26" s="1090"/>
    </row>
    <row r="27" spans="1:4" ht="78" customHeight="1">
      <c r="A27" s="806" t="s">
        <v>6126</v>
      </c>
      <c r="B27" s="779"/>
      <c r="C27" s="840" t="s">
        <v>6127</v>
      </c>
      <c r="D27" s="795">
        <v>4190</v>
      </c>
    </row>
    <row r="28" spans="1:4" ht="78" customHeight="1">
      <c r="A28" s="806" t="s">
        <v>6128</v>
      </c>
      <c r="C28" s="859" t="s">
        <v>6129</v>
      </c>
      <c r="D28" s="795">
        <v>3990</v>
      </c>
    </row>
    <row r="29" spans="1:4" ht="78" customHeight="1">
      <c r="A29" s="806" t="s">
        <v>6130</v>
      </c>
      <c r="C29" s="859" t="s">
        <v>6131</v>
      </c>
      <c r="D29" s="795">
        <v>3390</v>
      </c>
    </row>
    <row r="30" spans="1:4" ht="78" customHeight="1">
      <c r="A30" s="806" t="s">
        <v>6132</v>
      </c>
      <c r="C30" s="859" t="s">
        <v>6133</v>
      </c>
      <c r="D30" s="795">
        <v>2390</v>
      </c>
    </row>
    <row r="31" spans="1:4" ht="78" customHeight="1">
      <c r="A31" s="806" t="s">
        <v>6134</v>
      </c>
      <c r="C31" s="859" t="s">
        <v>6135</v>
      </c>
      <c r="D31" s="795">
        <v>1390</v>
      </c>
    </row>
    <row r="32" spans="1:4" ht="78" customHeight="1">
      <c r="A32" s="806" t="s">
        <v>6136</v>
      </c>
      <c r="C32" s="859" t="s">
        <v>6137</v>
      </c>
      <c r="D32" s="795">
        <v>4490</v>
      </c>
    </row>
    <row r="33" spans="1:4" ht="78" customHeight="1">
      <c r="A33" s="806" t="s">
        <v>6138</v>
      </c>
      <c r="C33" s="859" t="s">
        <v>6139</v>
      </c>
      <c r="D33" s="795">
        <v>4490</v>
      </c>
    </row>
    <row r="34" spans="1:4" ht="78" customHeight="1"/>
    <row r="35" spans="1:4" ht="78" customHeight="1"/>
    <row r="36" spans="1:4" ht="78" customHeight="1"/>
    <row r="37" spans="1:4" ht="78" customHeight="1"/>
    <row r="38" spans="1:4" ht="78" customHeight="1"/>
    <row r="39" spans="1:4" ht="78" customHeight="1"/>
    <row r="40" spans="1:4" ht="78" customHeight="1"/>
    <row r="41" spans="1:4" ht="78" customHeight="1"/>
    <row r="42" spans="1:4" ht="78" customHeight="1"/>
    <row r="43" spans="1:4" ht="78" customHeight="1"/>
    <row r="44" spans="1:4" ht="78" customHeight="1"/>
    <row r="45" spans="1:4" ht="15.75" customHeight="1"/>
    <row r="46" spans="1:4" ht="15.75" customHeight="1"/>
    <row r="47" spans="1:4" ht="15.75" customHeight="1"/>
    <row r="48" spans="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sheetProtection selectLockedCells="1" selectUnlockedCells="1"/>
  <mergeCells count="5">
    <mergeCell ref="A1:D1"/>
    <mergeCell ref="A6:D6"/>
    <mergeCell ref="A17:D17"/>
    <mergeCell ref="A20:D20"/>
    <mergeCell ref="A26:D26"/>
  </mergeCells>
  <hyperlinks>
    <hyperlink ref="A4" location="СОДЕРЖАНИЕ!A1" display="Содержание"/>
    <hyperlink ref="A1" r:id="rId1"/>
  </hyperlinks>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E995"/>
  <sheetViews>
    <sheetView workbookViewId="0">
      <pane ySplit="5" topLeftCell="A6" activePane="bottomLeft" state="frozen"/>
      <selection pane="bottomLeft" activeCell="I9" sqref="I9"/>
    </sheetView>
  </sheetViews>
  <sheetFormatPr defaultColWidth="13.140625" defaultRowHeight="15" customHeight="1"/>
  <cols>
    <col min="1" max="1" width="30.85546875" style="1" customWidth="1"/>
    <col min="2" max="2" width="22.5703125" style="1" customWidth="1"/>
    <col min="3" max="3" width="87.5703125" style="1" customWidth="1"/>
    <col min="4" max="4" width="13.42578125" style="1" customWidth="1"/>
    <col min="5" max="23" width="8" style="1" customWidth="1"/>
    <col min="24" max="16384" width="13.140625" style="1"/>
  </cols>
  <sheetData>
    <row r="1" spans="1:5" ht="14.25" customHeight="1">
      <c r="A1" s="1054" t="s">
        <v>7119</v>
      </c>
      <c r="B1" s="1055"/>
      <c r="C1" s="1055"/>
      <c r="D1" s="1055"/>
      <c r="E1" s="790"/>
    </row>
    <row r="2" spans="1:5" ht="39.75" customHeight="1">
      <c r="A2" s="1092" t="s">
        <v>5214</v>
      </c>
      <c r="B2" s="817" t="s">
        <v>5214</v>
      </c>
      <c r="C2" s="818" t="s">
        <v>6140</v>
      </c>
      <c r="E2" s="790"/>
    </row>
    <row r="3" spans="1:5" ht="21.75" customHeight="1">
      <c r="A3" s="1092"/>
      <c r="C3" s="792" t="s">
        <v>4810</v>
      </c>
    </row>
    <row r="4" spans="1:5" ht="14.25">
      <c r="A4" s="10" t="s">
        <v>45</v>
      </c>
      <c r="B4" s="777"/>
      <c r="C4" s="778" t="s">
        <v>4811</v>
      </c>
      <c r="D4" s="779"/>
    </row>
    <row r="5" spans="1:5" ht="27" customHeight="1">
      <c r="A5" s="820" t="s">
        <v>47</v>
      </c>
      <c r="B5" s="821" t="s">
        <v>606</v>
      </c>
      <c r="C5" s="821" t="s">
        <v>49</v>
      </c>
      <c r="D5" s="821" t="s">
        <v>50</v>
      </c>
    </row>
    <row r="6" spans="1:5" ht="27" customHeight="1">
      <c r="A6" s="1090" t="s">
        <v>6140</v>
      </c>
      <c r="B6" s="1090"/>
      <c r="C6" s="1090"/>
      <c r="D6" s="1090"/>
    </row>
    <row r="7" spans="1:5" ht="97.5" customHeight="1">
      <c r="A7" s="796" t="s">
        <v>6141</v>
      </c>
      <c r="B7" s="779"/>
      <c r="C7" s="823" t="s">
        <v>6142</v>
      </c>
      <c r="D7" s="795">
        <v>5890</v>
      </c>
    </row>
    <row r="8" spans="1:5" ht="97.5" customHeight="1">
      <c r="A8" s="803" t="s">
        <v>6143</v>
      </c>
      <c r="B8" s="779"/>
      <c r="C8" s="823" t="s">
        <v>6144</v>
      </c>
      <c r="D8" s="795">
        <v>3090</v>
      </c>
    </row>
    <row r="9" spans="1:5" ht="97.5" customHeight="1">
      <c r="A9" s="796" t="s">
        <v>6145</v>
      </c>
      <c r="B9" s="779"/>
      <c r="C9" s="823" t="s">
        <v>6146</v>
      </c>
      <c r="D9" s="795">
        <v>2690</v>
      </c>
    </row>
    <row r="10" spans="1:5" ht="97.5" customHeight="1">
      <c r="A10" s="803" t="s">
        <v>6147</v>
      </c>
      <c r="B10" s="779"/>
      <c r="C10" s="823" t="s">
        <v>6148</v>
      </c>
      <c r="D10" s="795">
        <v>3090</v>
      </c>
    </row>
    <row r="11" spans="1:5" ht="97.5" customHeight="1">
      <c r="A11" s="803" t="s">
        <v>6149</v>
      </c>
      <c r="B11" s="779"/>
      <c r="C11" s="823" t="s">
        <v>6150</v>
      </c>
      <c r="D11" s="795">
        <v>2090</v>
      </c>
    </row>
    <row r="12" spans="1:5" ht="97.5" customHeight="1">
      <c r="A12" s="803" t="s">
        <v>6151</v>
      </c>
      <c r="B12" s="779"/>
      <c r="C12" s="823" t="s">
        <v>6152</v>
      </c>
      <c r="D12" s="795">
        <v>2690</v>
      </c>
    </row>
    <row r="13" spans="1:5" ht="97.5" customHeight="1">
      <c r="A13" s="803" t="s">
        <v>6153</v>
      </c>
      <c r="B13" s="779"/>
      <c r="C13" s="823" t="s">
        <v>6154</v>
      </c>
      <c r="D13" s="795">
        <v>890</v>
      </c>
    </row>
    <row r="14" spans="1:5" ht="78" customHeight="1">
      <c r="A14" s="803" t="s">
        <v>6155</v>
      </c>
      <c r="B14" s="779"/>
      <c r="C14" s="823" t="s">
        <v>6156</v>
      </c>
      <c r="D14" s="795">
        <v>4090</v>
      </c>
    </row>
    <row r="15" spans="1:5" ht="78" customHeight="1">
      <c r="A15" s="803" t="s">
        <v>6157</v>
      </c>
      <c r="B15" s="779"/>
      <c r="C15" s="823" t="s">
        <v>6158</v>
      </c>
      <c r="D15" s="795">
        <v>190</v>
      </c>
    </row>
    <row r="16" spans="1:5" ht="27" customHeight="1">
      <c r="A16" s="1090" t="s">
        <v>6159</v>
      </c>
      <c r="B16" s="1090"/>
      <c r="C16" s="1090"/>
      <c r="D16" s="1090"/>
    </row>
    <row r="17" spans="1:4" ht="78" customHeight="1">
      <c r="A17" s="796" t="s">
        <v>6160</v>
      </c>
      <c r="B17" s="836"/>
      <c r="C17" s="823" t="s">
        <v>6161</v>
      </c>
      <c r="D17" s="795">
        <v>32290</v>
      </c>
    </row>
    <row r="18" spans="1:4" ht="78" customHeight="1">
      <c r="A18" s="796" t="s">
        <v>6162</v>
      </c>
      <c r="B18" s="836"/>
      <c r="C18" s="823" t="s">
        <v>6163</v>
      </c>
      <c r="D18" s="795">
        <v>52490</v>
      </c>
    </row>
    <row r="19" spans="1:4" ht="78" customHeight="1">
      <c r="A19" s="796" t="s">
        <v>6164</v>
      </c>
      <c r="B19" s="836"/>
      <c r="C19" s="823" t="s">
        <v>6163</v>
      </c>
      <c r="D19" s="795">
        <v>52490</v>
      </c>
    </row>
    <row r="20" spans="1:4" ht="78" customHeight="1">
      <c r="A20" s="827" t="s">
        <v>6165</v>
      </c>
      <c r="B20" s="1089"/>
      <c r="C20" s="823" t="s">
        <v>6166</v>
      </c>
      <c r="D20" s="795">
        <v>22190</v>
      </c>
    </row>
    <row r="21" spans="1:4" ht="78" customHeight="1">
      <c r="A21" s="827" t="s">
        <v>6167</v>
      </c>
      <c r="B21" s="1089"/>
      <c r="C21" s="823" t="s">
        <v>6166</v>
      </c>
      <c r="D21" s="795">
        <v>22190</v>
      </c>
    </row>
    <row r="22" spans="1:4" ht="78" customHeight="1">
      <c r="A22" s="827" t="s">
        <v>6168</v>
      </c>
      <c r="B22" s="1089"/>
      <c r="C22" s="823" t="s">
        <v>6169</v>
      </c>
      <c r="D22" s="795">
        <v>24190</v>
      </c>
    </row>
    <row r="23" spans="1:4" ht="78" customHeight="1">
      <c r="A23" s="827" t="s">
        <v>6170</v>
      </c>
      <c r="B23" s="1089"/>
      <c r="C23" s="823" t="s">
        <v>6169</v>
      </c>
      <c r="D23" s="795">
        <v>24190</v>
      </c>
    </row>
    <row r="24" spans="1:4" ht="78" customHeight="1">
      <c r="A24" s="827" t="s">
        <v>6171</v>
      </c>
      <c r="B24" s="1089"/>
      <c r="C24" s="823" t="s">
        <v>6172</v>
      </c>
      <c r="D24" s="795">
        <v>22190</v>
      </c>
    </row>
    <row r="25" spans="1:4" ht="78" customHeight="1">
      <c r="A25" s="827" t="s">
        <v>6173</v>
      </c>
      <c r="B25" s="1089"/>
      <c r="C25" s="823" t="s">
        <v>6172</v>
      </c>
      <c r="D25" s="795">
        <v>22190</v>
      </c>
    </row>
    <row r="26" spans="1:4" ht="78" customHeight="1">
      <c r="A26" s="827" t="s">
        <v>6174</v>
      </c>
      <c r="B26" s="1089"/>
      <c r="C26" s="823" t="s">
        <v>6169</v>
      </c>
      <c r="D26" s="795">
        <v>24190</v>
      </c>
    </row>
    <row r="27" spans="1:4" ht="78" customHeight="1">
      <c r="A27" s="827" t="s">
        <v>6175</v>
      </c>
      <c r="B27" s="1089"/>
      <c r="C27" s="823" t="s">
        <v>6169</v>
      </c>
      <c r="D27" s="795">
        <v>24190</v>
      </c>
    </row>
    <row r="28" spans="1:4" ht="15.75" customHeight="1"/>
    <row r="29" spans="1:4" ht="15.75" customHeight="1"/>
    <row r="30" spans="1:4" ht="15.75" customHeight="1"/>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sheetProtection selectLockedCells="1" selectUnlockedCells="1"/>
  <mergeCells count="8">
    <mergeCell ref="B22:B23"/>
    <mergeCell ref="B24:B25"/>
    <mergeCell ref="B26:B27"/>
    <mergeCell ref="A1:D1"/>
    <mergeCell ref="A2:A3"/>
    <mergeCell ref="A6:D6"/>
    <mergeCell ref="A16:D16"/>
    <mergeCell ref="B20:B21"/>
  </mergeCells>
  <hyperlinks>
    <hyperlink ref="A4" location="СОДЕРЖАНИЕ!A1" display="Содержание"/>
    <hyperlink ref="A1" r:id="rId1"/>
  </hyperlinks>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8"/>
    <pageSetUpPr fitToPage="1"/>
  </sheetPr>
  <dimension ref="A1:D24"/>
  <sheetViews>
    <sheetView workbookViewId="0">
      <pane ySplit="5" topLeftCell="A6" activePane="bottomLeft" state="frozen"/>
      <selection pane="bottomLeft" activeCell="H9" sqref="H9"/>
    </sheetView>
  </sheetViews>
  <sheetFormatPr defaultColWidth="13.140625" defaultRowHeight="15" customHeight="1"/>
  <cols>
    <col min="1" max="1" width="27.7109375" style="1" customWidth="1"/>
    <col min="2" max="2" width="22.5703125" style="1" customWidth="1"/>
    <col min="3" max="3" width="102.28515625" style="1" customWidth="1"/>
    <col min="4" max="4" width="18.85546875" style="1" customWidth="1"/>
    <col min="5" max="16384" width="13.140625" style="1"/>
  </cols>
  <sheetData>
    <row r="1" spans="1:4" ht="12.75" customHeight="1">
      <c r="A1" s="938"/>
      <c r="B1" s="938"/>
      <c r="C1" s="938"/>
      <c r="D1" s="938"/>
    </row>
    <row r="2" spans="1:4" ht="52.5" customHeight="1">
      <c r="A2" s="8"/>
      <c r="B2" s="939" t="s">
        <v>5</v>
      </c>
      <c r="C2" s="939"/>
      <c r="D2" s="39"/>
    </row>
    <row r="3" spans="1:4" ht="18.75" customHeight="1">
      <c r="A3" s="940" t="s">
        <v>7119</v>
      </c>
      <c r="B3" s="945"/>
      <c r="C3" s="945"/>
      <c r="D3" s="945"/>
    </row>
    <row r="4" spans="1:4" ht="14.25">
      <c r="A4" s="10" t="s">
        <v>45</v>
      </c>
      <c r="B4" s="942" t="s">
        <v>46</v>
      </c>
      <c r="C4" s="942"/>
      <c r="D4" s="942"/>
    </row>
    <row r="5" spans="1:4" ht="17.25" customHeight="1">
      <c r="A5" s="11" t="s">
        <v>47</v>
      </c>
      <c r="B5" s="11" t="s">
        <v>48</v>
      </c>
      <c r="C5" s="11" t="s">
        <v>49</v>
      </c>
      <c r="D5" s="40" t="s">
        <v>262</v>
      </c>
    </row>
    <row r="6" spans="1:4" ht="31.5" customHeight="1">
      <c r="A6" s="932" t="s">
        <v>308</v>
      </c>
      <c r="B6" s="932"/>
      <c r="C6" s="932"/>
      <c r="D6" s="932"/>
    </row>
    <row r="7" spans="1:4" ht="48.75" customHeight="1">
      <c r="A7" s="12" t="s">
        <v>309</v>
      </c>
      <c r="B7" s="16"/>
      <c r="C7" s="14" t="s">
        <v>310</v>
      </c>
      <c r="D7" s="53">
        <v>9600</v>
      </c>
    </row>
    <row r="8" spans="1:4" ht="48" customHeight="1">
      <c r="A8" s="12" t="s">
        <v>311</v>
      </c>
      <c r="B8" s="16"/>
      <c r="C8" s="14" t="s">
        <v>312</v>
      </c>
      <c r="D8" s="53">
        <v>9600</v>
      </c>
    </row>
    <row r="9" spans="1:4" ht="129" customHeight="1">
      <c r="A9" s="12" t="s">
        <v>313</v>
      </c>
      <c r="B9" s="16"/>
      <c r="C9" s="14" t="s">
        <v>314</v>
      </c>
      <c r="D9" s="53">
        <v>9990</v>
      </c>
    </row>
    <row r="10" spans="1:4" ht="57.75" customHeight="1">
      <c r="A10" s="12" t="s">
        <v>315</v>
      </c>
      <c r="B10" s="24"/>
      <c r="C10" s="14" t="s">
        <v>316</v>
      </c>
      <c r="D10" s="49" t="s">
        <v>317</v>
      </c>
    </row>
    <row r="11" spans="1:4" ht="96" customHeight="1">
      <c r="A11" s="12" t="s">
        <v>318</v>
      </c>
      <c r="B11" s="24"/>
      <c r="C11" s="14" t="s">
        <v>319</v>
      </c>
      <c r="D11" s="47">
        <v>19990</v>
      </c>
    </row>
    <row r="12" spans="1:4" ht="78" customHeight="1">
      <c r="A12" s="12" t="s">
        <v>320</v>
      </c>
      <c r="B12" s="24"/>
      <c r="C12" s="14" t="s">
        <v>321</v>
      </c>
      <c r="D12" s="47">
        <v>8990</v>
      </c>
    </row>
    <row r="13" spans="1:4" ht="78" customHeight="1">
      <c r="A13" s="12" t="s">
        <v>322</v>
      </c>
      <c r="B13" s="24"/>
      <c r="C13" s="14" t="s">
        <v>323</v>
      </c>
      <c r="D13" s="47" t="s">
        <v>324</v>
      </c>
    </row>
    <row r="14" spans="1:4" ht="61.5" customHeight="1">
      <c r="A14" s="12" t="s">
        <v>325</v>
      </c>
      <c r="B14" s="24"/>
      <c r="C14" s="14" t="s">
        <v>326</v>
      </c>
      <c r="D14" s="54" t="s">
        <v>327</v>
      </c>
    </row>
    <row r="15" spans="1:4" ht="52.5" customHeight="1">
      <c r="A15" s="27" t="s">
        <v>328</v>
      </c>
      <c r="B15" s="24"/>
      <c r="C15" s="55" t="s">
        <v>329</v>
      </c>
      <c r="D15" s="47">
        <v>990</v>
      </c>
    </row>
    <row r="16" spans="1:4" ht="18" customHeight="1">
      <c r="A16" s="12" t="s">
        <v>325</v>
      </c>
      <c r="B16" s="24"/>
      <c r="C16" s="14" t="s">
        <v>330</v>
      </c>
      <c r="D16" s="47">
        <v>9990</v>
      </c>
    </row>
    <row r="17" spans="1:4" ht="18" customHeight="1">
      <c r="A17" s="12" t="s">
        <v>331</v>
      </c>
      <c r="B17" s="24"/>
      <c r="C17" s="14" t="s">
        <v>332</v>
      </c>
      <c r="D17" s="47">
        <v>29990</v>
      </c>
    </row>
    <row r="18" spans="1:4" ht="84.75" customHeight="1">
      <c r="A18" s="12" t="s">
        <v>333</v>
      </c>
      <c r="B18" s="24"/>
      <c r="C18" s="14" t="s">
        <v>334</v>
      </c>
      <c r="D18" s="54" t="s">
        <v>335</v>
      </c>
    </row>
    <row r="19" spans="1:4" ht="18" customHeight="1">
      <c r="A19" s="12" t="s">
        <v>333</v>
      </c>
      <c r="B19" s="24"/>
      <c r="C19" s="14" t="s">
        <v>336</v>
      </c>
      <c r="D19" s="47">
        <v>9990</v>
      </c>
    </row>
    <row r="20" spans="1:4" ht="18" customHeight="1">
      <c r="A20" s="12" t="s">
        <v>337</v>
      </c>
      <c r="B20" s="24"/>
      <c r="C20" s="14" t="s">
        <v>338</v>
      </c>
      <c r="D20" s="47">
        <v>29990</v>
      </c>
    </row>
    <row r="21" spans="1:4" ht="31.5" customHeight="1">
      <c r="A21" s="932" t="s">
        <v>339</v>
      </c>
      <c r="B21" s="932"/>
      <c r="C21" s="932"/>
      <c r="D21" s="932"/>
    </row>
    <row r="22" spans="1:4" ht="122.25" customHeight="1">
      <c r="A22" s="12" t="s">
        <v>340</v>
      </c>
      <c r="B22" s="24"/>
      <c r="C22" s="14" t="s">
        <v>341</v>
      </c>
      <c r="D22" s="47">
        <v>51700</v>
      </c>
    </row>
    <row r="23" spans="1:4" ht="122.25" customHeight="1">
      <c r="A23" s="12" t="s">
        <v>342</v>
      </c>
      <c r="B23" s="24"/>
      <c r="C23" s="14" t="s">
        <v>343</v>
      </c>
      <c r="D23" s="47">
        <v>7900</v>
      </c>
    </row>
    <row r="24" spans="1:4" ht="57.75" customHeight="1">
      <c r="A24" s="12" t="s">
        <v>344</v>
      </c>
      <c r="B24" s="24"/>
      <c r="C24" s="14" t="s">
        <v>345</v>
      </c>
      <c r="D24" s="47">
        <v>19600</v>
      </c>
    </row>
  </sheetData>
  <sheetProtection selectLockedCells="1" selectUnlockedCells="1"/>
  <mergeCells count="6">
    <mergeCell ref="A21:D21"/>
    <mergeCell ref="A1:D1"/>
    <mergeCell ref="B2:C2"/>
    <mergeCell ref="A3:D3"/>
    <mergeCell ref="B4:D4"/>
    <mergeCell ref="A6:D6"/>
  </mergeCells>
  <hyperlinks>
    <hyperlink ref="A4" location="СОДЕРЖАНИЕ!A1" display="Содержание"/>
    <hyperlink ref="A3" r:id="rId1"/>
  </hyperlinks>
  <printOptions horizontalCentered="1" gridLines="1"/>
  <pageMargins left="0.7" right="0.7" top="0.75" bottom="0.75" header="0.51180555555555551" footer="0.51180555555555551"/>
  <pageSetup paperSize="9" firstPageNumber="0" fitToHeight="0" pageOrder="overThenDown" orientation="landscape" horizontalDpi="300" verticalDpi="300"/>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E1006"/>
  <sheetViews>
    <sheetView workbookViewId="0">
      <pane ySplit="5" topLeftCell="A6" activePane="bottomLeft" state="frozen"/>
      <selection pane="bottomLeft" activeCell="K9" sqref="K9"/>
    </sheetView>
  </sheetViews>
  <sheetFormatPr defaultColWidth="13.140625" defaultRowHeight="15" customHeight="1"/>
  <cols>
    <col min="1" max="1" width="30.85546875" style="1" customWidth="1"/>
    <col min="2" max="2" width="22.5703125" style="1" customWidth="1"/>
    <col min="3" max="3" width="87.5703125" style="1" customWidth="1"/>
    <col min="4" max="4" width="13.42578125" style="1" customWidth="1"/>
    <col min="5" max="23" width="8" style="1" customWidth="1"/>
    <col min="24" max="16384" width="13.140625" style="1"/>
  </cols>
  <sheetData>
    <row r="1" spans="1:5" ht="15" customHeight="1">
      <c r="A1" s="1054" t="s">
        <v>7119</v>
      </c>
      <c r="B1" s="1055"/>
      <c r="C1" s="1055"/>
      <c r="D1" s="1055"/>
      <c r="E1" s="790"/>
    </row>
    <row r="2" spans="1:5" ht="39.75" customHeight="1">
      <c r="A2" s="1092" t="s">
        <v>5214</v>
      </c>
      <c r="B2" s="817" t="s">
        <v>5214</v>
      </c>
      <c r="C2" s="818" t="s">
        <v>6176</v>
      </c>
      <c r="E2" s="790"/>
    </row>
    <row r="3" spans="1:5" ht="21.75" customHeight="1">
      <c r="A3" s="1092"/>
      <c r="C3" s="792" t="s">
        <v>4810</v>
      </c>
    </row>
    <row r="4" spans="1:5" ht="14.25">
      <c r="A4" s="10" t="s">
        <v>45</v>
      </c>
      <c r="B4" s="777"/>
      <c r="C4" s="778" t="s">
        <v>4811</v>
      </c>
      <c r="D4" s="779"/>
    </row>
    <row r="5" spans="1:5" ht="27" customHeight="1">
      <c r="A5" s="820" t="s">
        <v>47</v>
      </c>
      <c r="B5" s="821" t="s">
        <v>606</v>
      </c>
      <c r="C5" s="821" t="s">
        <v>49</v>
      </c>
      <c r="D5" s="821" t="s">
        <v>50</v>
      </c>
    </row>
    <row r="6" spans="1:5" ht="27" customHeight="1">
      <c r="A6" s="1090" t="s">
        <v>6176</v>
      </c>
      <c r="B6" s="1090"/>
      <c r="C6" s="1090"/>
      <c r="D6" s="1090"/>
    </row>
    <row r="7" spans="1:5" ht="97.5" customHeight="1">
      <c r="A7" s="838" t="s">
        <v>6177</v>
      </c>
      <c r="B7" s="823"/>
      <c r="C7" s="823" t="s">
        <v>6178</v>
      </c>
      <c r="D7" s="795">
        <v>690</v>
      </c>
    </row>
    <row r="8" spans="1:5" ht="97.5" customHeight="1">
      <c r="A8" s="838" t="s">
        <v>6179</v>
      </c>
      <c r="B8" s="823"/>
      <c r="C8" s="823" t="s">
        <v>6180</v>
      </c>
      <c r="D8" s="795">
        <v>1390</v>
      </c>
    </row>
    <row r="9" spans="1:5" ht="97.5" customHeight="1">
      <c r="A9" s="838" t="s">
        <v>6181</v>
      </c>
      <c r="B9" s="823"/>
      <c r="C9" s="823" t="s">
        <v>6182</v>
      </c>
      <c r="D9" s="795">
        <v>1790</v>
      </c>
    </row>
    <row r="10" spans="1:5" ht="97.5" customHeight="1">
      <c r="A10" s="838" t="s">
        <v>6183</v>
      </c>
      <c r="B10" s="823"/>
      <c r="C10" s="823" t="s">
        <v>6184</v>
      </c>
      <c r="D10" s="795">
        <v>1790</v>
      </c>
    </row>
    <row r="11" spans="1:5" ht="97.5" customHeight="1">
      <c r="A11" s="838" t="s">
        <v>6185</v>
      </c>
      <c r="B11" s="823"/>
      <c r="C11" s="823" t="s">
        <v>6186</v>
      </c>
      <c r="D11" s="795">
        <v>1790</v>
      </c>
    </row>
    <row r="12" spans="1:5" ht="97.5" customHeight="1">
      <c r="A12" s="838" t="s">
        <v>6187</v>
      </c>
      <c r="B12" s="823"/>
      <c r="C12" s="823" t="s">
        <v>6188</v>
      </c>
      <c r="D12" s="795">
        <v>1390</v>
      </c>
    </row>
    <row r="13" spans="1:5" ht="97.5" customHeight="1">
      <c r="A13" s="838" t="s">
        <v>6189</v>
      </c>
      <c r="B13" s="823"/>
      <c r="C13" s="823" t="s">
        <v>6190</v>
      </c>
      <c r="D13" s="795">
        <v>890</v>
      </c>
    </row>
    <row r="14" spans="1:5" ht="97.5" customHeight="1">
      <c r="A14" s="838" t="s">
        <v>6191</v>
      </c>
      <c r="B14" s="823"/>
      <c r="C14" s="823" t="s">
        <v>6190</v>
      </c>
      <c r="D14" s="795">
        <v>890</v>
      </c>
    </row>
    <row r="15" spans="1:5" ht="97.5" customHeight="1">
      <c r="A15" s="838" t="s">
        <v>6192</v>
      </c>
      <c r="B15" s="823"/>
      <c r="C15" s="823" t="s">
        <v>6190</v>
      </c>
      <c r="D15" s="795">
        <v>890</v>
      </c>
    </row>
    <row r="16" spans="1:5" ht="97.5" customHeight="1">
      <c r="A16" s="838" t="s">
        <v>6193</v>
      </c>
      <c r="B16" s="823"/>
      <c r="C16" s="823" t="s">
        <v>6190</v>
      </c>
      <c r="D16" s="795">
        <v>890</v>
      </c>
    </row>
    <row r="17" spans="1:4" ht="97.5" customHeight="1">
      <c r="A17" s="838" t="s">
        <v>6194</v>
      </c>
      <c r="B17" s="823"/>
      <c r="C17" s="823" t="s">
        <v>6190</v>
      </c>
      <c r="D17" s="795">
        <v>1790</v>
      </c>
    </row>
    <row r="18" spans="1:4" ht="78" customHeight="1">
      <c r="A18" s="838" t="s">
        <v>6195</v>
      </c>
      <c r="B18" s="823"/>
      <c r="C18" s="823" t="s">
        <v>6190</v>
      </c>
      <c r="D18" s="795">
        <v>890</v>
      </c>
    </row>
    <row r="19" spans="1:4" ht="78" customHeight="1">
      <c r="A19" s="838" t="s">
        <v>6196</v>
      </c>
      <c r="B19" s="823"/>
      <c r="C19" s="823" t="s">
        <v>6190</v>
      </c>
      <c r="D19" s="795">
        <v>890</v>
      </c>
    </row>
    <row r="20" spans="1:4" ht="78" customHeight="1">
      <c r="A20" s="838" t="s">
        <v>6197</v>
      </c>
      <c r="B20" s="823"/>
      <c r="C20" s="823" t="s">
        <v>6190</v>
      </c>
      <c r="D20" s="795">
        <v>890</v>
      </c>
    </row>
    <row r="21" spans="1:4" ht="78" customHeight="1">
      <c r="A21" s="838" t="s">
        <v>6198</v>
      </c>
      <c r="B21" s="823"/>
      <c r="C21" s="823" t="s">
        <v>6199</v>
      </c>
      <c r="D21" s="795">
        <v>8890</v>
      </c>
    </row>
    <row r="22" spans="1:4" ht="78" customHeight="1">
      <c r="A22" s="838" t="s">
        <v>6200</v>
      </c>
      <c r="B22" s="823"/>
      <c r="C22" s="823" t="s">
        <v>6201</v>
      </c>
      <c r="D22" s="795">
        <v>7790</v>
      </c>
    </row>
    <row r="23" spans="1:4" ht="78" customHeight="1">
      <c r="A23" s="838" t="s">
        <v>6202</v>
      </c>
      <c r="B23" s="823"/>
      <c r="C23" s="823" t="s">
        <v>6203</v>
      </c>
      <c r="D23" s="795">
        <v>35290</v>
      </c>
    </row>
    <row r="24" spans="1:4" ht="78" customHeight="1">
      <c r="A24" s="838" t="s">
        <v>6204</v>
      </c>
      <c r="B24" s="823"/>
      <c r="C24" s="823" t="s">
        <v>6205</v>
      </c>
      <c r="D24" s="795">
        <v>19890</v>
      </c>
    </row>
    <row r="25" spans="1:4" ht="78" customHeight="1">
      <c r="A25" s="838" t="s">
        <v>6206</v>
      </c>
      <c r="B25" s="823"/>
      <c r="C25" s="823" t="s">
        <v>6207</v>
      </c>
      <c r="D25" s="795">
        <v>3390</v>
      </c>
    </row>
    <row r="26" spans="1:4" ht="78" customHeight="1">
      <c r="A26" s="838" t="s">
        <v>6208</v>
      </c>
      <c r="B26" s="823"/>
      <c r="C26" s="823" t="s">
        <v>6209</v>
      </c>
      <c r="D26" s="795">
        <v>690</v>
      </c>
    </row>
    <row r="27" spans="1:4" ht="78" customHeight="1">
      <c r="A27" s="838" t="s">
        <v>6210</v>
      </c>
      <c r="B27" s="823"/>
      <c r="C27" s="823" t="s">
        <v>6211</v>
      </c>
      <c r="D27" s="795">
        <v>890</v>
      </c>
    </row>
    <row r="28" spans="1:4" ht="78" customHeight="1">
      <c r="A28" s="838" t="s">
        <v>6212</v>
      </c>
      <c r="B28" s="823"/>
      <c r="C28" s="823" t="s">
        <v>6213</v>
      </c>
      <c r="D28" s="795">
        <v>1190</v>
      </c>
    </row>
    <row r="29" spans="1:4" ht="78" customHeight="1">
      <c r="A29" s="838" t="s">
        <v>6214</v>
      </c>
      <c r="B29" s="823"/>
      <c r="C29" s="823" t="s">
        <v>6215</v>
      </c>
      <c r="D29" s="795">
        <v>1190</v>
      </c>
    </row>
    <row r="30" spans="1:4" ht="78" customHeight="1">
      <c r="A30" s="838" t="s">
        <v>6216</v>
      </c>
      <c r="B30" s="823"/>
      <c r="C30" s="823" t="s">
        <v>6217</v>
      </c>
      <c r="D30" s="795">
        <v>2690</v>
      </c>
    </row>
    <row r="31" spans="1:4" ht="78" customHeight="1">
      <c r="A31" s="838" t="s">
        <v>6218</v>
      </c>
      <c r="B31" s="823"/>
      <c r="C31" s="823" t="s">
        <v>6219</v>
      </c>
      <c r="D31" s="795">
        <v>1590</v>
      </c>
    </row>
    <row r="32" spans="1:4" ht="78" customHeight="1">
      <c r="A32" s="838" t="s">
        <v>6220</v>
      </c>
      <c r="B32" s="823"/>
      <c r="C32" s="823" t="s">
        <v>6221</v>
      </c>
      <c r="D32" s="795">
        <v>2290</v>
      </c>
    </row>
    <row r="33" spans="1:4" ht="78" customHeight="1">
      <c r="A33" s="838" t="s">
        <v>6222</v>
      </c>
      <c r="B33" s="823"/>
      <c r="C33" s="823" t="s">
        <v>6223</v>
      </c>
      <c r="D33" s="795">
        <v>1590</v>
      </c>
    </row>
    <row r="34" spans="1:4" ht="78" customHeight="1">
      <c r="A34" s="838" t="s">
        <v>6224</v>
      </c>
      <c r="B34" s="823"/>
      <c r="C34" s="823" t="s">
        <v>6225</v>
      </c>
      <c r="D34" s="795">
        <v>1390</v>
      </c>
    </row>
    <row r="35" spans="1:4" ht="78" customHeight="1">
      <c r="A35" s="838" t="s">
        <v>6226</v>
      </c>
      <c r="B35" s="823"/>
      <c r="C35" s="823" t="s">
        <v>6227</v>
      </c>
      <c r="D35" s="795">
        <v>4490</v>
      </c>
    </row>
    <row r="36" spans="1:4" ht="78" customHeight="1">
      <c r="A36" s="838" t="s">
        <v>6228</v>
      </c>
      <c r="B36" s="823"/>
      <c r="C36" s="823" t="s">
        <v>6229</v>
      </c>
      <c r="D36" s="795">
        <v>1190</v>
      </c>
    </row>
    <row r="37" spans="1:4" ht="78" customHeight="1">
      <c r="A37" s="838" t="s">
        <v>6230</v>
      </c>
      <c r="B37" s="823"/>
      <c r="C37" s="823" t="s">
        <v>6231</v>
      </c>
      <c r="D37" s="795">
        <v>1590</v>
      </c>
    </row>
    <row r="38" spans="1:4" ht="78" customHeight="1">
      <c r="A38" s="838" t="s">
        <v>6232</v>
      </c>
      <c r="B38" s="823"/>
      <c r="C38" s="823" t="s">
        <v>6233</v>
      </c>
      <c r="D38" s="795">
        <v>1990</v>
      </c>
    </row>
    <row r="39" spans="1:4" ht="78" customHeight="1">
      <c r="A39" s="838" t="s">
        <v>6234</v>
      </c>
      <c r="B39" s="823"/>
      <c r="C39" s="823" t="s">
        <v>6235</v>
      </c>
      <c r="D39" s="795">
        <v>2890</v>
      </c>
    </row>
    <row r="40" spans="1:4" ht="78" customHeight="1">
      <c r="A40" s="838" t="s">
        <v>6236</v>
      </c>
      <c r="B40" s="823"/>
      <c r="C40" s="823" t="s">
        <v>6237</v>
      </c>
      <c r="D40" s="795">
        <v>2890</v>
      </c>
    </row>
    <row r="41" spans="1:4" ht="78" customHeight="1">
      <c r="A41" s="838" t="s">
        <v>6238</v>
      </c>
      <c r="B41" s="823"/>
      <c r="C41" s="823" t="s">
        <v>6239</v>
      </c>
      <c r="D41" s="795">
        <v>1190</v>
      </c>
    </row>
    <row r="42" spans="1:4" ht="78" customHeight="1">
      <c r="A42" s="838" t="s">
        <v>6240</v>
      </c>
      <c r="B42" s="823"/>
      <c r="C42" s="823" t="s">
        <v>6241</v>
      </c>
      <c r="D42" s="795">
        <v>1790</v>
      </c>
    </row>
    <row r="43" spans="1:4" ht="78" customHeight="1">
      <c r="A43" s="838" t="s">
        <v>6242</v>
      </c>
      <c r="B43" s="823"/>
      <c r="C43" s="823" t="s">
        <v>6243</v>
      </c>
      <c r="D43" s="795">
        <v>1190</v>
      </c>
    </row>
    <row r="44" spans="1:4" ht="78" customHeight="1">
      <c r="A44" s="838" t="s">
        <v>6244</v>
      </c>
      <c r="B44" s="823"/>
      <c r="C44" s="823" t="s">
        <v>6245</v>
      </c>
      <c r="D44" s="795">
        <v>1990</v>
      </c>
    </row>
    <row r="45" spans="1:4" ht="78" customHeight="1">
      <c r="A45" s="838" t="s">
        <v>6246</v>
      </c>
      <c r="B45" s="823"/>
      <c r="C45" s="823" t="s">
        <v>6247</v>
      </c>
      <c r="D45" s="795">
        <v>1790</v>
      </c>
    </row>
    <row r="46" spans="1:4" ht="78" customHeight="1">
      <c r="A46" s="838" t="s">
        <v>6248</v>
      </c>
      <c r="B46" s="823"/>
      <c r="C46" s="823" t="s">
        <v>6249</v>
      </c>
      <c r="D46" s="795">
        <v>1990</v>
      </c>
    </row>
    <row r="47" spans="1:4" ht="78" customHeight="1">
      <c r="A47" s="838" t="s">
        <v>6250</v>
      </c>
      <c r="B47" s="823"/>
      <c r="C47" s="823" t="s">
        <v>6251</v>
      </c>
      <c r="D47" s="795">
        <v>1290</v>
      </c>
    </row>
    <row r="48" spans="1:4" ht="78" customHeight="1">
      <c r="A48" s="838" t="s">
        <v>6252</v>
      </c>
      <c r="B48" s="823"/>
      <c r="C48" s="823" t="s">
        <v>6253</v>
      </c>
      <c r="D48" s="795">
        <v>1990</v>
      </c>
    </row>
    <row r="49" spans="1:5" ht="78" customHeight="1">
      <c r="A49" s="838" t="s">
        <v>6254</v>
      </c>
      <c r="B49" s="823"/>
      <c r="C49" s="823" t="s">
        <v>6255</v>
      </c>
      <c r="D49" s="795">
        <v>7790</v>
      </c>
    </row>
    <row r="50" spans="1:5" ht="78" customHeight="1">
      <c r="A50" s="838" t="s">
        <v>6256</v>
      </c>
      <c r="B50" s="823"/>
      <c r="C50" s="823" t="s">
        <v>6257</v>
      </c>
      <c r="D50" s="795">
        <v>8390</v>
      </c>
    </row>
    <row r="51" spans="1:5" ht="78" customHeight="1">
      <c r="A51" s="838" t="s">
        <v>6258</v>
      </c>
      <c r="B51" s="823"/>
      <c r="C51" s="823" t="s">
        <v>6259</v>
      </c>
      <c r="D51" s="795">
        <v>12190</v>
      </c>
    </row>
    <row r="52" spans="1:5" ht="78" customHeight="1">
      <c r="A52" s="838" t="s">
        <v>6260</v>
      </c>
      <c r="B52" s="823"/>
      <c r="C52" s="823" t="s">
        <v>6259</v>
      </c>
      <c r="D52" s="795">
        <v>12190</v>
      </c>
    </row>
    <row r="53" spans="1:5" ht="78" customHeight="1">
      <c r="A53" s="838" t="s">
        <v>6261</v>
      </c>
      <c r="B53" s="823"/>
      <c r="C53" s="823" t="s">
        <v>6259</v>
      </c>
      <c r="D53" s="795">
        <v>12190</v>
      </c>
    </row>
    <row r="54" spans="1:5" ht="78" customHeight="1">
      <c r="A54" s="838" t="s">
        <v>6262</v>
      </c>
      <c r="B54" s="823"/>
      <c r="C54" s="823" t="s">
        <v>6263</v>
      </c>
      <c r="D54" s="795">
        <v>12190</v>
      </c>
    </row>
    <row r="55" spans="1:5" ht="78" customHeight="1">
      <c r="A55" s="838" t="s">
        <v>6264</v>
      </c>
      <c r="B55" s="823"/>
      <c r="C55" s="823" t="s">
        <v>6265</v>
      </c>
      <c r="D55" s="795">
        <v>690</v>
      </c>
    </row>
    <row r="56" spans="1:5" ht="78" customHeight="1">
      <c r="A56" s="838" t="s">
        <v>6266</v>
      </c>
      <c r="B56" s="823"/>
      <c r="C56" s="823" t="s">
        <v>6267</v>
      </c>
      <c r="D56" s="795">
        <v>690</v>
      </c>
    </row>
    <row r="57" spans="1:5" ht="78" customHeight="1">
      <c r="A57" s="838" t="s">
        <v>6268</v>
      </c>
      <c r="B57" s="823"/>
      <c r="C57" s="823" t="s">
        <v>6269</v>
      </c>
      <c r="D57" s="795">
        <v>690</v>
      </c>
    </row>
    <row r="58" spans="1:5" ht="78" customHeight="1">
      <c r="A58" s="838" t="s">
        <v>6270</v>
      </c>
      <c r="B58" s="823"/>
      <c r="C58" s="823" t="s">
        <v>6271</v>
      </c>
      <c r="D58" s="795">
        <v>690</v>
      </c>
    </row>
    <row r="59" spans="1:5" ht="78" customHeight="1">
      <c r="A59" s="838" t="s">
        <v>6272</v>
      </c>
      <c r="B59" s="823"/>
      <c r="C59" s="823" t="s">
        <v>6265</v>
      </c>
      <c r="D59" s="795">
        <v>890</v>
      </c>
    </row>
    <row r="60" spans="1:5" ht="78" customHeight="1">
      <c r="A60" s="838" t="s">
        <v>6273</v>
      </c>
      <c r="B60" s="823"/>
      <c r="C60" s="823" t="s">
        <v>6274</v>
      </c>
      <c r="D60" s="795">
        <v>890</v>
      </c>
    </row>
    <row r="61" spans="1:5" ht="78" customHeight="1">
      <c r="A61" s="838" t="s">
        <v>6275</v>
      </c>
      <c r="B61" s="823"/>
      <c r="C61" s="823" t="s">
        <v>6276</v>
      </c>
      <c r="D61" s="795">
        <v>690</v>
      </c>
    </row>
    <row r="62" spans="1:5" ht="78" customHeight="1">
      <c r="A62" s="838" t="s">
        <v>6277</v>
      </c>
      <c r="B62" s="823"/>
      <c r="C62" s="823" t="s">
        <v>6278</v>
      </c>
      <c r="D62" s="795">
        <v>690</v>
      </c>
    </row>
    <row r="63" spans="1:5" ht="78" customHeight="1">
      <c r="A63" s="838" t="s">
        <v>6279</v>
      </c>
      <c r="B63" s="823"/>
      <c r="C63" s="823" t="s">
        <v>6280</v>
      </c>
      <c r="D63" s="795">
        <v>690</v>
      </c>
    </row>
    <row r="64" spans="1:5" ht="78" customHeight="1">
      <c r="A64" s="838" t="s">
        <v>6281</v>
      </c>
      <c r="B64" s="823"/>
      <c r="C64" s="823" t="s">
        <v>6282</v>
      </c>
      <c r="D64" s="795">
        <v>690</v>
      </c>
      <c r="E64" s="858"/>
    </row>
    <row r="65" spans="1:5" ht="78" customHeight="1">
      <c r="A65" s="838" t="s">
        <v>6283</v>
      </c>
      <c r="B65" s="823"/>
      <c r="C65" s="823" t="s">
        <v>6284</v>
      </c>
      <c r="D65" s="795" t="s">
        <v>1530</v>
      </c>
      <c r="E65" s="858"/>
    </row>
    <row r="66" spans="1:5" ht="78" customHeight="1">
      <c r="A66" s="838" t="s">
        <v>6285</v>
      </c>
      <c r="B66" s="823"/>
      <c r="C66" s="823" t="s">
        <v>6286</v>
      </c>
      <c r="D66" s="795" t="s">
        <v>1530</v>
      </c>
      <c r="E66" s="858"/>
    </row>
    <row r="67" spans="1:5" ht="78" customHeight="1">
      <c r="A67" s="838" t="s">
        <v>6287</v>
      </c>
      <c r="B67" s="823"/>
      <c r="C67" s="823" t="s">
        <v>6288</v>
      </c>
      <c r="D67" s="795" t="s">
        <v>1530</v>
      </c>
      <c r="E67" s="858"/>
    </row>
    <row r="68" spans="1:5" ht="78" customHeight="1">
      <c r="A68" s="838" t="s">
        <v>6289</v>
      </c>
      <c r="B68" s="823"/>
      <c r="C68" s="823" t="s">
        <v>6290</v>
      </c>
      <c r="D68" s="795" t="s">
        <v>1530</v>
      </c>
      <c r="E68" s="858"/>
    </row>
    <row r="69" spans="1:5" ht="78" customHeight="1">
      <c r="A69" s="838" t="s">
        <v>6291</v>
      </c>
      <c r="B69" s="823"/>
      <c r="C69" s="823" t="s">
        <v>6292</v>
      </c>
      <c r="D69" s="795" t="s">
        <v>1530</v>
      </c>
      <c r="E69" s="858"/>
    </row>
    <row r="70" spans="1:5" ht="78" customHeight="1">
      <c r="A70" s="838" t="s">
        <v>6293</v>
      </c>
      <c r="B70" s="823"/>
      <c r="C70" s="823" t="s">
        <v>6294</v>
      </c>
      <c r="D70" s="795" t="s">
        <v>1530</v>
      </c>
      <c r="E70" s="858"/>
    </row>
    <row r="71" spans="1:5" ht="78" customHeight="1">
      <c r="A71" s="838" t="s">
        <v>6295</v>
      </c>
      <c r="B71" s="823"/>
      <c r="C71" s="823" t="s">
        <v>6294</v>
      </c>
      <c r="D71" s="795" t="s">
        <v>1530</v>
      </c>
      <c r="E71" s="858"/>
    </row>
    <row r="72" spans="1:5" ht="78" customHeight="1">
      <c r="A72" s="838" t="s">
        <v>6296</v>
      </c>
      <c r="B72" s="823"/>
      <c r="C72" s="823" t="s">
        <v>6294</v>
      </c>
      <c r="D72" s="795" t="s">
        <v>1530</v>
      </c>
      <c r="E72" s="858"/>
    </row>
    <row r="73" spans="1:5" ht="78" customHeight="1">
      <c r="A73" s="838" t="s">
        <v>6297</v>
      </c>
      <c r="B73" s="823"/>
      <c r="C73" s="823" t="s">
        <v>6298</v>
      </c>
      <c r="D73" s="795" t="s">
        <v>1530</v>
      </c>
      <c r="E73" s="858"/>
    </row>
    <row r="74" spans="1:5" ht="78" customHeight="1">
      <c r="A74" s="838" t="s">
        <v>6299</v>
      </c>
      <c r="B74" s="823"/>
      <c r="C74" s="823" t="s">
        <v>6300</v>
      </c>
      <c r="D74" s="795" t="s">
        <v>1530</v>
      </c>
      <c r="E74" s="858"/>
    </row>
    <row r="75" spans="1:5" ht="78" customHeight="1">
      <c r="A75" s="838" t="s">
        <v>6301</v>
      </c>
      <c r="B75" s="823"/>
      <c r="C75" s="823" t="s">
        <v>6300</v>
      </c>
      <c r="D75" s="795" t="s">
        <v>1530</v>
      </c>
      <c r="E75" s="858"/>
    </row>
    <row r="76" spans="1:5" ht="78" customHeight="1">
      <c r="A76" s="838" t="s">
        <v>6302</v>
      </c>
      <c r="B76" s="823"/>
      <c r="C76" s="823" t="s">
        <v>6300</v>
      </c>
      <c r="D76" s="795" t="s">
        <v>1530</v>
      </c>
      <c r="E76" s="858"/>
    </row>
    <row r="77" spans="1:5" ht="78" customHeight="1">
      <c r="A77" s="838" t="s">
        <v>6303</v>
      </c>
      <c r="B77" s="823"/>
      <c r="C77" s="823" t="s">
        <v>6304</v>
      </c>
      <c r="D77" s="795" t="s">
        <v>1530</v>
      </c>
      <c r="E77" s="858"/>
    </row>
    <row r="78" spans="1:5" ht="78" customHeight="1">
      <c r="A78" s="838" t="s">
        <v>6305</v>
      </c>
      <c r="B78" s="823"/>
      <c r="C78" s="823" t="s">
        <v>6306</v>
      </c>
      <c r="D78" s="795" t="s">
        <v>1530</v>
      </c>
      <c r="E78" s="858"/>
    </row>
    <row r="79" spans="1:5" ht="78" customHeight="1">
      <c r="A79" s="838" t="s">
        <v>6307</v>
      </c>
      <c r="B79" s="823"/>
      <c r="C79" s="823" t="s">
        <v>6308</v>
      </c>
      <c r="D79" s="795" t="s">
        <v>1530</v>
      </c>
      <c r="E79" s="858"/>
    </row>
    <row r="80" spans="1:5" ht="78" customHeight="1">
      <c r="A80" s="838" t="s">
        <v>6309</v>
      </c>
      <c r="B80" s="823"/>
      <c r="C80" s="823" t="s">
        <v>6310</v>
      </c>
      <c r="D80" s="795" t="s">
        <v>1530</v>
      </c>
      <c r="E80" s="858"/>
    </row>
    <row r="81" spans="1:5" ht="78" customHeight="1">
      <c r="A81" s="838" t="s">
        <v>6311</v>
      </c>
      <c r="B81" s="823"/>
      <c r="C81" s="823" t="s">
        <v>6312</v>
      </c>
      <c r="D81" s="795" t="s">
        <v>1530</v>
      </c>
      <c r="E81" s="858"/>
    </row>
    <row r="82" spans="1:5" ht="78" customHeight="1">
      <c r="A82" s="838" t="s">
        <v>6313</v>
      </c>
      <c r="B82" s="823"/>
      <c r="C82" s="823" t="s">
        <v>6314</v>
      </c>
      <c r="D82" s="795" t="s">
        <v>1530</v>
      </c>
      <c r="E82" s="858"/>
    </row>
    <row r="83" spans="1:5" ht="78" customHeight="1">
      <c r="A83" s="838" t="s">
        <v>6315</v>
      </c>
      <c r="B83" s="823"/>
      <c r="C83" s="823" t="s">
        <v>6316</v>
      </c>
      <c r="D83" s="795" t="s">
        <v>1530</v>
      </c>
      <c r="E83" s="858"/>
    </row>
    <row r="84" spans="1:5" ht="78" customHeight="1">
      <c r="A84" s="838" t="s">
        <v>6317</v>
      </c>
      <c r="B84" s="823"/>
      <c r="C84" s="823" t="s">
        <v>6318</v>
      </c>
      <c r="D84" s="795" t="s">
        <v>1530</v>
      </c>
      <c r="E84" s="858"/>
    </row>
    <row r="85" spans="1:5" ht="78" customHeight="1">
      <c r="A85" s="838" t="s">
        <v>6319</v>
      </c>
      <c r="B85" s="823"/>
      <c r="C85" s="823" t="s">
        <v>6320</v>
      </c>
      <c r="D85" s="795" t="s">
        <v>1530</v>
      </c>
      <c r="E85" s="858"/>
    </row>
    <row r="86" spans="1:5" ht="78" customHeight="1">
      <c r="A86" s="838" t="s">
        <v>6321</v>
      </c>
      <c r="B86" s="823"/>
      <c r="C86" s="823" t="s">
        <v>6322</v>
      </c>
      <c r="D86" s="795" t="s">
        <v>1530</v>
      </c>
      <c r="E86" s="858"/>
    </row>
    <row r="87" spans="1:5" ht="78" customHeight="1">
      <c r="A87" s="838" t="s">
        <v>6323</v>
      </c>
      <c r="B87" s="823"/>
      <c r="C87" s="823" t="s">
        <v>6324</v>
      </c>
      <c r="D87" s="795" t="s">
        <v>1530</v>
      </c>
      <c r="E87" s="858"/>
    </row>
    <row r="88" spans="1:5" ht="78" customHeight="1">
      <c r="A88" s="838" t="s">
        <v>6325</v>
      </c>
      <c r="B88" s="823"/>
      <c r="C88" s="823" t="s">
        <v>6326</v>
      </c>
      <c r="D88" s="795" t="s">
        <v>1530</v>
      </c>
      <c r="E88" s="858"/>
    </row>
    <row r="89" spans="1:5" ht="78" customHeight="1">
      <c r="A89" s="838" t="s">
        <v>6327</v>
      </c>
      <c r="B89" s="823"/>
      <c r="C89" s="823" t="s">
        <v>6328</v>
      </c>
      <c r="D89" s="795" t="s">
        <v>1530</v>
      </c>
      <c r="E89" s="858"/>
    </row>
    <row r="90" spans="1:5" ht="78" customHeight="1">
      <c r="A90" s="838" t="s">
        <v>6329</v>
      </c>
      <c r="B90" s="823"/>
      <c r="C90" s="823" t="s">
        <v>6330</v>
      </c>
      <c r="D90" s="795" t="s">
        <v>1530</v>
      </c>
      <c r="E90" s="858"/>
    </row>
    <row r="91" spans="1:5" ht="78" customHeight="1">
      <c r="A91" s="838" t="s">
        <v>6331</v>
      </c>
      <c r="B91" s="823"/>
      <c r="C91" s="823" t="s">
        <v>6332</v>
      </c>
      <c r="D91" s="795" t="s">
        <v>1530</v>
      </c>
      <c r="E91" s="858"/>
    </row>
    <row r="92" spans="1:5" ht="78" customHeight="1">
      <c r="A92" s="838" t="s">
        <v>6333</v>
      </c>
      <c r="B92" s="823"/>
      <c r="C92" s="823" t="s">
        <v>6334</v>
      </c>
      <c r="D92" s="795" t="s">
        <v>1530</v>
      </c>
      <c r="E92" s="858"/>
    </row>
    <row r="93" spans="1:5" ht="78" customHeight="1">
      <c r="A93" s="838" t="s">
        <v>6335</v>
      </c>
      <c r="B93" s="823"/>
      <c r="C93" s="823" t="s">
        <v>6336</v>
      </c>
      <c r="D93" s="795" t="s">
        <v>1530</v>
      </c>
      <c r="E93" s="858"/>
    </row>
    <row r="94" spans="1:5" ht="78" customHeight="1">
      <c r="A94" s="838" t="s">
        <v>6337</v>
      </c>
      <c r="B94" s="823"/>
      <c r="C94" s="823" t="s">
        <v>6338</v>
      </c>
      <c r="D94" s="795" t="s">
        <v>1530</v>
      </c>
      <c r="E94" s="858"/>
    </row>
    <row r="95" spans="1:5" ht="78" customHeight="1">
      <c r="A95" s="838" t="s">
        <v>6339</v>
      </c>
      <c r="B95" s="823"/>
      <c r="C95" s="823" t="s">
        <v>6340</v>
      </c>
      <c r="D95" s="795" t="s">
        <v>1530</v>
      </c>
      <c r="E95" s="858"/>
    </row>
    <row r="96" spans="1:5" ht="78" customHeight="1">
      <c r="A96" s="838" t="s">
        <v>6341</v>
      </c>
      <c r="B96" s="823"/>
      <c r="C96" s="823" t="s">
        <v>6342</v>
      </c>
      <c r="D96" s="795" t="s">
        <v>1530</v>
      </c>
      <c r="E96" s="858"/>
    </row>
    <row r="97" spans="1:5" ht="78" customHeight="1">
      <c r="A97" s="838" t="s">
        <v>6343</v>
      </c>
      <c r="B97" s="823"/>
      <c r="C97" s="823" t="s">
        <v>6344</v>
      </c>
      <c r="D97" s="795" t="s">
        <v>1530</v>
      </c>
      <c r="E97" s="858"/>
    </row>
    <row r="98" spans="1:5" ht="78" customHeight="1">
      <c r="A98" s="838" t="s">
        <v>6345</v>
      </c>
      <c r="B98" s="823"/>
      <c r="C98" s="823" t="s">
        <v>6334</v>
      </c>
      <c r="D98" s="795" t="s">
        <v>1530</v>
      </c>
      <c r="E98" s="858"/>
    </row>
    <row r="99" spans="1:5" ht="78" customHeight="1">
      <c r="A99" s="838" t="s">
        <v>6346</v>
      </c>
      <c r="B99" s="823"/>
      <c r="C99" s="823" t="s">
        <v>6347</v>
      </c>
      <c r="D99" s="795" t="s">
        <v>1530</v>
      </c>
      <c r="E99" s="858"/>
    </row>
    <row r="100" spans="1:5" ht="78" customHeight="1">
      <c r="A100" s="838" t="s">
        <v>6348</v>
      </c>
      <c r="B100" s="860" t="s">
        <v>1556</v>
      </c>
      <c r="C100" s="823" t="s">
        <v>6349</v>
      </c>
      <c r="D100" s="795" t="s">
        <v>1530</v>
      </c>
      <c r="E100" s="858"/>
    </row>
    <row r="101" spans="1:5" ht="78" customHeight="1">
      <c r="A101" s="838" t="s">
        <v>6350</v>
      </c>
      <c r="B101" s="823"/>
      <c r="C101" s="823" t="s">
        <v>6351</v>
      </c>
      <c r="D101" s="795" t="s">
        <v>1530</v>
      </c>
      <c r="E101" s="858"/>
    </row>
    <row r="102" spans="1:5" ht="78" customHeight="1">
      <c r="A102" s="838" t="s">
        <v>6352</v>
      </c>
      <c r="B102" s="860" t="s">
        <v>1556</v>
      </c>
      <c r="C102" s="823" t="s">
        <v>6353</v>
      </c>
      <c r="D102" s="795" t="s">
        <v>1530</v>
      </c>
      <c r="E102" s="858"/>
    </row>
    <row r="103" spans="1:5" ht="78" customHeight="1">
      <c r="A103" s="838" t="s">
        <v>6354</v>
      </c>
      <c r="B103" s="823"/>
      <c r="C103" s="823" t="s">
        <v>6355</v>
      </c>
      <c r="D103" s="795" t="s">
        <v>1530</v>
      </c>
      <c r="E103" s="858"/>
    </row>
    <row r="104" spans="1:5" ht="78" customHeight="1">
      <c r="A104" s="838" t="s">
        <v>6356</v>
      </c>
      <c r="B104" s="823"/>
      <c r="C104" s="823" t="s">
        <v>6357</v>
      </c>
      <c r="D104" s="795" t="s">
        <v>1530</v>
      </c>
      <c r="E104" s="858"/>
    </row>
    <row r="105" spans="1:5" ht="78" customHeight="1">
      <c r="A105" s="838" t="s">
        <v>6358</v>
      </c>
      <c r="B105" s="823"/>
      <c r="C105" s="823" t="s">
        <v>6359</v>
      </c>
      <c r="D105" s="795" t="s">
        <v>1530</v>
      </c>
      <c r="E105" s="858"/>
    </row>
    <row r="106" spans="1:5" ht="78" customHeight="1">
      <c r="A106" s="838" t="s">
        <v>6360</v>
      </c>
      <c r="B106" s="823"/>
      <c r="C106" s="823" t="s">
        <v>6361</v>
      </c>
      <c r="D106" s="795" t="s">
        <v>1530</v>
      </c>
      <c r="E106" s="858"/>
    </row>
    <row r="107" spans="1:5" ht="78" customHeight="1">
      <c r="A107" s="838" t="s">
        <v>6362</v>
      </c>
      <c r="B107" s="860" t="s">
        <v>1556</v>
      </c>
      <c r="C107" s="823" t="s">
        <v>6363</v>
      </c>
      <c r="D107" s="795" t="s">
        <v>1530</v>
      </c>
      <c r="E107" s="858"/>
    </row>
    <row r="108" spans="1:5" ht="78" customHeight="1">
      <c r="A108" s="838" t="s">
        <v>6364</v>
      </c>
      <c r="B108" s="823"/>
      <c r="C108" s="823" t="s">
        <v>6365</v>
      </c>
      <c r="D108" s="795" t="s">
        <v>1530</v>
      </c>
      <c r="E108" s="858"/>
    </row>
    <row r="109" spans="1:5" ht="78" customHeight="1">
      <c r="A109" s="838" t="s">
        <v>6366</v>
      </c>
      <c r="B109" s="823"/>
      <c r="C109" s="823" t="s">
        <v>6367</v>
      </c>
      <c r="D109" s="795" t="s">
        <v>1530</v>
      </c>
      <c r="E109" s="858"/>
    </row>
    <row r="110" spans="1:5" ht="78" customHeight="1">
      <c r="A110" s="838" t="s">
        <v>6368</v>
      </c>
      <c r="B110" s="823"/>
      <c r="C110" s="823" t="s">
        <v>6369</v>
      </c>
      <c r="D110" s="795" t="s">
        <v>1530</v>
      </c>
      <c r="E110" s="858"/>
    </row>
    <row r="111" spans="1:5" ht="78" customHeight="1">
      <c r="A111" s="838" t="s">
        <v>6370</v>
      </c>
      <c r="B111" s="860" t="s">
        <v>1556</v>
      </c>
      <c r="C111" s="823" t="s">
        <v>6371</v>
      </c>
      <c r="D111" s="795" t="s">
        <v>1530</v>
      </c>
      <c r="E111" s="858"/>
    </row>
    <row r="112" spans="1:5" ht="78" customHeight="1">
      <c r="A112" s="838" t="s">
        <v>6372</v>
      </c>
      <c r="B112" s="823"/>
      <c r="C112" s="823" t="s">
        <v>6371</v>
      </c>
      <c r="D112" s="795" t="s">
        <v>1530</v>
      </c>
      <c r="E112" s="858"/>
    </row>
    <row r="113" spans="1:5" ht="27" customHeight="1">
      <c r="A113" s="1090" t="s">
        <v>6373</v>
      </c>
      <c r="B113" s="1090"/>
      <c r="C113" s="1090"/>
      <c r="D113" s="1090"/>
    </row>
    <row r="114" spans="1:5" ht="78" customHeight="1">
      <c r="A114" s="838" t="s">
        <v>6134</v>
      </c>
      <c r="B114" s="823"/>
      <c r="C114" s="823" t="s">
        <v>6374</v>
      </c>
      <c r="D114" s="795">
        <v>1390</v>
      </c>
      <c r="E114" s="858"/>
    </row>
    <row r="115" spans="1:5" ht="78" customHeight="1">
      <c r="A115" s="838" t="s">
        <v>6136</v>
      </c>
      <c r="B115" s="823"/>
      <c r="C115" s="823" t="s">
        <v>6375</v>
      </c>
      <c r="D115" s="795">
        <v>4490</v>
      </c>
      <c r="E115" s="858"/>
    </row>
    <row r="116" spans="1:5" ht="78" customHeight="1">
      <c r="A116" s="838" t="s">
        <v>6138</v>
      </c>
      <c r="B116" s="823"/>
      <c r="C116" s="823" t="s">
        <v>6376</v>
      </c>
      <c r="D116" s="795">
        <v>4490</v>
      </c>
      <c r="E116" s="858"/>
    </row>
    <row r="117" spans="1:5" ht="78" customHeight="1">
      <c r="A117" s="838" t="s">
        <v>6377</v>
      </c>
      <c r="B117" s="823"/>
      <c r="C117" s="823" t="s">
        <v>6378</v>
      </c>
      <c r="D117" s="795">
        <v>890</v>
      </c>
      <c r="E117" s="858"/>
    </row>
    <row r="118" spans="1:5" ht="78" customHeight="1">
      <c r="A118" s="838" t="s">
        <v>6379</v>
      </c>
      <c r="B118" s="823"/>
      <c r="C118" s="823" t="s">
        <v>6380</v>
      </c>
      <c r="D118" s="795">
        <v>690</v>
      </c>
      <c r="E118" s="858"/>
    </row>
    <row r="119" spans="1:5" ht="78" customHeight="1">
      <c r="A119" s="838" t="s">
        <v>6381</v>
      </c>
      <c r="B119" s="823"/>
      <c r="C119" s="823" t="s">
        <v>6382</v>
      </c>
      <c r="D119" s="795">
        <v>890</v>
      </c>
      <c r="E119" s="858"/>
    </row>
    <row r="120" spans="1:5" ht="78" customHeight="1">
      <c r="A120" s="838" t="s">
        <v>6383</v>
      </c>
      <c r="B120" s="823"/>
      <c r="C120" s="823" t="s">
        <v>6384</v>
      </c>
      <c r="D120" s="795">
        <v>1190</v>
      </c>
      <c r="E120" s="858"/>
    </row>
    <row r="121" spans="1:5" ht="78" customHeight="1">
      <c r="A121" s="838" t="s">
        <v>6385</v>
      </c>
      <c r="B121" s="823"/>
      <c r="C121" s="823" t="s">
        <v>6386</v>
      </c>
      <c r="D121" s="795">
        <v>1190</v>
      </c>
      <c r="E121" s="858"/>
    </row>
    <row r="122" spans="1:5" ht="78" customHeight="1">
      <c r="A122" s="838" t="s">
        <v>6387</v>
      </c>
      <c r="B122" s="823"/>
      <c r="C122" s="823" t="s">
        <v>6388</v>
      </c>
      <c r="D122" s="795">
        <v>890</v>
      </c>
      <c r="E122" s="858"/>
    </row>
    <row r="123" spans="1:5" ht="78" customHeight="1">
      <c r="A123" s="838" t="s">
        <v>6389</v>
      </c>
      <c r="B123" s="823"/>
      <c r="C123" s="823" t="s">
        <v>6390</v>
      </c>
      <c r="D123" s="795">
        <v>1190</v>
      </c>
      <c r="E123" s="858"/>
    </row>
    <row r="124" spans="1:5" ht="78" customHeight="1">
      <c r="A124" s="838" t="s">
        <v>6391</v>
      </c>
      <c r="B124" s="823"/>
      <c r="C124" s="823" t="s">
        <v>6392</v>
      </c>
      <c r="D124" s="795">
        <v>6690</v>
      </c>
      <c r="E124" s="858"/>
    </row>
    <row r="125" spans="1:5" ht="78" customHeight="1">
      <c r="A125" s="838" t="s">
        <v>6393</v>
      </c>
      <c r="B125" s="823"/>
      <c r="C125" s="823" t="s">
        <v>6394</v>
      </c>
      <c r="D125" s="795">
        <v>290</v>
      </c>
      <c r="E125" s="858"/>
    </row>
    <row r="126" spans="1:5" ht="78" customHeight="1">
      <c r="A126" s="838" t="s">
        <v>6395</v>
      </c>
      <c r="B126" s="823"/>
      <c r="C126" s="823" t="s">
        <v>6396</v>
      </c>
      <c r="D126" s="795">
        <v>1590</v>
      </c>
      <c r="E126" s="858"/>
    </row>
    <row r="127" spans="1:5" ht="78" customHeight="1">
      <c r="A127" s="838" t="s">
        <v>6397</v>
      </c>
      <c r="B127" s="823"/>
      <c r="C127" s="823" t="s">
        <v>6398</v>
      </c>
      <c r="D127" s="795">
        <v>2490</v>
      </c>
      <c r="E127" s="858"/>
    </row>
    <row r="128" spans="1:5" ht="78" customHeight="1">
      <c r="A128" s="838" t="s">
        <v>6399</v>
      </c>
      <c r="B128" s="823"/>
      <c r="C128" s="823" t="s">
        <v>6400</v>
      </c>
      <c r="D128" s="795">
        <v>1990</v>
      </c>
      <c r="E128" s="858"/>
    </row>
    <row r="129" spans="1:5" ht="78" customHeight="1">
      <c r="A129" s="838" t="s">
        <v>6401</v>
      </c>
      <c r="B129" s="823"/>
      <c r="C129" s="823" t="s">
        <v>6402</v>
      </c>
      <c r="D129" s="795">
        <v>7090</v>
      </c>
      <c r="E129" s="858"/>
    </row>
    <row r="130" spans="1:5" ht="78" customHeight="1">
      <c r="A130" s="838" t="s">
        <v>6403</v>
      </c>
      <c r="B130" s="823"/>
      <c r="C130" s="823" t="s">
        <v>6404</v>
      </c>
      <c r="D130" s="795">
        <v>1190</v>
      </c>
      <c r="E130" s="858"/>
    </row>
    <row r="131" spans="1:5" ht="78" customHeight="1">
      <c r="A131" s="838" t="s">
        <v>6405</v>
      </c>
      <c r="B131" s="823"/>
      <c r="C131" s="823" t="s">
        <v>6406</v>
      </c>
      <c r="D131" s="795">
        <v>9990</v>
      </c>
      <c r="E131" s="858"/>
    </row>
    <row r="132" spans="1:5" ht="78" customHeight="1">
      <c r="A132" s="838" t="s">
        <v>6407</v>
      </c>
      <c r="B132" s="823"/>
      <c r="C132" s="823" t="s">
        <v>6408</v>
      </c>
      <c r="D132" s="795">
        <v>9990</v>
      </c>
      <c r="E132" s="858"/>
    </row>
    <row r="133" spans="1:5" ht="78" customHeight="1">
      <c r="A133" s="838" t="s">
        <v>6409</v>
      </c>
      <c r="B133" s="823"/>
      <c r="C133" s="823" t="s">
        <v>6410</v>
      </c>
      <c r="D133" s="795">
        <v>12790</v>
      </c>
      <c r="E133" s="858"/>
    </row>
    <row r="134" spans="1:5" ht="78" customHeight="1">
      <c r="A134" s="838" t="s">
        <v>6411</v>
      </c>
      <c r="B134" s="823"/>
      <c r="C134" s="823" t="s">
        <v>6412</v>
      </c>
      <c r="D134" s="795">
        <v>12790</v>
      </c>
      <c r="E134" s="858"/>
    </row>
    <row r="135" spans="1:5" ht="78" customHeight="1">
      <c r="A135" s="838" t="s">
        <v>6413</v>
      </c>
      <c r="B135" s="823"/>
      <c r="C135" s="823" t="s">
        <v>6414</v>
      </c>
      <c r="D135" s="795">
        <v>29790</v>
      </c>
      <c r="E135" s="858"/>
    </row>
    <row r="136" spans="1:5" ht="78" customHeight="1">
      <c r="A136" s="838" t="s">
        <v>6415</v>
      </c>
      <c r="B136" s="823"/>
      <c r="C136" s="823" t="s">
        <v>6416</v>
      </c>
      <c r="D136" s="795">
        <v>29790</v>
      </c>
      <c r="E136" s="858"/>
    </row>
    <row r="137" spans="1:5" ht="78" customHeight="1">
      <c r="A137" s="838" t="s">
        <v>6417</v>
      </c>
      <c r="B137" s="823"/>
      <c r="C137" s="823" t="s">
        <v>6418</v>
      </c>
      <c r="D137" s="795">
        <v>48090</v>
      </c>
      <c r="E137" s="858"/>
    </row>
    <row r="138" spans="1:5" ht="78" customHeight="1">
      <c r="A138" s="838" t="s">
        <v>6419</v>
      </c>
      <c r="B138" s="823"/>
      <c r="C138" s="823" t="s">
        <v>6420</v>
      </c>
      <c r="D138" s="795">
        <v>50790</v>
      </c>
      <c r="E138" s="858"/>
    </row>
    <row r="139" spans="1:5" ht="78" customHeight="1">
      <c r="A139" s="838" t="s">
        <v>6421</v>
      </c>
      <c r="B139" s="823"/>
      <c r="C139" s="823" t="s">
        <v>6422</v>
      </c>
      <c r="D139" s="795">
        <v>7790</v>
      </c>
      <c r="E139" s="858"/>
    </row>
    <row r="140" spans="1:5" ht="78" customHeight="1">
      <c r="A140" s="838" t="s">
        <v>6423</v>
      </c>
      <c r="B140" s="823"/>
      <c r="C140" s="823" t="s">
        <v>6424</v>
      </c>
      <c r="D140" s="795">
        <v>8190</v>
      </c>
      <c r="E140" s="858"/>
    </row>
    <row r="141" spans="1:5" ht="78" customHeight="1">
      <c r="A141" s="838" t="s">
        <v>6425</v>
      </c>
      <c r="B141" s="823"/>
      <c r="C141" s="823" t="s">
        <v>6426</v>
      </c>
      <c r="D141" s="795">
        <v>8390</v>
      </c>
      <c r="E141" s="858"/>
    </row>
    <row r="142" spans="1:5" ht="78" customHeight="1">
      <c r="A142" s="838" t="s">
        <v>6427</v>
      </c>
      <c r="B142" s="823"/>
      <c r="C142" s="823" t="s">
        <v>6428</v>
      </c>
      <c r="D142" s="795">
        <v>18790</v>
      </c>
      <c r="E142" s="858"/>
    </row>
    <row r="143" spans="1:5" ht="78" customHeight="1">
      <c r="A143" s="838" t="s">
        <v>6429</v>
      </c>
      <c r="B143" s="823"/>
      <c r="C143" s="823" t="s">
        <v>6430</v>
      </c>
      <c r="D143" s="795">
        <v>7790</v>
      </c>
      <c r="E143" s="858"/>
    </row>
    <row r="144" spans="1:5" ht="78" customHeight="1">
      <c r="A144" s="838" t="s">
        <v>6431</v>
      </c>
      <c r="B144" s="823"/>
      <c r="C144" s="823" t="s">
        <v>6432</v>
      </c>
      <c r="D144" s="795">
        <v>28690</v>
      </c>
      <c r="E144" s="858"/>
    </row>
    <row r="145" spans="1:5" ht="78" customHeight="1">
      <c r="A145" s="838" t="s">
        <v>6433</v>
      </c>
      <c r="B145" s="823"/>
      <c r="C145" s="823" t="s">
        <v>6434</v>
      </c>
      <c r="D145" s="795">
        <v>3990</v>
      </c>
      <c r="E145" s="858"/>
    </row>
    <row r="146" spans="1:5" ht="78" customHeight="1">
      <c r="A146" s="838" t="s">
        <v>6435</v>
      </c>
      <c r="B146" s="823"/>
      <c r="C146" s="823" t="s">
        <v>6436</v>
      </c>
      <c r="D146" s="795">
        <v>3990</v>
      </c>
      <c r="E146" s="858"/>
    </row>
    <row r="147" spans="1:5" ht="78" customHeight="1">
      <c r="A147" s="838" t="s">
        <v>6437</v>
      </c>
      <c r="B147" s="823"/>
      <c r="C147" s="823" t="s">
        <v>6438</v>
      </c>
      <c r="D147" s="795">
        <v>1390</v>
      </c>
      <c r="E147" s="858"/>
    </row>
    <row r="148" spans="1:5" ht="78" customHeight="1">
      <c r="A148" s="838" t="s">
        <v>6439</v>
      </c>
      <c r="B148" s="823"/>
      <c r="C148" s="823" t="s">
        <v>6440</v>
      </c>
      <c r="D148" s="795">
        <v>1790</v>
      </c>
      <c r="E148" s="858"/>
    </row>
    <row r="149" spans="1:5" ht="78" customHeight="1">
      <c r="A149" s="838" t="s">
        <v>6441</v>
      </c>
      <c r="B149" s="823"/>
      <c r="C149" s="823" t="s">
        <v>6442</v>
      </c>
      <c r="D149" s="795">
        <v>2690</v>
      </c>
      <c r="E149" s="858"/>
    </row>
    <row r="150" spans="1:5" ht="78" customHeight="1">
      <c r="A150" s="838" t="s">
        <v>6443</v>
      </c>
      <c r="B150" s="823"/>
      <c r="C150" s="823" t="s">
        <v>6444</v>
      </c>
      <c r="D150" s="795">
        <v>7790</v>
      </c>
      <c r="E150" s="858"/>
    </row>
    <row r="151" spans="1:5" ht="78" customHeight="1">
      <c r="A151" s="838" t="s">
        <v>6445</v>
      </c>
      <c r="B151" s="823"/>
      <c r="C151" s="823" t="s">
        <v>6446</v>
      </c>
      <c r="D151" s="795">
        <v>7790</v>
      </c>
      <c r="E151" s="858"/>
    </row>
    <row r="152" spans="1:5" ht="78" customHeight="1">
      <c r="A152" s="838" t="s">
        <v>6447</v>
      </c>
      <c r="B152" s="823"/>
      <c r="C152" s="823" t="s">
        <v>6448</v>
      </c>
      <c r="D152" s="795">
        <v>12190</v>
      </c>
      <c r="E152" s="858"/>
    </row>
    <row r="153" spans="1:5" ht="78" customHeight="1">
      <c r="A153" s="838" t="s">
        <v>6449</v>
      </c>
      <c r="B153" s="823"/>
      <c r="C153" s="823" t="s">
        <v>6450</v>
      </c>
      <c r="D153" s="795">
        <v>11090</v>
      </c>
      <c r="E153" s="858"/>
    </row>
    <row r="154" spans="1:5" ht="78" customHeight="1">
      <c r="A154" s="838" t="s">
        <v>6451</v>
      </c>
      <c r="B154" s="823"/>
      <c r="C154" s="823" t="s">
        <v>6452</v>
      </c>
      <c r="D154" s="795">
        <v>24290</v>
      </c>
      <c r="E154" s="858"/>
    </row>
    <row r="155" spans="1:5" ht="78" customHeight="1">
      <c r="A155" s="838" t="s">
        <v>6453</v>
      </c>
      <c r="B155" s="823"/>
      <c r="C155" s="823" t="s">
        <v>6454</v>
      </c>
      <c r="D155" s="795">
        <v>18790</v>
      </c>
      <c r="E155" s="858"/>
    </row>
    <row r="156" spans="1:5" ht="15.75" customHeight="1"/>
    <row r="157" spans="1:5" ht="15.75" customHeight="1"/>
    <row r="158" spans="1:5" ht="15.75" customHeight="1"/>
    <row r="159" spans="1:5" ht="15.75" customHeight="1"/>
    <row r="160" spans="1:5"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sheetProtection selectLockedCells="1" selectUnlockedCells="1"/>
  <mergeCells count="4">
    <mergeCell ref="A1:D1"/>
    <mergeCell ref="A2:A3"/>
    <mergeCell ref="A6:D6"/>
    <mergeCell ref="A113:D113"/>
  </mergeCells>
  <hyperlinks>
    <hyperlink ref="A4" location="СОДЕРЖАНИЕ!A1" display="Содержание"/>
    <hyperlink ref="A1" r:id="rId1"/>
  </hyperlinks>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D1104"/>
  <sheetViews>
    <sheetView workbookViewId="0">
      <pane ySplit="3" topLeftCell="A4" activePane="bottomLeft" state="frozen"/>
      <selection pane="bottomLeft" activeCell="D5" sqref="D5"/>
    </sheetView>
  </sheetViews>
  <sheetFormatPr defaultColWidth="13.140625" defaultRowHeight="15" customHeight="1"/>
  <cols>
    <col min="1" max="1" width="27.42578125" style="1" customWidth="1"/>
    <col min="2" max="2" width="107.42578125" style="1" customWidth="1"/>
    <col min="3" max="3" width="10" style="1" customWidth="1"/>
    <col min="4" max="4" width="14.140625" style="1" customWidth="1"/>
    <col min="5" max="22" width="15.85546875" style="1" customWidth="1"/>
    <col min="23" max="16384" width="13.140625" style="1"/>
  </cols>
  <sheetData>
    <row r="1" spans="1:4" ht="32.25" customHeight="1">
      <c r="A1" s="8"/>
      <c r="B1" s="861" t="s">
        <v>3750</v>
      </c>
      <c r="C1" s="861"/>
      <c r="D1" s="861"/>
    </row>
    <row r="2" spans="1:4" ht="12.75" customHeight="1">
      <c r="A2" s="10" t="s">
        <v>45</v>
      </c>
      <c r="B2" s="919" t="s">
        <v>7119</v>
      </c>
      <c r="C2" s="145"/>
      <c r="D2" s="145"/>
    </row>
    <row r="3" spans="1:4" ht="12.75">
      <c r="A3" s="862" t="s">
        <v>47</v>
      </c>
      <c r="B3" s="863" t="s">
        <v>49</v>
      </c>
      <c r="C3" s="863" t="s">
        <v>50</v>
      </c>
      <c r="D3" s="864" t="s">
        <v>3517</v>
      </c>
    </row>
    <row r="4" spans="1:4" ht="18" customHeight="1">
      <c r="A4" s="1096" t="s">
        <v>6455</v>
      </c>
      <c r="B4" s="1096"/>
      <c r="C4" s="1096"/>
    </row>
    <row r="5" spans="1:4" ht="38.25" customHeight="1">
      <c r="A5" s="865" t="s">
        <v>778</v>
      </c>
      <c r="B5" s="866" t="s">
        <v>6456</v>
      </c>
      <c r="C5" s="867">
        <v>2590</v>
      </c>
    </row>
    <row r="6" spans="1:4" ht="38.25" customHeight="1">
      <c r="A6" s="865" t="s">
        <v>780</v>
      </c>
      <c r="B6" s="866" t="s">
        <v>6457</v>
      </c>
      <c r="C6" s="867">
        <v>8190</v>
      </c>
    </row>
    <row r="7" spans="1:4" ht="38.25" customHeight="1">
      <c r="A7" s="868" t="s">
        <v>6458</v>
      </c>
      <c r="B7" s="869" t="s">
        <v>6459</v>
      </c>
      <c r="C7" s="870">
        <v>2550</v>
      </c>
    </row>
    <row r="8" spans="1:4" ht="33.75" customHeight="1">
      <c r="A8" s="868" t="s">
        <v>6460</v>
      </c>
      <c r="B8" s="869" t="s">
        <v>6461</v>
      </c>
      <c r="C8" s="871">
        <v>4550</v>
      </c>
    </row>
    <row r="9" spans="1:4" ht="38.25" customHeight="1">
      <c r="A9" s="868" t="s">
        <v>6462</v>
      </c>
      <c r="B9" s="869" t="s">
        <v>6463</v>
      </c>
      <c r="C9" s="871">
        <v>2550</v>
      </c>
    </row>
    <row r="10" spans="1:4" ht="45" customHeight="1">
      <c r="A10" s="868" t="s">
        <v>6464</v>
      </c>
      <c r="B10" s="869" t="s">
        <v>6465</v>
      </c>
      <c r="C10" s="871">
        <v>7990</v>
      </c>
    </row>
    <row r="11" spans="1:4" ht="12.75">
      <c r="A11" s="872" t="s">
        <v>6466</v>
      </c>
      <c r="B11" s="873" t="s">
        <v>6467</v>
      </c>
      <c r="C11" s="874">
        <v>104</v>
      </c>
    </row>
    <row r="12" spans="1:4" ht="12.75">
      <c r="A12" s="875" t="s">
        <v>6468</v>
      </c>
      <c r="B12" s="876" t="s">
        <v>6469</v>
      </c>
      <c r="C12" s="877">
        <v>135</v>
      </c>
    </row>
    <row r="13" spans="1:4" ht="12.75">
      <c r="A13" s="872" t="s">
        <v>6470</v>
      </c>
      <c r="B13" s="873" t="s">
        <v>6471</v>
      </c>
      <c r="C13" s="874">
        <v>83</v>
      </c>
    </row>
    <row r="14" spans="1:4" ht="12.75">
      <c r="A14" s="875" t="s">
        <v>6472</v>
      </c>
      <c r="B14" s="876" t="s">
        <v>6473</v>
      </c>
      <c r="C14" s="877">
        <v>116</v>
      </c>
    </row>
    <row r="15" spans="1:4" ht="12.75">
      <c r="A15" s="872" t="s">
        <v>6474</v>
      </c>
      <c r="B15" s="873" t="s">
        <v>6475</v>
      </c>
      <c r="C15" s="874">
        <v>167</v>
      </c>
    </row>
    <row r="16" spans="1:4" ht="12.75">
      <c r="A16" s="875" t="s">
        <v>6476</v>
      </c>
      <c r="B16" s="878" t="s">
        <v>6477</v>
      </c>
      <c r="C16" s="877">
        <v>232</v>
      </c>
    </row>
    <row r="17" spans="1:3" ht="12.75">
      <c r="A17" s="872" t="s">
        <v>6478</v>
      </c>
      <c r="B17" s="873" t="s">
        <v>6479</v>
      </c>
      <c r="C17" s="874">
        <v>128</v>
      </c>
    </row>
    <row r="18" spans="1:3" ht="18" customHeight="1">
      <c r="A18" s="1097" t="s">
        <v>6480</v>
      </c>
      <c r="B18" s="1097"/>
      <c r="C18" s="1097"/>
    </row>
    <row r="19" spans="1:3" ht="22.5" customHeight="1">
      <c r="A19" s="879" t="s">
        <v>6481</v>
      </c>
      <c r="B19" s="873" t="s">
        <v>6482</v>
      </c>
      <c r="C19" s="880">
        <v>5540</v>
      </c>
    </row>
    <row r="20" spans="1:3" ht="22.5" customHeight="1">
      <c r="A20" s="881" t="s">
        <v>6483</v>
      </c>
      <c r="B20" s="876" t="s">
        <v>6484</v>
      </c>
      <c r="C20" s="882">
        <v>5592</v>
      </c>
    </row>
    <row r="21" spans="1:3" ht="22.5" customHeight="1">
      <c r="A21" s="879" t="s">
        <v>6485</v>
      </c>
      <c r="B21" s="873" t="s">
        <v>6486</v>
      </c>
      <c r="C21" s="880">
        <v>4937</v>
      </c>
    </row>
    <row r="22" spans="1:3" ht="22.5" customHeight="1">
      <c r="A22" s="881" t="s">
        <v>6487</v>
      </c>
      <c r="B22" s="876" t="s">
        <v>6488</v>
      </c>
      <c r="C22" s="882">
        <v>4914</v>
      </c>
    </row>
    <row r="23" spans="1:3" ht="22.5" customHeight="1">
      <c r="A23" s="879" t="s">
        <v>6489</v>
      </c>
      <c r="B23" s="873" t="s">
        <v>6490</v>
      </c>
      <c r="C23" s="880">
        <v>4984</v>
      </c>
    </row>
    <row r="24" spans="1:3" ht="22.5" customHeight="1">
      <c r="A24" s="881" t="s">
        <v>6491</v>
      </c>
      <c r="B24" s="876" t="s">
        <v>6492</v>
      </c>
      <c r="C24" s="883">
        <v>6679</v>
      </c>
    </row>
    <row r="25" spans="1:3" ht="22.5" customHeight="1">
      <c r="A25" s="879" t="s">
        <v>6493</v>
      </c>
      <c r="B25" s="873" t="s">
        <v>6494</v>
      </c>
      <c r="C25" s="884">
        <v>10489</v>
      </c>
    </row>
    <row r="26" spans="1:3" ht="22.5" customHeight="1">
      <c r="A26" s="881" t="s">
        <v>6495</v>
      </c>
      <c r="B26" s="876" t="s">
        <v>6496</v>
      </c>
      <c r="C26" s="882">
        <v>11598</v>
      </c>
    </row>
    <row r="27" spans="1:3" ht="18" customHeight="1">
      <c r="A27" s="1097" t="s">
        <v>6497</v>
      </c>
      <c r="B27" s="1097"/>
      <c r="C27" s="1097"/>
    </row>
    <row r="28" spans="1:3" ht="22.5" customHeight="1">
      <c r="A28" s="875" t="s">
        <v>6498</v>
      </c>
      <c r="B28" s="876" t="s">
        <v>6499</v>
      </c>
      <c r="C28" s="885">
        <v>79</v>
      </c>
    </row>
    <row r="29" spans="1:3" ht="22.5" customHeight="1">
      <c r="A29" s="872" t="s">
        <v>6500</v>
      </c>
      <c r="B29" s="873" t="s">
        <v>6501</v>
      </c>
      <c r="C29" s="886">
        <v>90</v>
      </c>
    </row>
    <row r="30" spans="1:3" ht="22.5" customHeight="1">
      <c r="A30" s="875" t="s">
        <v>6502</v>
      </c>
      <c r="B30" s="876" t="s">
        <v>6503</v>
      </c>
      <c r="C30" s="885">
        <v>95</v>
      </c>
    </row>
    <row r="31" spans="1:3" ht="22.5" customHeight="1">
      <c r="A31" s="872" t="s">
        <v>6504</v>
      </c>
      <c r="B31" s="873" t="s">
        <v>6505</v>
      </c>
      <c r="C31" s="886">
        <v>104</v>
      </c>
    </row>
    <row r="32" spans="1:3" ht="22.5" customHeight="1">
      <c r="A32" s="875" t="s">
        <v>6506</v>
      </c>
      <c r="B32" s="876" t="s">
        <v>6507</v>
      </c>
      <c r="C32" s="885">
        <v>112</v>
      </c>
    </row>
    <row r="33" spans="1:4" ht="22.5" customHeight="1">
      <c r="A33" s="872" t="s">
        <v>6508</v>
      </c>
      <c r="B33" s="873" t="s">
        <v>6509</v>
      </c>
      <c r="C33" s="886">
        <v>128</v>
      </c>
    </row>
    <row r="34" spans="1:4" ht="22.5" customHeight="1">
      <c r="A34" s="875" t="s">
        <v>6510</v>
      </c>
      <c r="B34" s="876" t="s">
        <v>6511</v>
      </c>
      <c r="C34" s="885">
        <v>157</v>
      </c>
    </row>
    <row r="35" spans="1:4" ht="22.5" customHeight="1">
      <c r="A35" s="875" t="s">
        <v>6512</v>
      </c>
      <c r="B35" s="887" t="s">
        <v>6513</v>
      </c>
      <c r="C35" s="886">
        <v>196</v>
      </c>
    </row>
    <row r="36" spans="1:4" ht="22.5" customHeight="1">
      <c r="A36" s="875" t="s">
        <v>6514</v>
      </c>
      <c r="B36" s="876" t="s">
        <v>6515</v>
      </c>
      <c r="C36" s="885">
        <v>328</v>
      </c>
    </row>
    <row r="37" spans="1:4" ht="22.5" customHeight="1">
      <c r="A37" s="875" t="s">
        <v>6516</v>
      </c>
      <c r="B37" s="887" t="s">
        <v>6517</v>
      </c>
      <c r="C37" s="886">
        <v>104</v>
      </c>
    </row>
    <row r="38" spans="1:4" ht="18" customHeight="1">
      <c r="A38" s="1097" t="s">
        <v>6518</v>
      </c>
      <c r="B38" s="1097"/>
      <c r="C38" s="1097"/>
      <c r="D38" s="1098"/>
    </row>
    <row r="39" spans="1:4" ht="12.75" customHeight="1">
      <c r="A39" s="1094" t="s">
        <v>6519</v>
      </c>
      <c r="B39" s="1094"/>
      <c r="C39" s="1094"/>
      <c r="D39" s="1098"/>
    </row>
    <row r="40" spans="1:4" ht="22.5" customHeight="1">
      <c r="A40" s="872" t="s">
        <v>6520</v>
      </c>
      <c r="B40" s="888" t="s">
        <v>6521</v>
      </c>
      <c r="C40" s="889">
        <v>9090</v>
      </c>
      <c r="D40" s="890"/>
    </row>
    <row r="41" spans="1:4" ht="22.5" customHeight="1">
      <c r="A41" s="872" t="s">
        <v>6522</v>
      </c>
      <c r="B41" s="888" t="s">
        <v>6523</v>
      </c>
      <c r="C41" s="889">
        <v>2490</v>
      </c>
      <c r="D41" s="890"/>
    </row>
    <row r="42" spans="1:4" ht="22.5" customHeight="1">
      <c r="A42" s="872" t="s">
        <v>6524</v>
      </c>
      <c r="B42" s="888" t="s">
        <v>6525</v>
      </c>
      <c r="C42" s="889">
        <v>1690</v>
      </c>
      <c r="D42" s="890"/>
    </row>
    <row r="43" spans="1:4" ht="22.5" customHeight="1">
      <c r="A43" s="872" t="s">
        <v>6526</v>
      </c>
      <c r="B43" s="888" t="s">
        <v>6527</v>
      </c>
      <c r="C43" s="889">
        <v>1390</v>
      </c>
      <c r="D43" s="890"/>
    </row>
    <row r="44" spans="1:4" ht="22.5" customHeight="1">
      <c r="A44" s="872" t="s">
        <v>6528</v>
      </c>
      <c r="B44" s="888" t="s">
        <v>6529</v>
      </c>
      <c r="C44" s="889">
        <v>3390</v>
      </c>
      <c r="D44" s="890"/>
    </row>
    <row r="45" spans="1:4" ht="22.5" customHeight="1">
      <c r="A45" s="872" t="s">
        <v>6530</v>
      </c>
      <c r="B45" s="888" t="s">
        <v>6531</v>
      </c>
      <c r="C45" s="889">
        <v>1950</v>
      </c>
      <c r="D45" s="890"/>
    </row>
    <row r="46" spans="1:4" ht="22.5" customHeight="1">
      <c r="A46" s="872" t="s">
        <v>6532</v>
      </c>
      <c r="B46" s="888" t="s">
        <v>6533</v>
      </c>
      <c r="C46" s="889">
        <v>2050</v>
      </c>
      <c r="D46" s="890"/>
    </row>
    <row r="47" spans="1:4" ht="22.5" customHeight="1">
      <c r="A47" s="872" t="s">
        <v>6534</v>
      </c>
      <c r="B47" s="888" t="s">
        <v>6535</v>
      </c>
      <c r="C47" s="889">
        <v>2590</v>
      </c>
      <c r="D47" s="890"/>
    </row>
    <row r="48" spans="1:4" ht="22.5" customHeight="1">
      <c r="A48" s="872" t="s">
        <v>6536</v>
      </c>
      <c r="B48" s="888" t="s">
        <v>6537</v>
      </c>
      <c r="C48" s="889">
        <v>9990</v>
      </c>
      <c r="D48" s="890"/>
    </row>
    <row r="49" spans="1:4" ht="22.5" customHeight="1">
      <c r="A49" s="872" t="s">
        <v>6538</v>
      </c>
      <c r="B49" s="888" t="s">
        <v>6539</v>
      </c>
      <c r="C49" s="889">
        <v>1290</v>
      </c>
      <c r="D49" s="890"/>
    </row>
    <row r="50" spans="1:4" ht="22.5" customHeight="1">
      <c r="A50" s="872" t="s">
        <v>6540</v>
      </c>
      <c r="B50" s="888" t="s">
        <v>6541</v>
      </c>
      <c r="C50" s="889">
        <v>1490</v>
      </c>
      <c r="D50" s="890"/>
    </row>
    <row r="51" spans="1:4" ht="22.5" customHeight="1">
      <c r="A51" s="872" t="s">
        <v>6542</v>
      </c>
      <c r="B51" s="888" t="s">
        <v>6543</v>
      </c>
      <c r="C51" s="889">
        <v>1790</v>
      </c>
      <c r="D51" s="890"/>
    </row>
    <row r="52" spans="1:4" ht="22.5" customHeight="1">
      <c r="A52" s="872" t="s">
        <v>6544</v>
      </c>
      <c r="B52" s="888" t="s">
        <v>6545</v>
      </c>
      <c r="C52" s="889">
        <v>1090</v>
      </c>
      <c r="D52" s="890"/>
    </row>
    <row r="53" spans="1:4" ht="22.5" customHeight="1">
      <c r="A53" s="872" t="s">
        <v>6546</v>
      </c>
      <c r="B53" s="888" t="s">
        <v>6547</v>
      </c>
      <c r="C53" s="889">
        <v>10290</v>
      </c>
      <c r="D53" s="890"/>
    </row>
    <row r="54" spans="1:4" ht="22.5" customHeight="1">
      <c r="A54" s="872" t="s">
        <v>6548</v>
      </c>
      <c r="B54" s="888" t="s">
        <v>6549</v>
      </c>
      <c r="C54" s="889">
        <v>11390</v>
      </c>
      <c r="D54" s="890"/>
    </row>
    <row r="55" spans="1:4" ht="22.5" customHeight="1">
      <c r="A55" s="872" t="s">
        <v>6550</v>
      </c>
      <c r="B55" s="888" t="s">
        <v>6551</v>
      </c>
      <c r="C55" s="889">
        <v>1150</v>
      </c>
      <c r="D55" s="890"/>
    </row>
    <row r="56" spans="1:4" ht="22.5" customHeight="1">
      <c r="A56" s="872" t="s">
        <v>6552</v>
      </c>
      <c r="B56" s="888" t="s">
        <v>6553</v>
      </c>
      <c r="C56" s="889">
        <v>790</v>
      </c>
      <c r="D56" s="890"/>
    </row>
    <row r="57" spans="1:4" ht="22.5" customHeight="1">
      <c r="A57" s="872" t="s">
        <v>6554</v>
      </c>
      <c r="B57" s="888" t="s">
        <v>6555</v>
      </c>
      <c r="C57" s="889">
        <v>1950</v>
      </c>
      <c r="D57" s="890"/>
    </row>
    <row r="58" spans="1:4" ht="22.5" customHeight="1">
      <c r="A58" s="872" t="s">
        <v>6556</v>
      </c>
      <c r="B58" s="888" t="s">
        <v>6557</v>
      </c>
      <c r="C58" s="889">
        <v>3390</v>
      </c>
      <c r="D58" s="890"/>
    </row>
    <row r="59" spans="1:4" ht="22.5" customHeight="1">
      <c r="A59" s="872" t="s">
        <v>6558</v>
      </c>
      <c r="B59" s="888" t="s">
        <v>6559</v>
      </c>
      <c r="C59" s="889">
        <v>1050</v>
      </c>
      <c r="D59" s="890"/>
    </row>
    <row r="60" spans="1:4" ht="22.5" customHeight="1">
      <c r="A60" s="872" t="s">
        <v>6560</v>
      </c>
      <c r="B60" s="888" t="s">
        <v>6561</v>
      </c>
      <c r="C60" s="889">
        <v>2290</v>
      </c>
      <c r="D60" s="890"/>
    </row>
    <row r="61" spans="1:4" ht="22.5" customHeight="1">
      <c r="A61" s="872" t="s">
        <v>6562</v>
      </c>
      <c r="B61" s="888" t="s">
        <v>6563</v>
      </c>
      <c r="C61" s="889">
        <v>3190</v>
      </c>
      <c r="D61" s="890"/>
    </row>
    <row r="62" spans="1:4" ht="22.5" customHeight="1">
      <c r="A62" s="872" t="s">
        <v>6564</v>
      </c>
      <c r="B62" s="888" t="s">
        <v>6565</v>
      </c>
      <c r="C62" s="889">
        <v>3890</v>
      </c>
      <c r="D62" s="890"/>
    </row>
    <row r="63" spans="1:4" ht="22.5" customHeight="1">
      <c r="A63" s="872" t="s">
        <v>6566</v>
      </c>
      <c r="B63" s="888" t="s">
        <v>6567</v>
      </c>
      <c r="C63" s="889">
        <v>450</v>
      </c>
      <c r="D63" s="890"/>
    </row>
    <row r="64" spans="1:4" ht="22.5" customHeight="1">
      <c r="A64" s="872" t="s">
        <v>6568</v>
      </c>
      <c r="B64" s="888" t="s">
        <v>6569</v>
      </c>
      <c r="C64" s="889">
        <v>4990</v>
      </c>
      <c r="D64" s="890"/>
    </row>
    <row r="65" spans="1:4" ht="22.5" customHeight="1">
      <c r="A65" s="872" t="s">
        <v>6570</v>
      </c>
      <c r="B65" s="888" t="s">
        <v>6571</v>
      </c>
      <c r="C65" s="889">
        <v>5590</v>
      </c>
      <c r="D65" s="890"/>
    </row>
    <row r="66" spans="1:4" ht="22.5" customHeight="1">
      <c r="A66" s="872" t="s">
        <v>6572</v>
      </c>
      <c r="B66" s="888" t="s">
        <v>6573</v>
      </c>
      <c r="C66" s="889">
        <v>4590</v>
      </c>
      <c r="D66" s="890"/>
    </row>
    <row r="67" spans="1:4" ht="22.5" customHeight="1">
      <c r="A67" s="872" t="s">
        <v>6574</v>
      </c>
      <c r="B67" s="888" t="s">
        <v>6575</v>
      </c>
      <c r="C67" s="889">
        <v>26990</v>
      </c>
      <c r="D67" s="890"/>
    </row>
    <row r="68" spans="1:4" ht="22.5" customHeight="1">
      <c r="A68" s="872" t="s">
        <v>6576</v>
      </c>
      <c r="B68" s="888" t="s">
        <v>6577</v>
      </c>
      <c r="C68" s="889">
        <v>4990</v>
      </c>
      <c r="D68" s="890"/>
    </row>
    <row r="69" spans="1:4" ht="22.5" customHeight="1">
      <c r="A69" s="872" t="s">
        <v>6578</v>
      </c>
      <c r="B69" s="888" t="s">
        <v>6579</v>
      </c>
      <c r="C69" s="889">
        <v>1590</v>
      </c>
      <c r="D69" s="890"/>
    </row>
    <row r="70" spans="1:4" ht="22.5" customHeight="1">
      <c r="A70" s="872" t="s">
        <v>6580</v>
      </c>
      <c r="B70" s="888" t="s">
        <v>6581</v>
      </c>
      <c r="C70" s="889">
        <v>1990</v>
      </c>
      <c r="D70" s="890"/>
    </row>
    <row r="71" spans="1:4" ht="22.5" customHeight="1">
      <c r="A71" s="872" t="s">
        <v>6582</v>
      </c>
      <c r="B71" s="888" t="s">
        <v>6583</v>
      </c>
      <c r="C71" s="889">
        <v>5490</v>
      </c>
      <c r="D71" s="890"/>
    </row>
    <row r="72" spans="1:4" ht="22.5" customHeight="1">
      <c r="A72" s="872" t="s">
        <v>6584</v>
      </c>
      <c r="B72" s="888" t="s">
        <v>6585</v>
      </c>
      <c r="C72" s="889">
        <v>6790</v>
      </c>
      <c r="D72" s="890"/>
    </row>
    <row r="73" spans="1:4" ht="22.5" customHeight="1">
      <c r="A73" s="872" t="s">
        <v>6586</v>
      </c>
      <c r="B73" s="888" t="s">
        <v>6587</v>
      </c>
      <c r="C73" s="889">
        <v>7990</v>
      </c>
      <c r="D73" s="890"/>
    </row>
    <row r="74" spans="1:4" ht="22.5" customHeight="1">
      <c r="A74" s="872" t="s">
        <v>6588</v>
      </c>
      <c r="B74" s="888" t="s">
        <v>6589</v>
      </c>
      <c r="C74" s="889">
        <v>8890</v>
      </c>
      <c r="D74" s="890"/>
    </row>
    <row r="75" spans="1:4" ht="22.5" customHeight="1">
      <c r="A75" s="872" t="s">
        <v>6590</v>
      </c>
      <c r="B75" s="888" t="s">
        <v>6591</v>
      </c>
      <c r="C75" s="889">
        <v>7090</v>
      </c>
      <c r="D75" s="890"/>
    </row>
    <row r="76" spans="1:4" ht="22.5" customHeight="1">
      <c r="A76" s="872" t="s">
        <v>6592</v>
      </c>
      <c r="B76" s="888" t="s">
        <v>6593</v>
      </c>
      <c r="C76" s="889">
        <v>8990</v>
      </c>
      <c r="D76" s="890"/>
    </row>
    <row r="77" spans="1:4" ht="22.5" customHeight="1">
      <c r="A77" s="872" t="s">
        <v>6594</v>
      </c>
      <c r="B77" s="888" t="s">
        <v>6595</v>
      </c>
      <c r="C77" s="889">
        <v>2490</v>
      </c>
      <c r="D77" s="890"/>
    </row>
    <row r="78" spans="1:4" ht="22.5" customHeight="1">
      <c r="A78" s="872" t="s">
        <v>6596</v>
      </c>
      <c r="B78" s="888" t="s">
        <v>6597</v>
      </c>
      <c r="C78" s="889">
        <v>12990</v>
      </c>
      <c r="D78" s="890"/>
    </row>
    <row r="79" spans="1:4" ht="22.5" customHeight="1">
      <c r="A79" s="872" t="s">
        <v>6598</v>
      </c>
      <c r="B79" s="888" t="s">
        <v>6599</v>
      </c>
      <c r="C79" s="889">
        <v>2150</v>
      </c>
      <c r="D79" s="890"/>
    </row>
    <row r="80" spans="1:4" ht="22.5" customHeight="1">
      <c r="A80" s="872" t="s">
        <v>6600</v>
      </c>
      <c r="B80" s="888" t="s">
        <v>6601</v>
      </c>
      <c r="C80" s="889">
        <v>2190</v>
      </c>
      <c r="D80" s="890"/>
    </row>
    <row r="81" spans="1:4" ht="22.5" customHeight="1">
      <c r="A81" s="872" t="s">
        <v>6602</v>
      </c>
      <c r="B81" s="888" t="s">
        <v>6603</v>
      </c>
      <c r="C81" s="889">
        <v>2190</v>
      </c>
      <c r="D81" s="890"/>
    </row>
    <row r="82" spans="1:4" ht="22.5" customHeight="1">
      <c r="A82" s="872" t="s">
        <v>6604</v>
      </c>
      <c r="B82" s="888" t="s">
        <v>6605</v>
      </c>
      <c r="C82" s="889">
        <v>450</v>
      </c>
      <c r="D82" s="890"/>
    </row>
    <row r="83" spans="1:4" ht="22.5" customHeight="1">
      <c r="A83" s="872" t="s">
        <v>6606</v>
      </c>
      <c r="B83" s="888" t="s">
        <v>6607</v>
      </c>
      <c r="C83" s="889">
        <v>810</v>
      </c>
      <c r="D83" s="890"/>
    </row>
    <row r="84" spans="1:4" ht="22.5" customHeight="1">
      <c r="A84" s="872" t="s">
        <v>6608</v>
      </c>
      <c r="B84" s="888" t="s">
        <v>6609</v>
      </c>
      <c r="C84" s="889">
        <v>3090</v>
      </c>
      <c r="D84" s="890"/>
    </row>
    <row r="85" spans="1:4" ht="22.5" customHeight="1">
      <c r="A85" s="872" t="s">
        <v>6610</v>
      </c>
      <c r="B85" s="888" t="s">
        <v>6611</v>
      </c>
      <c r="C85" s="889">
        <v>3090</v>
      </c>
      <c r="D85" s="890"/>
    </row>
    <row r="86" spans="1:4" ht="22.5" customHeight="1">
      <c r="A86" s="872" t="s">
        <v>6612</v>
      </c>
      <c r="B86" s="888" t="s">
        <v>6613</v>
      </c>
      <c r="C86" s="889">
        <v>2190</v>
      </c>
      <c r="D86" s="890"/>
    </row>
    <row r="87" spans="1:4" ht="22.5" customHeight="1">
      <c r="A87" s="872" t="s">
        <v>6614</v>
      </c>
      <c r="B87" s="888" t="s">
        <v>6615</v>
      </c>
      <c r="C87" s="889">
        <v>990</v>
      </c>
      <c r="D87" s="890"/>
    </row>
    <row r="88" spans="1:4" ht="22.5" customHeight="1">
      <c r="A88" s="872" t="s">
        <v>6616</v>
      </c>
      <c r="B88" s="888" t="s">
        <v>6617</v>
      </c>
      <c r="C88" s="889">
        <v>2390</v>
      </c>
      <c r="D88" s="890"/>
    </row>
    <row r="89" spans="1:4" ht="22.5" customHeight="1">
      <c r="A89" s="872" t="s">
        <v>6618</v>
      </c>
      <c r="B89" s="888" t="s">
        <v>6619</v>
      </c>
      <c r="C89" s="889">
        <v>2190</v>
      </c>
      <c r="D89" s="890"/>
    </row>
    <row r="90" spans="1:4" ht="22.5" customHeight="1">
      <c r="A90" s="872" t="s">
        <v>6620</v>
      </c>
      <c r="B90" s="888" t="s">
        <v>6621</v>
      </c>
      <c r="C90" s="889">
        <v>1850</v>
      </c>
      <c r="D90" s="890"/>
    </row>
    <row r="91" spans="1:4" ht="22.5" customHeight="1">
      <c r="A91" s="872" t="s">
        <v>6622</v>
      </c>
      <c r="B91" s="888" t="s">
        <v>6623</v>
      </c>
      <c r="C91" s="889">
        <v>690</v>
      </c>
      <c r="D91" s="890"/>
    </row>
    <row r="92" spans="1:4" ht="22.5" customHeight="1">
      <c r="A92" s="872" t="s">
        <v>6624</v>
      </c>
      <c r="B92" s="888" t="s">
        <v>6625</v>
      </c>
      <c r="C92" s="889">
        <v>2050</v>
      </c>
      <c r="D92" s="890"/>
    </row>
    <row r="93" spans="1:4" ht="22.5" customHeight="1">
      <c r="A93" s="872" t="s">
        <v>6626</v>
      </c>
      <c r="B93" s="888" t="s">
        <v>6627</v>
      </c>
      <c r="C93" s="889">
        <v>2190</v>
      </c>
      <c r="D93" s="890"/>
    </row>
    <row r="94" spans="1:4" ht="22.5" customHeight="1">
      <c r="A94" s="872" t="s">
        <v>6628</v>
      </c>
      <c r="B94" s="888" t="s">
        <v>6629</v>
      </c>
      <c r="C94" s="889">
        <v>3890</v>
      </c>
      <c r="D94" s="890"/>
    </row>
    <row r="95" spans="1:4" ht="22.5" customHeight="1">
      <c r="A95" s="872" t="s">
        <v>6630</v>
      </c>
      <c r="B95" s="888" t="s">
        <v>6631</v>
      </c>
      <c r="C95" s="889">
        <v>3190</v>
      </c>
      <c r="D95" s="890"/>
    </row>
    <row r="96" spans="1:4" ht="22.5" customHeight="1">
      <c r="A96" s="872" t="s">
        <v>6632</v>
      </c>
      <c r="B96" s="888" t="s">
        <v>6633</v>
      </c>
      <c r="C96" s="889">
        <v>890</v>
      </c>
      <c r="D96" s="890"/>
    </row>
    <row r="97" spans="1:4" ht="22.5" customHeight="1">
      <c r="A97" s="872" t="s">
        <v>6634</v>
      </c>
      <c r="B97" s="888" t="s">
        <v>6635</v>
      </c>
      <c r="C97" s="889">
        <v>3990</v>
      </c>
      <c r="D97" s="890"/>
    </row>
    <row r="98" spans="1:4" ht="27.75" customHeight="1">
      <c r="A98" s="872" t="s">
        <v>6636</v>
      </c>
      <c r="B98" s="888" t="s">
        <v>6637</v>
      </c>
      <c r="C98" s="889">
        <v>490</v>
      </c>
      <c r="D98" s="890"/>
    </row>
    <row r="99" spans="1:4" ht="22.5" customHeight="1">
      <c r="A99" s="872" t="s">
        <v>6638</v>
      </c>
      <c r="B99" s="888" t="s">
        <v>6639</v>
      </c>
      <c r="C99" s="889">
        <v>1490</v>
      </c>
      <c r="D99" s="890"/>
    </row>
    <row r="100" spans="1:4" ht="22.5" customHeight="1">
      <c r="A100" s="872" t="s">
        <v>6640</v>
      </c>
      <c r="B100" s="888" t="s">
        <v>6641</v>
      </c>
      <c r="C100" s="889">
        <v>5690</v>
      </c>
      <c r="D100" s="890"/>
    </row>
    <row r="101" spans="1:4" ht="22.5" customHeight="1">
      <c r="A101" s="872" t="s">
        <v>6642</v>
      </c>
      <c r="B101" s="888" t="s">
        <v>6643</v>
      </c>
      <c r="C101" s="889">
        <v>5190</v>
      </c>
      <c r="D101" s="890"/>
    </row>
    <row r="102" spans="1:4" ht="22.5" customHeight="1">
      <c r="A102" s="872" t="s">
        <v>6644</v>
      </c>
      <c r="B102" s="888" t="s">
        <v>6645</v>
      </c>
      <c r="C102" s="889">
        <v>3490</v>
      </c>
      <c r="D102" s="890"/>
    </row>
    <row r="103" spans="1:4" ht="24" customHeight="1">
      <c r="A103" s="872" t="s">
        <v>6646</v>
      </c>
      <c r="B103" s="888" t="s">
        <v>6647</v>
      </c>
      <c r="C103" s="889">
        <v>5190</v>
      </c>
      <c r="D103" s="890"/>
    </row>
    <row r="104" spans="1:4" ht="22.5" customHeight="1">
      <c r="A104" s="872" t="s">
        <v>6648</v>
      </c>
      <c r="B104" s="888" t="s">
        <v>6649</v>
      </c>
      <c r="C104" s="889">
        <v>5190</v>
      </c>
      <c r="D104" s="890"/>
    </row>
    <row r="105" spans="1:4" ht="22.5" customHeight="1">
      <c r="A105" s="872" t="s">
        <v>6650</v>
      </c>
      <c r="B105" s="888" t="s">
        <v>6649</v>
      </c>
      <c r="C105" s="889">
        <v>3690</v>
      </c>
      <c r="D105" s="890"/>
    </row>
    <row r="106" spans="1:4" ht="22.5" customHeight="1">
      <c r="A106" s="872" t="s">
        <v>6651</v>
      </c>
      <c r="B106" s="888" t="s">
        <v>6652</v>
      </c>
      <c r="C106" s="889">
        <v>3990</v>
      </c>
      <c r="D106" s="890"/>
    </row>
    <row r="107" spans="1:4" ht="22.5" customHeight="1">
      <c r="A107" s="872" t="s">
        <v>6653</v>
      </c>
      <c r="B107" s="888" t="s">
        <v>6654</v>
      </c>
      <c r="C107" s="889">
        <v>5690</v>
      </c>
      <c r="D107" s="890"/>
    </row>
    <row r="108" spans="1:4" ht="22.5" customHeight="1">
      <c r="A108" s="872" t="s">
        <v>6655</v>
      </c>
      <c r="B108" s="888" t="s">
        <v>6656</v>
      </c>
      <c r="C108" s="889">
        <v>1790</v>
      </c>
      <c r="D108" s="890"/>
    </row>
    <row r="109" spans="1:4" ht="22.5" customHeight="1">
      <c r="A109" s="872" t="s">
        <v>6657</v>
      </c>
      <c r="B109" s="888" t="s">
        <v>6658</v>
      </c>
      <c r="C109" s="889">
        <v>3190</v>
      </c>
      <c r="D109" s="890"/>
    </row>
    <row r="110" spans="1:4" ht="22.5" customHeight="1">
      <c r="A110" s="872" t="s">
        <v>6659</v>
      </c>
      <c r="B110" s="888" t="s">
        <v>6660</v>
      </c>
      <c r="C110" s="889">
        <v>3490</v>
      </c>
      <c r="D110" s="890"/>
    </row>
    <row r="111" spans="1:4" ht="22.5" customHeight="1">
      <c r="A111" s="872" t="s">
        <v>6661</v>
      </c>
      <c r="B111" s="888" t="s">
        <v>6662</v>
      </c>
      <c r="C111" s="889">
        <v>3890</v>
      </c>
      <c r="D111" s="890"/>
    </row>
    <row r="112" spans="1:4" ht="22.5" customHeight="1">
      <c r="A112" s="872" t="s">
        <v>6663</v>
      </c>
      <c r="B112" s="888" t="s">
        <v>6664</v>
      </c>
      <c r="C112" s="889">
        <v>2390</v>
      </c>
      <c r="D112" s="890"/>
    </row>
    <row r="113" spans="1:4" ht="22.5" customHeight="1">
      <c r="A113" s="872" t="s">
        <v>6665</v>
      </c>
      <c r="B113" s="888" t="s">
        <v>6666</v>
      </c>
      <c r="C113" s="889">
        <v>3990</v>
      </c>
      <c r="D113" s="890"/>
    </row>
    <row r="114" spans="1:4" ht="22.5" customHeight="1">
      <c r="A114" s="872" t="s">
        <v>6667</v>
      </c>
      <c r="B114" s="888" t="s">
        <v>6668</v>
      </c>
      <c r="C114" s="889">
        <v>2190</v>
      </c>
      <c r="D114" s="890"/>
    </row>
    <row r="115" spans="1:4" ht="22.5" customHeight="1">
      <c r="A115" s="872" t="s">
        <v>6669</v>
      </c>
      <c r="B115" s="888" t="s">
        <v>6670</v>
      </c>
      <c r="C115" s="889">
        <v>2190</v>
      </c>
      <c r="D115" s="891"/>
    </row>
    <row r="116" spans="1:4" ht="22.5" customHeight="1">
      <c r="A116" s="872" t="s">
        <v>6671</v>
      </c>
      <c r="B116" s="888" t="s">
        <v>6672</v>
      </c>
      <c r="C116" s="889">
        <v>3990</v>
      </c>
      <c r="D116" s="891"/>
    </row>
    <row r="117" spans="1:4" ht="22.5" customHeight="1">
      <c r="A117" s="872" t="s">
        <v>6673</v>
      </c>
      <c r="B117" s="888" t="s">
        <v>6674</v>
      </c>
      <c r="C117" s="889">
        <v>2190</v>
      </c>
      <c r="D117" s="891"/>
    </row>
    <row r="118" spans="1:4" ht="22.5" customHeight="1">
      <c r="A118" s="872" t="s">
        <v>6675</v>
      </c>
      <c r="B118" s="888" t="s">
        <v>6676</v>
      </c>
      <c r="C118" s="889">
        <v>3990</v>
      </c>
      <c r="D118" s="891"/>
    </row>
    <row r="119" spans="1:4" ht="22.5" customHeight="1">
      <c r="A119" s="872" t="s">
        <v>6677</v>
      </c>
      <c r="B119" s="888" t="s">
        <v>6678</v>
      </c>
      <c r="C119" s="889">
        <v>1890</v>
      </c>
      <c r="D119" s="891"/>
    </row>
    <row r="120" spans="1:4" ht="22.5" customHeight="1">
      <c r="A120" s="872" t="s">
        <v>6679</v>
      </c>
      <c r="B120" s="888" t="s">
        <v>6680</v>
      </c>
      <c r="C120" s="889">
        <v>1090</v>
      </c>
      <c r="D120" s="891"/>
    </row>
    <row r="121" spans="1:4" ht="22.5" customHeight="1">
      <c r="A121" s="872" t="s">
        <v>6681</v>
      </c>
      <c r="B121" s="888" t="s">
        <v>6682</v>
      </c>
      <c r="C121" s="889">
        <v>1790</v>
      </c>
      <c r="D121" s="891"/>
    </row>
    <row r="122" spans="1:4" ht="22.5" customHeight="1">
      <c r="A122" s="872" t="s">
        <v>6683</v>
      </c>
      <c r="B122" s="888" t="s">
        <v>6684</v>
      </c>
      <c r="C122" s="889">
        <v>1190</v>
      </c>
      <c r="D122" s="891"/>
    </row>
    <row r="123" spans="1:4" ht="22.5" customHeight="1">
      <c r="A123" s="872" t="s">
        <v>6685</v>
      </c>
      <c r="B123" s="888" t="s">
        <v>6686</v>
      </c>
      <c r="C123" s="889">
        <v>1190</v>
      </c>
      <c r="D123" s="891"/>
    </row>
    <row r="124" spans="1:4" ht="22.5" customHeight="1">
      <c r="A124" s="872" t="s">
        <v>6687</v>
      </c>
      <c r="B124" s="888" t="s">
        <v>6688</v>
      </c>
      <c r="C124" s="889">
        <v>2190</v>
      </c>
      <c r="D124" s="891"/>
    </row>
    <row r="125" spans="1:4" ht="22.5" customHeight="1">
      <c r="A125" s="872" t="s">
        <v>6689</v>
      </c>
      <c r="B125" s="888" t="s">
        <v>6690</v>
      </c>
      <c r="C125" s="889">
        <v>2190</v>
      </c>
      <c r="D125" s="891"/>
    </row>
    <row r="126" spans="1:4" ht="22.5" customHeight="1">
      <c r="A126" s="872" t="s">
        <v>6691</v>
      </c>
      <c r="B126" s="888" t="s">
        <v>6692</v>
      </c>
      <c r="C126" s="889">
        <v>1090</v>
      </c>
      <c r="D126" s="891"/>
    </row>
    <row r="127" spans="1:4" ht="22.5" customHeight="1">
      <c r="A127" s="872" t="s">
        <v>6693</v>
      </c>
      <c r="B127" s="888" t="s">
        <v>6694</v>
      </c>
      <c r="C127" s="889">
        <v>1090</v>
      </c>
      <c r="D127" s="891"/>
    </row>
    <row r="128" spans="1:4" ht="22.5" customHeight="1">
      <c r="A128" s="872" t="s">
        <v>6695</v>
      </c>
      <c r="B128" s="888" t="s">
        <v>6696</v>
      </c>
      <c r="C128" s="889">
        <v>1190</v>
      </c>
      <c r="D128" s="891"/>
    </row>
    <row r="129" spans="1:4" ht="22.5" customHeight="1">
      <c r="A129" s="872" t="s">
        <v>6697</v>
      </c>
      <c r="B129" s="888" t="s">
        <v>6698</v>
      </c>
      <c r="C129" s="889">
        <v>1190</v>
      </c>
      <c r="D129" s="891"/>
    </row>
    <row r="130" spans="1:4" ht="22.5" customHeight="1">
      <c r="A130" s="872" t="s">
        <v>6699</v>
      </c>
      <c r="B130" s="888" t="s">
        <v>6700</v>
      </c>
      <c r="C130" s="889">
        <v>2190</v>
      </c>
      <c r="D130" s="891"/>
    </row>
    <row r="131" spans="1:4" ht="22.5" customHeight="1">
      <c r="A131" s="872" t="s">
        <v>6701</v>
      </c>
      <c r="B131" s="888" t="s">
        <v>6702</v>
      </c>
      <c r="C131" s="889">
        <v>390</v>
      </c>
      <c r="D131" s="891"/>
    </row>
    <row r="132" spans="1:4" ht="22.5" customHeight="1">
      <c r="A132" s="872" t="s">
        <v>6703</v>
      </c>
      <c r="B132" s="888" t="s">
        <v>6704</v>
      </c>
      <c r="C132" s="889">
        <v>990</v>
      </c>
      <c r="D132" s="891"/>
    </row>
    <row r="133" spans="1:4" ht="22.5" customHeight="1">
      <c r="A133" s="872" t="s">
        <v>6705</v>
      </c>
      <c r="B133" s="888" t="s">
        <v>6706</v>
      </c>
      <c r="C133" s="889">
        <v>1190</v>
      </c>
      <c r="D133" s="891"/>
    </row>
    <row r="134" spans="1:4" ht="22.5" customHeight="1">
      <c r="A134" s="872" t="s">
        <v>6707</v>
      </c>
      <c r="B134" s="888" t="s">
        <v>6708</v>
      </c>
      <c r="C134" s="889">
        <v>2190</v>
      </c>
      <c r="D134" s="891"/>
    </row>
    <row r="135" spans="1:4" ht="22.5" customHeight="1">
      <c r="A135" s="872" t="s">
        <v>6709</v>
      </c>
      <c r="B135" s="888" t="s">
        <v>6710</v>
      </c>
      <c r="C135" s="889">
        <v>10990</v>
      </c>
      <c r="D135" s="891"/>
    </row>
    <row r="136" spans="1:4" ht="22.5" customHeight="1">
      <c r="A136" s="872" t="s">
        <v>6711</v>
      </c>
      <c r="B136" s="888" t="s">
        <v>6712</v>
      </c>
      <c r="C136" s="889">
        <v>10990</v>
      </c>
      <c r="D136" s="891"/>
    </row>
    <row r="137" spans="1:4" ht="22.5" customHeight="1">
      <c r="A137" s="872" t="s">
        <v>6713</v>
      </c>
      <c r="B137" s="888" t="s">
        <v>6714</v>
      </c>
      <c r="C137" s="889">
        <v>1590</v>
      </c>
      <c r="D137" s="891"/>
    </row>
    <row r="138" spans="1:4" ht="22.5" customHeight="1">
      <c r="A138" s="872" t="s">
        <v>6715</v>
      </c>
      <c r="B138" s="888" t="s">
        <v>6716</v>
      </c>
      <c r="C138" s="889">
        <v>11990</v>
      </c>
      <c r="D138" s="891"/>
    </row>
    <row r="139" spans="1:4" ht="22.5" customHeight="1">
      <c r="A139" s="872" t="s">
        <v>6717</v>
      </c>
      <c r="B139" s="888" t="s">
        <v>6718</v>
      </c>
      <c r="C139" s="889">
        <v>6390</v>
      </c>
      <c r="D139" s="891"/>
    </row>
    <row r="140" spans="1:4" ht="22.5" customHeight="1">
      <c r="A140" s="872" t="s">
        <v>6719</v>
      </c>
      <c r="B140" s="888" t="s">
        <v>6720</v>
      </c>
      <c r="C140" s="889">
        <v>2590</v>
      </c>
      <c r="D140" s="891"/>
    </row>
    <row r="141" spans="1:4" ht="22.5" customHeight="1">
      <c r="A141" s="872" t="s">
        <v>6721</v>
      </c>
      <c r="B141" s="888" t="s">
        <v>6722</v>
      </c>
      <c r="C141" s="889">
        <v>15990</v>
      </c>
      <c r="D141" s="891"/>
    </row>
    <row r="142" spans="1:4" ht="22.5" customHeight="1">
      <c r="A142" s="872" t="s">
        <v>6723</v>
      </c>
      <c r="B142" s="888" t="s">
        <v>6724</v>
      </c>
      <c r="C142" s="889">
        <v>14990</v>
      </c>
      <c r="D142" s="891"/>
    </row>
    <row r="143" spans="1:4" ht="22.5" customHeight="1">
      <c r="A143" s="872" t="s">
        <v>6725</v>
      </c>
      <c r="B143" s="888" t="s">
        <v>6726</v>
      </c>
      <c r="C143" s="889">
        <v>14390</v>
      </c>
      <c r="D143" s="891"/>
    </row>
    <row r="144" spans="1:4" ht="22.5" customHeight="1">
      <c r="A144" s="872" t="s">
        <v>6727</v>
      </c>
      <c r="B144" s="888" t="s">
        <v>6728</v>
      </c>
      <c r="C144" s="889">
        <v>14990</v>
      </c>
      <c r="D144" s="891"/>
    </row>
    <row r="145" spans="1:4" ht="22.5" customHeight="1">
      <c r="A145" s="872" t="s">
        <v>6729</v>
      </c>
      <c r="B145" s="888" t="s">
        <v>6730</v>
      </c>
      <c r="C145" s="889">
        <v>12490</v>
      </c>
      <c r="D145" s="891"/>
    </row>
    <row r="146" spans="1:4" ht="22.5" customHeight="1">
      <c r="A146" s="872" t="s">
        <v>6731</v>
      </c>
      <c r="B146" s="888" t="s">
        <v>6732</v>
      </c>
      <c r="C146" s="889">
        <v>1890</v>
      </c>
      <c r="D146" s="891"/>
    </row>
    <row r="147" spans="1:4" ht="22.5" customHeight="1">
      <c r="A147" s="872" t="s">
        <v>6733</v>
      </c>
      <c r="B147" s="888" t="s">
        <v>6732</v>
      </c>
      <c r="C147" s="889">
        <v>2190</v>
      </c>
      <c r="D147" s="891"/>
    </row>
    <row r="148" spans="1:4" ht="22.5" customHeight="1">
      <c r="A148" s="872" t="s">
        <v>6734</v>
      </c>
      <c r="B148" s="888" t="s">
        <v>6735</v>
      </c>
      <c r="C148" s="889">
        <v>1390</v>
      </c>
      <c r="D148" s="891"/>
    </row>
    <row r="149" spans="1:4" ht="22.5" customHeight="1">
      <c r="A149" s="872" t="s">
        <v>6736</v>
      </c>
      <c r="B149" s="888" t="s">
        <v>6737</v>
      </c>
      <c r="C149" s="889">
        <v>1590</v>
      </c>
      <c r="D149" s="891"/>
    </row>
    <row r="150" spans="1:4" ht="22.5" customHeight="1">
      <c r="A150" s="872" t="s">
        <v>6738</v>
      </c>
      <c r="B150" s="888" t="s">
        <v>6739</v>
      </c>
      <c r="C150" s="889">
        <v>1090</v>
      </c>
      <c r="D150" s="891"/>
    </row>
    <row r="151" spans="1:4" ht="22.5" customHeight="1">
      <c r="A151" s="872" t="s">
        <v>6740</v>
      </c>
      <c r="B151" s="888" t="s">
        <v>6741</v>
      </c>
      <c r="C151" s="889">
        <v>2050</v>
      </c>
      <c r="D151" s="891"/>
    </row>
    <row r="152" spans="1:4" ht="22.5" customHeight="1">
      <c r="A152" s="872" t="s">
        <v>6742</v>
      </c>
      <c r="B152" s="888" t="s">
        <v>6743</v>
      </c>
      <c r="C152" s="889">
        <v>1390</v>
      </c>
      <c r="D152" s="891"/>
    </row>
    <row r="153" spans="1:4" ht="22.5" customHeight="1">
      <c r="A153" s="872" t="s">
        <v>6744</v>
      </c>
      <c r="B153" s="888" t="s">
        <v>6745</v>
      </c>
      <c r="C153" s="889">
        <v>1390</v>
      </c>
      <c r="D153" s="891"/>
    </row>
    <row r="154" spans="1:4" ht="22.5" customHeight="1">
      <c r="A154" s="872" t="s">
        <v>6746</v>
      </c>
      <c r="B154" s="888" t="s">
        <v>6747</v>
      </c>
      <c r="C154" s="889">
        <v>690</v>
      </c>
      <c r="D154" s="891"/>
    </row>
    <row r="155" spans="1:4" ht="22.5" customHeight="1">
      <c r="A155" s="872" t="s">
        <v>6748</v>
      </c>
      <c r="B155" s="888" t="s">
        <v>6649</v>
      </c>
      <c r="C155" s="889">
        <v>5190</v>
      </c>
      <c r="D155" s="891"/>
    </row>
    <row r="156" spans="1:4" ht="22.5" customHeight="1">
      <c r="A156" s="872" t="s">
        <v>6749</v>
      </c>
      <c r="B156" s="888" t="s">
        <v>6750</v>
      </c>
      <c r="C156" s="889">
        <v>3990</v>
      </c>
      <c r="D156" s="891"/>
    </row>
    <row r="157" spans="1:4" ht="22.5" customHeight="1">
      <c r="A157" s="872" t="s">
        <v>6751</v>
      </c>
      <c r="B157" s="888" t="s">
        <v>6656</v>
      </c>
      <c r="C157" s="889">
        <v>1890</v>
      </c>
      <c r="D157" s="891"/>
    </row>
    <row r="158" spans="1:4" ht="22.5" customHeight="1">
      <c r="A158" s="872" t="s">
        <v>6752</v>
      </c>
      <c r="B158" s="888" t="s">
        <v>6753</v>
      </c>
      <c r="C158" s="889">
        <v>3990</v>
      </c>
      <c r="D158" s="891"/>
    </row>
    <row r="159" spans="1:4" ht="22.5" customHeight="1">
      <c r="A159" s="872" t="s">
        <v>6754</v>
      </c>
      <c r="B159" s="888" t="s">
        <v>6755</v>
      </c>
      <c r="C159" s="889">
        <v>3390</v>
      </c>
      <c r="D159" s="891"/>
    </row>
    <row r="160" spans="1:4" ht="22.5" customHeight="1">
      <c r="A160" s="872" t="s">
        <v>6756</v>
      </c>
      <c r="B160" s="888" t="s">
        <v>6757</v>
      </c>
      <c r="C160" s="889">
        <v>5990</v>
      </c>
      <c r="D160" s="891"/>
    </row>
    <row r="161" spans="1:4" ht="22.5" customHeight="1">
      <c r="A161" s="872" t="s">
        <v>6758</v>
      </c>
      <c r="B161" s="888" t="s">
        <v>6759</v>
      </c>
      <c r="C161" s="889">
        <v>2190</v>
      </c>
      <c r="D161" s="891"/>
    </row>
    <row r="162" spans="1:4" ht="22.5" customHeight="1">
      <c r="A162" s="872" t="s">
        <v>6760</v>
      </c>
      <c r="B162" s="888" t="s">
        <v>6761</v>
      </c>
      <c r="C162" s="889">
        <v>1190</v>
      </c>
      <c r="D162" s="891"/>
    </row>
    <row r="163" spans="1:4" ht="22.5" customHeight="1">
      <c r="A163" s="872" t="s">
        <v>6762</v>
      </c>
      <c r="B163" s="888" t="s">
        <v>6763</v>
      </c>
      <c r="C163" s="889">
        <v>1190</v>
      </c>
      <c r="D163" s="891"/>
    </row>
    <row r="164" spans="1:4" ht="22.5" customHeight="1">
      <c r="A164" s="872" t="s">
        <v>6764</v>
      </c>
      <c r="B164" s="888" t="s">
        <v>6765</v>
      </c>
      <c r="C164" s="889">
        <v>2350</v>
      </c>
      <c r="D164" s="891"/>
    </row>
    <row r="165" spans="1:4" ht="22.5" customHeight="1">
      <c r="A165" s="872" t="s">
        <v>6766</v>
      </c>
      <c r="B165" s="888" t="s">
        <v>6767</v>
      </c>
      <c r="C165" s="889">
        <v>3490</v>
      </c>
      <c r="D165" s="891"/>
    </row>
    <row r="166" spans="1:4" ht="22.5" customHeight="1">
      <c r="A166" s="872" t="s">
        <v>6768</v>
      </c>
      <c r="B166" s="888" t="s">
        <v>6678</v>
      </c>
      <c r="C166" s="889">
        <v>3490</v>
      </c>
      <c r="D166" s="891"/>
    </row>
    <row r="167" spans="1:4" ht="22.5" customHeight="1">
      <c r="A167" s="872" t="s">
        <v>6769</v>
      </c>
      <c r="B167" s="888" t="s">
        <v>6770</v>
      </c>
      <c r="C167" s="889">
        <v>690</v>
      </c>
      <c r="D167" s="891"/>
    </row>
    <row r="168" spans="1:4" ht="22.5" customHeight="1">
      <c r="A168" s="872" t="s">
        <v>6771</v>
      </c>
      <c r="B168" s="888" t="s">
        <v>6772</v>
      </c>
      <c r="C168" s="889">
        <v>1390</v>
      </c>
      <c r="D168" s="891"/>
    </row>
    <row r="169" spans="1:4" ht="22.5" customHeight="1">
      <c r="A169" s="872" t="s">
        <v>6773</v>
      </c>
      <c r="B169" s="888" t="s">
        <v>6774</v>
      </c>
      <c r="C169" s="889">
        <v>2350</v>
      </c>
      <c r="D169" s="891"/>
    </row>
    <row r="170" spans="1:4" ht="22.5" customHeight="1">
      <c r="A170" s="872" t="s">
        <v>6775</v>
      </c>
      <c r="B170" s="888" t="s">
        <v>6776</v>
      </c>
      <c r="C170" s="889">
        <v>1190</v>
      </c>
      <c r="D170" s="891"/>
    </row>
    <row r="171" spans="1:4" ht="22.5" customHeight="1">
      <c r="A171" s="872" t="s">
        <v>6777</v>
      </c>
      <c r="B171" s="888" t="s">
        <v>6778</v>
      </c>
      <c r="C171" s="889">
        <v>990</v>
      </c>
      <c r="D171" s="891"/>
    </row>
    <row r="172" spans="1:4" ht="22.5" customHeight="1">
      <c r="A172" s="872" t="s">
        <v>6779</v>
      </c>
      <c r="B172" s="888" t="s">
        <v>6780</v>
      </c>
      <c r="C172" s="889">
        <v>1590</v>
      </c>
      <c r="D172" s="891"/>
    </row>
    <row r="173" spans="1:4" ht="22.5" customHeight="1">
      <c r="A173" s="872" t="s">
        <v>6781</v>
      </c>
      <c r="B173" s="888" t="s">
        <v>6782</v>
      </c>
      <c r="C173" s="889">
        <v>1250</v>
      </c>
      <c r="D173" s="891"/>
    </row>
    <row r="174" spans="1:4" ht="22.5" customHeight="1">
      <c r="A174" s="872" t="s">
        <v>6783</v>
      </c>
      <c r="B174" s="888" t="s">
        <v>6784</v>
      </c>
      <c r="C174" s="889">
        <v>1190</v>
      </c>
      <c r="D174" s="891"/>
    </row>
    <row r="175" spans="1:4" ht="22.5" customHeight="1">
      <c r="A175" s="872" t="s">
        <v>6785</v>
      </c>
      <c r="B175" s="888" t="s">
        <v>6786</v>
      </c>
      <c r="C175" s="889">
        <v>1390</v>
      </c>
      <c r="D175" s="891"/>
    </row>
    <row r="176" spans="1:4" ht="22.5" customHeight="1">
      <c r="A176" s="872" t="s">
        <v>6787</v>
      </c>
      <c r="B176" s="888" t="s">
        <v>6788</v>
      </c>
      <c r="C176" s="889">
        <v>2350</v>
      </c>
      <c r="D176" s="891"/>
    </row>
    <row r="177" spans="1:4" ht="22.5" customHeight="1">
      <c r="A177" s="872" t="s">
        <v>6789</v>
      </c>
      <c r="B177" s="888" t="s">
        <v>6790</v>
      </c>
      <c r="C177" s="889">
        <v>1950</v>
      </c>
      <c r="D177" s="891"/>
    </row>
    <row r="178" spans="1:4" ht="22.5" customHeight="1">
      <c r="A178" s="872" t="s">
        <v>6791</v>
      </c>
      <c r="B178" s="888" t="s">
        <v>6792</v>
      </c>
      <c r="C178" s="889">
        <v>420</v>
      </c>
      <c r="D178" s="891"/>
    </row>
    <row r="179" spans="1:4" ht="22.5" customHeight="1">
      <c r="A179" s="872" t="s">
        <v>6793</v>
      </c>
      <c r="B179" s="888" t="s">
        <v>6794</v>
      </c>
      <c r="C179" s="889">
        <v>390</v>
      </c>
      <c r="D179" s="891"/>
    </row>
    <row r="180" spans="1:4" ht="22.5" customHeight="1">
      <c r="A180" s="872" t="s">
        <v>6795</v>
      </c>
      <c r="B180" s="888" t="s">
        <v>6796</v>
      </c>
      <c r="C180" s="889">
        <v>1250</v>
      </c>
      <c r="D180" s="891"/>
    </row>
    <row r="181" spans="1:4" ht="22.5" customHeight="1">
      <c r="A181" s="872" t="s">
        <v>6797</v>
      </c>
      <c r="B181" s="888" t="s">
        <v>6798</v>
      </c>
      <c r="C181" s="889">
        <v>620</v>
      </c>
      <c r="D181" s="891"/>
    </row>
    <row r="182" spans="1:4" ht="22.5" customHeight="1">
      <c r="A182" s="872" t="s">
        <v>6799</v>
      </c>
      <c r="B182" s="888" t="s">
        <v>6800</v>
      </c>
      <c r="C182" s="889">
        <v>390</v>
      </c>
      <c r="D182" s="891"/>
    </row>
    <row r="183" spans="1:4" ht="22.5" customHeight="1">
      <c r="A183" s="872" t="s">
        <v>6801</v>
      </c>
      <c r="B183" s="888" t="s">
        <v>6802</v>
      </c>
      <c r="C183" s="889">
        <v>3590</v>
      </c>
      <c r="D183" s="891"/>
    </row>
    <row r="184" spans="1:4" ht="22.5" customHeight="1">
      <c r="A184" s="872" t="s">
        <v>6803</v>
      </c>
      <c r="B184" s="888" t="s">
        <v>6802</v>
      </c>
      <c r="C184" s="889">
        <v>3590</v>
      </c>
      <c r="D184" s="891"/>
    </row>
    <row r="185" spans="1:4" ht="22.5" customHeight="1">
      <c r="A185" s="872" t="s">
        <v>6804</v>
      </c>
      <c r="B185" s="888" t="s">
        <v>6649</v>
      </c>
      <c r="C185" s="889">
        <v>4190</v>
      </c>
      <c r="D185" s="891"/>
    </row>
    <row r="186" spans="1:4" ht="22.5" customHeight="1">
      <c r="A186" s="872" t="s">
        <v>6805</v>
      </c>
      <c r="B186" s="888" t="s">
        <v>6806</v>
      </c>
      <c r="C186" s="889">
        <v>4290</v>
      </c>
      <c r="D186" s="891"/>
    </row>
    <row r="187" spans="1:4" ht="22.5" customHeight="1">
      <c r="A187" s="872" t="s">
        <v>6807</v>
      </c>
      <c r="B187" s="888" t="s">
        <v>6808</v>
      </c>
      <c r="C187" s="889">
        <v>3390</v>
      </c>
      <c r="D187" s="891"/>
    </row>
    <row r="188" spans="1:4" ht="22.5" customHeight="1">
      <c r="A188" s="872" t="s">
        <v>6809</v>
      </c>
      <c r="B188" s="888" t="s">
        <v>6666</v>
      </c>
      <c r="C188" s="889">
        <v>3990</v>
      </c>
      <c r="D188" s="891"/>
    </row>
    <row r="189" spans="1:4" ht="22.5" customHeight="1">
      <c r="A189" s="872" t="s">
        <v>6810</v>
      </c>
      <c r="B189" s="888" t="s">
        <v>6811</v>
      </c>
      <c r="C189" s="889">
        <v>3190</v>
      </c>
      <c r="D189" s="891"/>
    </row>
    <row r="190" spans="1:4" ht="22.5" customHeight="1">
      <c r="A190" s="872" t="s">
        <v>6812</v>
      </c>
      <c r="B190" s="888" t="s">
        <v>6767</v>
      </c>
      <c r="C190" s="889">
        <v>3490</v>
      </c>
      <c r="D190" s="891"/>
    </row>
    <row r="191" spans="1:4" ht="22.5" customHeight="1">
      <c r="A191" s="872" t="s">
        <v>6813</v>
      </c>
      <c r="B191" s="888" t="s">
        <v>6814</v>
      </c>
      <c r="C191" s="889">
        <v>3490</v>
      </c>
      <c r="D191" s="891"/>
    </row>
    <row r="192" spans="1:4" ht="22.5" customHeight="1">
      <c r="A192" s="872" t="s">
        <v>6815</v>
      </c>
      <c r="B192" s="888" t="s">
        <v>6816</v>
      </c>
      <c r="C192" s="889">
        <v>3590</v>
      </c>
      <c r="D192" s="891"/>
    </row>
    <row r="193" spans="1:4" ht="22.5" customHeight="1">
      <c r="A193" s="872" t="s">
        <v>6817</v>
      </c>
      <c r="B193" s="888" t="s">
        <v>6818</v>
      </c>
      <c r="C193" s="889">
        <v>2590</v>
      </c>
      <c r="D193" s="891"/>
    </row>
    <row r="194" spans="1:4" ht="22.5" customHeight="1">
      <c r="A194" s="872" t="s">
        <v>6819</v>
      </c>
      <c r="B194" s="888" t="s">
        <v>6820</v>
      </c>
      <c r="C194" s="889">
        <v>9590</v>
      </c>
      <c r="D194" s="891"/>
    </row>
    <row r="195" spans="1:4" ht="22.5" customHeight="1">
      <c r="A195" s="872" t="s">
        <v>6821</v>
      </c>
      <c r="B195" s="888" t="s">
        <v>6822</v>
      </c>
      <c r="C195" s="889">
        <v>6590</v>
      </c>
      <c r="D195" s="891"/>
    </row>
    <row r="196" spans="1:4" ht="22.5" customHeight="1">
      <c r="A196" s="872" t="s">
        <v>6823</v>
      </c>
      <c r="B196" s="888" t="s">
        <v>6824</v>
      </c>
      <c r="C196" s="889">
        <v>9590</v>
      </c>
      <c r="D196" s="891"/>
    </row>
    <row r="197" spans="1:4" ht="22.5" customHeight="1">
      <c r="A197" s="872" t="s">
        <v>6825</v>
      </c>
      <c r="B197" s="888" t="s">
        <v>6826</v>
      </c>
      <c r="C197" s="889">
        <v>8290</v>
      </c>
      <c r="D197" s="891"/>
    </row>
    <row r="198" spans="1:4" ht="22.5" customHeight="1">
      <c r="A198" s="872" t="s">
        <v>6827</v>
      </c>
      <c r="B198" s="888" t="s">
        <v>6828</v>
      </c>
      <c r="C198" s="889">
        <v>5690</v>
      </c>
      <c r="D198" s="891"/>
    </row>
    <row r="199" spans="1:4" ht="22.5" customHeight="1">
      <c r="A199" s="872" t="s">
        <v>6829</v>
      </c>
      <c r="B199" s="888" t="s">
        <v>6830</v>
      </c>
      <c r="C199" s="889">
        <v>8290</v>
      </c>
      <c r="D199" s="891"/>
    </row>
    <row r="200" spans="1:4" ht="22.5" customHeight="1">
      <c r="A200" s="872" t="s">
        <v>6831</v>
      </c>
      <c r="B200" s="888" t="s">
        <v>6832</v>
      </c>
      <c r="C200" s="889">
        <v>6690</v>
      </c>
      <c r="D200" s="891"/>
    </row>
    <row r="201" spans="1:4" ht="22.5" customHeight="1">
      <c r="A201" s="872" t="s">
        <v>6833</v>
      </c>
      <c r="B201" s="888" t="s">
        <v>6834</v>
      </c>
      <c r="C201" s="889">
        <v>8390</v>
      </c>
      <c r="D201" s="891"/>
    </row>
    <row r="202" spans="1:4" ht="22.5" customHeight="1">
      <c r="A202" s="872" t="s">
        <v>6835</v>
      </c>
      <c r="B202" s="888" t="s">
        <v>6836</v>
      </c>
      <c r="C202" s="889">
        <v>2890</v>
      </c>
      <c r="D202" s="891"/>
    </row>
    <row r="203" spans="1:4" ht="22.5" customHeight="1">
      <c r="A203" s="872" t="s">
        <v>6837</v>
      </c>
      <c r="B203" s="888" t="s">
        <v>6838</v>
      </c>
      <c r="C203" s="889">
        <v>3490</v>
      </c>
      <c r="D203" s="891"/>
    </row>
    <row r="204" spans="1:4" ht="22.5" customHeight="1">
      <c r="A204" s="872" t="s">
        <v>6839</v>
      </c>
      <c r="B204" s="888" t="s">
        <v>6840</v>
      </c>
      <c r="C204" s="889">
        <v>1390</v>
      </c>
      <c r="D204" s="891"/>
    </row>
    <row r="205" spans="1:4" ht="22.5" customHeight="1">
      <c r="A205" s="872" t="s">
        <v>6841</v>
      </c>
      <c r="B205" s="888" t="s">
        <v>6842</v>
      </c>
      <c r="C205" s="889">
        <v>9290</v>
      </c>
      <c r="D205" s="891"/>
    </row>
    <row r="206" spans="1:4" ht="22.5" customHeight="1">
      <c r="A206" s="872" t="s">
        <v>6843</v>
      </c>
      <c r="B206" s="888" t="s">
        <v>6844</v>
      </c>
      <c r="C206" s="889">
        <v>9290</v>
      </c>
      <c r="D206" s="891"/>
    </row>
    <row r="207" spans="1:4" ht="22.5" customHeight="1">
      <c r="A207" s="872" t="s">
        <v>6845</v>
      </c>
      <c r="B207" s="888" t="s">
        <v>6846</v>
      </c>
      <c r="C207" s="889">
        <v>2590</v>
      </c>
      <c r="D207" s="891"/>
    </row>
    <row r="208" spans="1:4" ht="22.5" customHeight="1">
      <c r="A208" s="872" t="s">
        <v>6847</v>
      </c>
      <c r="B208" s="888" t="s">
        <v>6848</v>
      </c>
      <c r="C208" s="889">
        <v>2350</v>
      </c>
      <c r="D208" s="891"/>
    </row>
    <row r="209" spans="1:4" ht="22.5" customHeight="1">
      <c r="A209" s="872" t="s">
        <v>6849</v>
      </c>
      <c r="B209" s="888" t="s">
        <v>6850</v>
      </c>
      <c r="C209" s="889">
        <v>2590</v>
      </c>
      <c r="D209" s="891"/>
    </row>
    <row r="210" spans="1:4" ht="22.5" customHeight="1">
      <c r="A210" s="872" t="s">
        <v>6851</v>
      </c>
      <c r="B210" s="888" t="s">
        <v>6852</v>
      </c>
      <c r="C210" s="889">
        <v>1190</v>
      </c>
      <c r="D210" s="891"/>
    </row>
    <row r="211" spans="1:4" ht="22.5" customHeight="1">
      <c r="A211" s="872" t="s">
        <v>6853</v>
      </c>
      <c r="B211" s="888" t="s">
        <v>6854</v>
      </c>
      <c r="C211" s="889">
        <v>26290</v>
      </c>
      <c r="D211" s="891"/>
    </row>
    <row r="212" spans="1:4" ht="22.5" customHeight="1">
      <c r="A212" s="872" t="s">
        <v>6855</v>
      </c>
      <c r="B212" s="888" t="s">
        <v>6856</v>
      </c>
      <c r="C212" s="889">
        <v>21990</v>
      </c>
      <c r="D212" s="891"/>
    </row>
    <row r="213" spans="1:4" ht="22.5" customHeight="1">
      <c r="A213" s="872" t="s">
        <v>6857</v>
      </c>
      <c r="B213" s="888" t="s">
        <v>6858</v>
      </c>
      <c r="C213" s="889">
        <v>2190</v>
      </c>
      <c r="D213" s="891"/>
    </row>
    <row r="214" spans="1:4" ht="22.5" customHeight="1">
      <c r="A214" s="872" t="s">
        <v>6859</v>
      </c>
      <c r="B214" s="888" t="s">
        <v>6860</v>
      </c>
      <c r="C214" s="889">
        <v>2890</v>
      </c>
      <c r="D214" s="891"/>
    </row>
    <row r="215" spans="1:4" ht="22.5" customHeight="1">
      <c r="A215" s="872" t="s">
        <v>6861</v>
      </c>
      <c r="B215" s="888" t="s">
        <v>6862</v>
      </c>
      <c r="C215" s="889">
        <v>2890</v>
      </c>
      <c r="D215" s="891"/>
    </row>
    <row r="216" spans="1:4" ht="22.5" customHeight="1">
      <c r="A216" s="872" t="s">
        <v>6863</v>
      </c>
      <c r="B216" s="888" t="s">
        <v>6864</v>
      </c>
      <c r="C216" s="889">
        <v>850</v>
      </c>
      <c r="D216" s="891"/>
    </row>
    <row r="217" spans="1:4" ht="22.5" customHeight="1">
      <c r="A217" s="872" t="s">
        <v>6865</v>
      </c>
      <c r="B217" s="888" t="s">
        <v>6866</v>
      </c>
      <c r="C217" s="889">
        <v>1250</v>
      </c>
      <c r="D217" s="891"/>
    </row>
    <row r="218" spans="1:4" ht="22.5" customHeight="1">
      <c r="A218" s="872" t="s">
        <v>6867</v>
      </c>
      <c r="B218" s="888" t="s">
        <v>6868</v>
      </c>
      <c r="C218" s="889">
        <v>2390</v>
      </c>
      <c r="D218" s="891"/>
    </row>
    <row r="219" spans="1:4" ht="22.5" customHeight="1">
      <c r="A219" s="872" t="s">
        <v>6869</v>
      </c>
      <c r="B219" s="888" t="s">
        <v>6870</v>
      </c>
      <c r="C219" s="889">
        <v>2890</v>
      </c>
      <c r="D219" s="891"/>
    </row>
    <row r="220" spans="1:4" ht="12.75" customHeight="1">
      <c r="A220" s="1094" t="s">
        <v>6871</v>
      </c>
      <c r="B220" s="1094"/>
      <c r="C220" s="1094"/>
    </row>
    <row r="221" spans="1:4" ht="15.75" customHeight="1">
      <c r="A221" s="872" t="s">
        <v>6872</v>
      </c>
      <c r="B221" s="892" t="s">
        <v>6873</v>
      </c>
      <c r="C221" s="893">
        <v>5</v>
      </c>
    </row>
    <row r="222" spans="1:4" ht="15.75" customHeight="1">
      <c r="A222" s="875" t="s">
        <v>6874</v>
      </c>
      <c r="B222" s="895" t="s">
        <v>6875</v>
      </c>
      <c r="C222" s="894">
        <v>12.35</v>
      </c>
    </row>
    <row r="223" spans="1:4" ht="12.75" customHeight="1">
      <c r="A223" s="1093" t="s">
        <v>6876</v>
      </c>
      <c r="B223" s="1093"/>
      <c r="C223" s="1093"/>
    </row>
    <row r="224" spans="1:4" ht="15.75" customHeight="1">
      <c r="A224" s="1095" t="s">
        <v>6877</v>
      </c>
      <c r="B224" s="1095"/>
      <c r="C224" s="1095"/>
    </row>
    <row r="225" spans="1:4" ht="15.75" customHeight="1">
      <c r="A225" s="1095"/>
      <c r="B225" s="1095"/>
      <c r="C225" s="1095"/>
    </row>
    <row r="226" spans="1:4" ht="15.75" customHeight="1">
      <c r="A226" s="1095"/>
      <c r="B226" s="1095"/>
      <c r="C226" s="1095"/>
      <c r="D226" s="896"/>
    </row>
    <row r="227" spans="1:4" ht="15.75" customHeight="1">
      <c r="A227" s="1095"/>
      <c r="B227" s="1095"/>
      <c r="C227" s="1095"/>
      <c r="D227" s="896"/>
    </row>
    <row r="228" spans="1:4" ht="1.5" customHeight="1">
      <c r="A228" s="897"/>
      <c r="B228" s="898"/>
      <c r="C228" s="899"/>
    </row>
    <row r="229" spans="1:4" ht="15.75" customHeight="1">
      <c r="A229" s="1093" t="s">
        <v>6878</v>
      </c>
      <c r="B229" s="1093"/>
      <c r="C229" s="1093"/>
    </row>
    <row r="230" spans="1:4" ht="93.75" customHeight="1">
      <c r="A230" s="900" t="s">
        <v>6879</v>
      </c>
      <c r="B230" s="888" t="s">
        <v>6880</v>
      </c>
      <c r="C230" s="844">
        <v>15490</v>
      </c>
      <c r="D230" s="7"/>
    </row>
    <row r="231" spans="1:4" ht="93.75" customHeight="1">
      <c r="A231" s="900" t="s">
        <v>6881</v>
      </c>
      <c r="B231" s="888" t="s">
        <v>6882</v>
      </c>
      <c r="C231" s="844">
        <v>15490</v>
      </c>
      <c r="D231" s="7"/>
    </row>
    <row r="232" spans="1:4" ht="93.75" customHeight="1">
      <c r="A232" s="900" t="s">
        <v>6883</v>
      </c>
      <c r="B232" s="888" t="s">
        <v>6884</v>
      </c>
      <c r="C232" s="844">
        <v>5990</v>
      </c>
      <c r="D232" s="7"/>
    </row>
    <row r="233" spans="1:4" ht="93.75" customHeight="1">
      <c r="A233" s="900" t="s">
        <v>6885</v>
      </c>
      <c r="B233" s="888" t="s">
        <v>6886</v>
      </c>
      <c r="C233" s="844">
        <v>10990</v>
      </c>
      <c r="D233" s="7"/>
    </row>
    <row r="234" spans="1:4" ht="93.75" customHeight="1">
      <c r="A234" s="900" t="s">
        <v>6887</v>
      </c>
      <c r="B234" s="888" t="s">
        <v>6888</v>
      </c>
      <c r="C234" s="844">
        <v>11190</v>
      </c>
      <c r="D234" s="7"/>
    </row>
    <row r="235" spans="1:4" ht="93.75" customHeight="1">
      <c r="A235" s="900" t="s">
        <v>6889</v>
      </c>
      <c r="B235" s="888" t="s">
        <v>6890</v>
      </c>
      <c r="C235" s="844">
        <v>11890</v>
      </c>
      <c r="D235" s="7"/>
    </row>
    <row r="236" spans="1:4" ht="93.75" customHeight="1">
      <c r="A236" s="900" t="s">
        <v>6891</v>
      </c>
      <c r="B236" s="888" t="s">
        <v>6892</v>
      </c>
      <c r="C236" s="844">
        <v>16990</v>
      </c>
      <c r="D236" s="7"/>
    </row>
    <row r="237" spans="1:4" ht="93.75" customHeight="1">
      <c r="A237" s="900" t="s">
        <v>6893</v>
      </c>
      <c r="B237" s="888" t="s">
        <v>6894</v>
      </c>
      <c r="C237" s="844">
        <v>12990</v>
      </c>
      <c r="D237" s="7"/>
    </row>
    <row r="238" spans="1:4" ht="93.75" customHeight="1">
      <c r="A238" s="900" t="s">
        <v>6895</v>
      </c>
      <c r="B238" s="888" t="s">
        <v>6896</v>
      </c>
      <c r="C238" s="844">
        <v>37990</v>
      </c>
      <c r="D238" s="7"/>
    </row>
    <row r="239" spans="1:4" ht="93.75" customHeight="1">
      <c r="A239" s="900" t="s">
        <v>6897</v>
      </c>
      <c r="B239" s="888" t="s">
        <v>6898</v>
      </c>
      <c r="C239" s="844">
        <v>26790</v>
      </c>
      <c r="D239" s="7"/>
    </row>
    <row r="240" spans="1:4" ht="93.75" customHeight="1">
      <c r="A240" s="900" t="s">
        <v>6899</v>
      </c>
      <c r="B240" s="888" t="s">
        <v>6900</v>
      </c>
      <c r="C240" s="844">
        <v>26990</v>
      </c>
      <c r="D240" s="7"/>
    </row>
    <row r="241" spans="1:4" ht="93.75" customHeight="1">
      <c r="A241" s="900" t="s">
        <v>6901</v>
      </c>
      <c r="B241" s="888" t="s">
        <v>6902</v>
      </c>
      <c r="C241" s="844">
        <v>15790</v>
      </c>
      <c r="D241" s="7"/>
    </row>
    <row r="242" spans="1:4" ht="93.75" customHeight="1">
      <c r="A242" s="900" t="s">
        <v>6903</v>
      </c>
      <c r="B242" s="888" t="s">
        <v>6904</v>
      </c>
      <c r="C242" s="844">
        <v>15990</v>
      </c>
      <c r="D242" s="7"/>
    </row>
    <row r="243" spans="1:4" ht="93.75" customHeight="1">
      <c r="A243" s="900" t="s">
        <v>6905</v>
      </c>
      <c r="B243" s="888" t="s">
        <v>6906</v>
      </c>
      <c r="C243" s="844">
        <v>27490</v>
      </c>
      <c r="D243" s="7"/>
    </row>
    <row r="244" spans="1:4" ht="15.75" customHeight="1"/>
    <row r="245" spans="1:4" ht="15.75" customHeight="1"/>
    <row r="246" spans="1:4" ht="15.75" customHeight="1"/>
    <row r="247" spans="1:4" ht="15.75" customHeight="1"/>
    <row r="248" spans="1:4" ht="15.75" customHeight="1"/>
    <row r="249" spans="1:4" ht="15.75" customHeight="1"/>
    <row r="250" spans="1:4" ht="15.75" customHeight="1"/>
    <row r="251" spans="1:4" ht="15.75" customHeight="1"/>
    <row r="252" spans="1:4" ht="15.75" customHeight="1"/>
    <row r="253" spans="1:4" ht="15.75" customHeight="1"/>
    <row r="254" spans="1:4" ht="15.75" customHeight="1"/>
    <row r="255" spans="1:4" ht="15.75" customHeight="1"/>
    <row r="256" spans="1:4"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sheetData>
  <sheetProtection selectLockedCells="1" selectUnlockedCells="1"/>
  <mergeCells count="10">
    <mergeCell ref="D38:D39"/>
    <mergeCell ref="A39:C39"/>
    <mergeCell ref="A229:C229"/>
    <mergeCell ref="A220:C220"/>
    <mergeCell ref="A223:C223"/>
    <mergeCell ref="A224:C227"/>
    <mergeCell ref="A4:C4"/>
    <mergeCell ref="A18:C18"/>
    <mergeCell ref="A27:C27"/>
    <mergeCell ref="A38:C38"/>
  </mergeCells>
  <hyperlinks>
    <hyperlink ref="A2" location="СОДЕРЖАНИЕ!A1" display="Содержание"/>
    <hyperlink ref="B2" r:id="rId1"/>
  </hyperlinks>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D950"/>
  <sheetViews>
    <sheetView workbookViewId="0">
      <pane ySplit="4" topLeftCell="A5" activePane="bottomLeft" state="frozen"/>
      <selection pane="bottomLeft" activeCell="L7" sqref="L7"/>
    </sheetView>
  </sheetViews>
  <sheetFormatPr defaultColWidth="13.140625" defaultRowHeight="15" customHeight="1"/>
  <cols>
    <col min="1" max="1" width="30.85546875" style="1" customWidth="1"/>
    <col min="2" max="2" width="22.5703125" style="1" customWidth="1"/>
    <col min="3" max="3" width="48" style="1" customWidth="1"/>
    <col min="4" max="4" width="15.42578125" style="1" customWidth="1"/>
    <col min="5" max="22" width="8" style="1" customWidth="1"/>
    <col min="23" max="16384" width="13.140625" style="1"/>
  </cols>
  <sheetData>
    <row r="1" spans="1:4" ht="39.75" customHeight="1">
      <c r="A1" s="1099" t="s">
        <v>5214</v>
      </c>
      <c r="B1" s="817" t="s">
        <v>5214</v>
      </c>
      <c r="C1" s="818" t="s">
        <v>7</v>
      </c>
      <c r="D1" s="901"/>
    </row>
    <row r="2" spans="1:4" ht="21.75" customHeight="1">
      <c r="A2" s="1099"/>
      <c r="C2" s="921" t="s">
        <v>7120</v>
      </c>
      <c r="D2" s="901"/>
    </row>
    <row r="3" spans="1:4" ht="18.75">
      <c r="A3" s="10" t="s">
        <v>45</v>
      </c>
      <c r="B3" s="777"/>
      <c r="C3" s="778" t="s">
        <v>4811</v>
      </c>
      <c r="D3" s="902"/>
    </row>
    <row r="4" spans="1:4" ht="27" customHeight="1">
      <c r="A4" s="820" t="s">
        <v>47</v>
      </c>
      <c r="B4" s="821" t="s">
        <v>606</v>
      </c>
      <c r="C4" s="821" t="s">
        <v>49</v>
      </c>
      <c r="D4" s="903" t="s">
        <v>50</v>
      </c>
    </row>
    <row r="5" spans="1:4" ht="27" customHeight="1">
      <c r="A5" s="1090" t="s">
        <v>6907</v>
      </c>
      <c r="B5" s="1090"/>
      <c r="C5" s="1090"/>
      <c r="D5" s="1090"/>
    </row>
    <row r="6" spans="1:4" ht="97.5" customHeight="1">
      <c r="A6" s="838" t="s">
        <v>6908</v>
      </c>
      <c r="B6" s="839"/>
      <c r="C6" s="904" t="s">
        <v>6909</v>
      </c>
      <c r="D6" s="905">
        <v>16170</v>
      </c>
    </row>
    <row r="7" spans="1:4" ht="97.5" customHeight="1">
      <c r="A7" s="838" t="s">
        <v>6910</v>
      </c>
      <c r="B7" s="839"/>
      <c r="C7" s="904" t="s">
        <v>6911</v>
      </c>
      <c r="D7" s="905">
        <v>16480</v>
      </c>
    </row>
    <row r="8" spans="1:4" ht="97.5" customHeight="1">
      <c r="A8" s="838" t="s">
        <v>6912</v>
      </c>
      <c r="B8" s="839"/>
      <c r="C8" s="904" t="s">
        <v>6913</v>
      </c>
      <c r="D8" s="905">
        <v>20550</v>
      </c>
    </row>
    <row r="9" spans="1:4" ht="97.5" customHeight="1">
      <c r="A9" s="838" t="s">
        <v>6914</v>
      </c>
      <c r="B9" s="838"/>
      <c r="C9" s="838" t="s">
        <v>6915</v>
      </c>
      <c r="D9" s="905">
        <v>20750</v>
      </c>
    </row>
    <row r="10" spans="1:4" ht="27" customHeight="1">
      <c r="A10" s="1090" t="s">
        <v>6916</v>
      </c>
      <c r="B10" s="1090"/>
      <c r="C10" s="1090"/>
      <c r="D10" s="1090"/>
    </row>
    <row r="11" spans="1:4" ht="33" customHeight="1">
      <c r="A11" s="1100" t="s">
        <v>6917</v>
      </c>
      <c r="B11" s="1100"/>
      <c r="C11" s="1100"/>
      <c r="D11" s="1100"/>
    </row>
    <row r="12" spans="1:4" ht="15.75" customHeight="1">
      <c r="A12" s="838" t="s">
        <v>6918</v>
      </c>
      <c r="B12" s="838"/>
      <c r="C12" s="838" t="s">
        <v>6919</v>
      </c>
      <c r="D12" s="907">
        <v>3840</v>
      </c>
    </row>
    <row r="13" spans="1:4" ht="15.75" customHeight="1">
      <c r="A13" s="838" t="s">
        <v>6920</v>
      </c>
      <c r="B13" s="838"/>
      <c r="C13" s="838" t="s">
        <v>6921</v>
      </c>
      <c r="D13" s="907">
        <v>19500</v>
      </c>
    </row>
    <row r="14" spans="1:4" ht="15.75" customHeight="1">
      <c r="A14" s="838" t="s">
        <v>6922</v>
      </c>
      <c r="B14" s="838"/>
      <c r="C14" s="838" t="s">
        <v>6923</v>
      </c>
      <c r="D14" s="907">
        <v>3360</v>
      </c>
    </row>
    <row r="15" spans="1:4" ht="15.75" customHeight="1">
      <c r="A15" s="838" t="s">
        <v>6924</v>
      </c>
      <c r="B15" s="838"/>
      <c r="C15" s="838" t="s">
        <v>6925</v>
      </c>
      <c r="D15" s="907">
        <v>15480</v>
      </c>
    </row>
    <row r="16" spans="1:4" ht="15.75" customHeight="1">
      <c r="A16" s="838" t="s">
        <v>6926</v>
      </c>
      <c r="B16" s="838"/>
      <c r="C16" s="838" t="s">
        <v>6927</v>
      </c>
      <c r="D16" s="907">
        <v>24800</v>
      </c>
    </row>
    <row r="17" spans="1:4" ht="15.75" customHeight="1">
      <c r="A17" s="838" t="s">
        <v>6928</v>
      </c>
      <c r="B17" s="838"/>
      <c r="C17" s="838" t="s">
        <v>6929</v>
      </c>
      <c r="D17" s="907" t="s">
        <v>6930</v>
      </c>
    </row>
    <row r="18" spans="1:4" ht="15.75" customHeight="1">
      <c r="A18" s="838" t="s">
        <v>6931</v>
      </c>
      <c r="B18" s="838"/>
      <c r="C18" s="838" t="s">
        <v>6932</v>
      </c>
      <c r="D18" s="907" t="s">
        <v>6930</v>
      </c>
    </row>
    <row r="19" spans="1:4" ht="15.75" customHeight="1">
      <c r="A19" s="838" t="s">
        <v>6933</v>
      </c>
      <c r="B19" s="838"/>
      <c r="C19" s="838" t="s">
        <v>6934</v>
      </c>
      <c r="D19" s="907">
        <v>12900</v>
      </c>
    </row>
    <row r="20" spans="1:4" ht="15.75" customHeight="1">
      <c r="A20" s="838" t="s">
        <v>6935</v>
      </c>
      <c r="B20" s="838"/>
      <c r="C20" s="838" t="s">
        <v>6936</v>
      </c>
      <c r="D20" s="907">
        <v>14200</v>
      </c>
    </row>
    <row r="21" spans="1:4" ht="15.75" customHeight="1">
      <c r="A21" s="838" t="s">
        <v>6937</v>
      </c>
      <c r="B21" s="838"/>
      <c r="C21" s="838" t="s">
        <v>6938</v>
      </c>
      <c r="D21" s="907">
        <v>11200</v>
      </c>
    </row>
    <row r="22" spans="1:4" ht="15.75" customHeight="1">
      <c r="A22" s="838" t="s">
        <v>6939</v>
      </c>
      <c r="B22" s="838"/>
      <c r="C22" s="838" t="s">
        <v>6940</v>
      </c>
      <c r="D22" s="907">
        <v>11200</v>
      </c>
    </row>
    <row r="23" spans="1:4" ht="15.75" customHeight="1">
      <c r="A23" s="838" t="s">
        <v>6941</v>
      </c>
      <c r="B23" s="838"/>
      <c r="C23" s="838" t="s">
        <v>6942</v>
      </c>
      <c r="D23" s="907">
        <v>22500</v>
      </c>
    </row>
    <row r="24" spans="1:4" ht="15.75" customHeight="1">
      <c r="A24" s="838" t="s">
        <v>6943</v>
      </c>
      <c r="B24" s="838"/>
      <c r="C24" s="838" t="s">
        <v>6944</v>
      </c>
      <c r="D24" s="907">
        <v>11200</v>
      </c>
    </row>
    <row r="25" spans="1:4" ht="15.75" customHeight="1">
      <c r="A25" s="838" t="s">
        <v>6945</v>
      </c>
      <c r="B25" s="838"/>
      <c r="C25" s="838" t="s">
        <v>6946</v>
      </c>
      <c r="D25" s="907">
        <v>11200</v>
      </c>
    </row>
    <row r="26" spans="1:4" ht="15.75" customHeight="1">
      <c r="A26" s="838" t="s">
        <v>6947</v>
      </c>
      <c r="B26" s="838"/>
      <c r="C26" s="838" t="s">
        <v>6948</v>
      </c>
      <c r="D26" s="907">
        <v>18200</v>
      </c>
    </row>
    <row r="27" spans="1:4" ht="15.75" customHeight="1">
      <c r="A27" s="838" t="s">
        <v>6949</v>
      </c>
      <c r="B27" s="838"/>
      <c r="C27" s="838" t="s">
        <v>6950</v>
      </c>
      <c r="D27" s="907">
        <v>24800</v>
      </c>
    </row>
    <row r="28" spans="1:4" ht="15.75" customHeight="1">
      <c r="A28" s="838" t="s">
        <v>6951</v>
      </c>
      <c r="B28" s="838"/>
      <c r="C28" s="838" t="s">
        <v>6951</v>
      </c>
      <c r="D28" s="907">
        <v>20000</v>
      </c>
    </row>
    <row r="29" spans="1:4" ht="15.75" customHeight="1">
      <c r="A29" s="838" t="s">
        <v>6952</v>
      </c>
      <c r="B29" s="838"/>
      <c r="C29" s="838" t="s">
        <v>6953</v>
      </c>
      <c r="D29" s="907">
        <v>37600</v>
      </c>
    </row>
    <row r="30" spans="1:4" ht="15.75" customHeight="1">
      <c r="A30" s="838" t="s">
        <v>6954</v>
      </c>
      <c r="B30" s="838"/>
      <c r="C30" s="838" t="s">
        <v>6955</v>
      </c>
      <c r="D30" s="908">
        <v>6800</v>
      </c>
    </row>
    <row r="31" spans="1:4" ht="15.75" customHeight="1">
      <c r="D31" s="901"/>
    </row>
    <row r="32" spans="1:4" ht="15.75" customHeight="1">
      <c r="D32" s="901"/>
    </row>
    <row r="33" spans="4:4" ht="15.75" customHeight="1">
      <c r="D33" s="901"/>
    </row>
    <row r="34" spans="4:4" ht="15.75" customHeight="1">
      <c r="D34" s="901"/>
    </row>
    <row r="35" spans="4:4" ht="15.75" customHeight="1">
      <c r="D35" s="901"/>
    </row>
    <row r="36" spans="4:4" ht="15.75" customHeight="1">
      <c r="D36" s="901"/>
    </row>
    <row r="37" spans="4:4" ht="15.75" customHeight="1">
      <c r="D37" s="901"/>
    </row>
    <row r="38" spans="4:4" ht="15.75" customHeight="1">
      <c r="D38" s="901"/>
    </row>
    <row r="39" spans="4:4" ht="15.75" customHeight="1">
      <c r="D39" s="901"/>
    </row>
    <row r="40" spans="4:4" ht="15.75" customHeight="1">
      <c r="D40" s="901"/>
    </row>
    <row r="41" spans="4:4" ht="15.75" customHeight="1">
      <c r="D41" s="901"/>
    </row>
    <row r="42" spans="4:4" ht="15.75" customHeight="1">
      <c r="D42" s="901"/>
    </row>
    <row r="43" spans="4:4" ht="15.75" customHeight="1">
      <c r="D43" s="901"/>
    </row>
    <row r="44" spans="4:4" ht="15.75" customHeight="1">
      <c r="D44" s="901"/>
    </row>
    <row r="45" spans="4:4" ht="15.75" customHeight="1">
      <c r="D45" s="901"/>
    </row>
    <row r="46" spans="4:4" ht="15.75" customHeight="1">
      <c r="D46" s="901"/>
    </row>
    <row r="47" spans="4:4" ht="15.75" customHeight="1">
      <c r="D47" s="901"/>
    </row>
    <row r="48" spans="4:4" ht="15.75" customHeight="1">
      <c r="D48" s="901"/>
    </row>
    <row r="49" spans="4:4" ht="15.75" customHeight="1">
      <c r="D49" s="901"/>
    </row>
    <row r="50" spans="4:4" ht="15.75" customHeight="1">
      <c r="D50" s="901"/>
    </row>
    <row r="51" spans="4:4" ht="15.75" customHeight="1">
      <c r="D51" s="901"/>
    </row>
    <row r="52" spans="4:4" ht="15.75" customHeight="1">
      <c r="D52" s="901"/>
    </row>
    <row r="53" spans="4:4" ht="15.75" customHeight="1">
      <c r="D53" s="901"/>
    </row>
    <row r="54" spans="4:4" ht="15.75" customHeight="1">
      <c r="D54" s="901"/>
    </row>
    <row r="55" spans="4:4" ht="15.75" customHeight="1">
      <c r="D55" s="901"/>
    </row>
    <row r="56" spans="4:4" ht="15.75" customHeight="1">
      <c r="D56" s="901"/>
    </row>
    <row r="57" spans="4:4" ht="15.75" customHeight="1">
      <c r="D57" s="901"/>
    </row>
    <row r="58" spans="4:4" ht="15.75" customHeight="1">
      <c r="D58" s="901"/>
    </row>
    <row r="59" spans="4:4" ht="15.75" customHeight="1">
      <c r="D59" s="901"/>
    </row>
    <row r="60" spans="4:4" ht="15.75" customHeight="1">
      <c r="D60" s="901"/>
    </row>
    <row r="61" spans="4:4" ht="15.75" customHeight="1">
      <c r="D61" s="901"/>
    </row>
    <row r="62" spans="4:4" ht="15.75" customHeight="1">
      <c r="D62" s="901"/>
    </row>
    <row r="63" spans="4:4" ht="15.75" customHeight="1">
      <c r="D63" s="901"/>
    </row>
    <row r="64" spans="4:4" ht="15.75" customHeight="1">
      <c r="D64" s="901"/>
    </row>
    <row r="65" spans="4:4" ht="15.75" customHeight="1">
      <c r="D65" s="901"/>
    </row>
    <row r="66" spans="4:4" ht="15.75" customHeight="1">
      <c r="D66" s="901"/>
    </row>
    <row r="67" spans="4:4" ht="15.75" customHeight="1">
      <c r="D67" s="901"/>
    </row>
    <row r="68" spans="4:4" ht="15.75" customHeight="1">
      <c r="D68" s="901"/>
    </row>
    <row r="69" spans="4:4" ht="15.75" customHeight="1">
      <c r="D69" s="901"/>
    </row>
    <row r="70" spans="4:4" ht="15.75" customHeight="1">
      <c r="D70" s="901"/>
    </row>
    <row r="71" spans="4:4" ht="15.75" customHeight="1">
      <c r="D71" s="901"/>
    </row>
    <row r="72" spans="4:4" ht="15.75" customHeight="1">
      <c r="D72" s="901"/>
    </row>
    <row r="73" spans="4:4" ht="15.75" customHeight="1">
      <c r="D73" s="901"/>
    </row>
    <row r="74" spans="4:4" ht="15.75" customHeight="1">
      <c r="D74" s="901"/>
    </row>
    <row r="75" spans="4:4" ht="15.75" customHeight="1">
      <c r="D75" s="901"/>
    </row>
    <row r="76" spans="4:4" ht="15.75" customHeight="1">
      <c r="D76" s="901"/>
    </row>
    <row r="77" spans="4:4" ht="15.75" customHeight="1">
      <c r="D77" s="901"/>
    </row>
    <row r="78" spans="4:4" ht="15.75" customHeight="1">
      <c r="D78" s="901"/>
    </row>
    <row r="79" spans="4:4" ht="15.75" customHeight="1">
      <c r="D79" s="901"/>
    </row>
    <row r="80" spans="4:4" ht="15.75" customHeight="1">
      <c r="D80" s="901"/>
    </row>
    <row r="81" spans="4:4" ht="15.75" customHeight="1">
      <c r="D81" s="901"/>
    </row>
    <row r="82" spans="4:4" ht="15.75" customHeight="1">
      <c r="D82" s="901"/>
    </row>
    <row r="83" spans="4:4" ht="15.75" customHeight="1">
      <c r="D83" s="901"/>
    </row>
    <row r="84" spans="4:4" ht="15.75" customHeight="1">
      <c r="D84" s="901"/>
    </row>
    <row r="85" spans="4:4" ht="15.75" customHeight="1">
      <c r="D85" s="901"/>
    </row>
    <row r="86" spans="4:4" ht="15.75" customHeight="1">
      <c r="D86" s="901"/>
    </row>
    <row r="87" spans="4:4" ht="15.75" customHeight="1">
      <c r="D87" s="901"/>
    </row>
    <row r="88" spans="4:4" ht="15.75" customHeight="1">
      <c r="D88" s="901"/>
    </row>
    <row r="89" spans="4:4" ht="15.75" customHeight="1">
      <c r="D89" s="901"/>
    </row>
    <row r="90" spans="4:4" ht="15.75" customHeight="1">
      <c r="D90" s="901"/>
    </row>
    <row r="91" spans="4:4" ht="15.75" customHeight="1">
      <c r="D91" s="901"/>
    </row>
    <row r="92" spans="4:4" ht="15.75" customHeight="1">
      <c r="D92" s="901"/>
    </row>
    <row r="93" spans="4:4" ht="15.75" customHeight="1">
      <c r="D93" s="901"/>
    </row>
    <row r="94" spans="4:4" ht="15.75" customHeight="1">
      <c r="D94" s="901"/>
    </row>
    <row r="95" spans="4:4" ht="15.75" customHeight="1">
      <c r="D95" s="901"/>
    </row>
    <row r="96" spans="4:4" ht="15.75" customHeight="1">
      <c r="D96" s="901"/>
    </row>
    <row r="97" spans="4:4" ht="15.75" customHeight="1">
      <c r="D97" s="901"/>
    </row>
    <row r="98" spans="4:4" ht="15.75" customHeight="1">
      <c r="D98" s="901"/>
    </row>
    <row r="99" spans="4:4" ht="15.75" customHeight="1">
      <c r="D99" s="901"/>
    </row>
    <row r="100" spans="4:4" ht="15.75" customHeight="1">
      <c r="D100" s="901"/>
    </row>
    <row r="101" spans="4:4" ht="15.75" customHeight="1">
      <c r="D101" s="901"/>
    </row>
    <row r="102" spans="4:4" ht="15.75" customHeight="1">
      <c r="D102" s="901"/>
    </row>
    <row r="103" spans="4:4" ht="15.75" customHeight="1">
      <c r="D103" s="901"/>
    </row>
    <row r="104" spans="4:4" ht="15.75" customHeight="1">
      <c r="D104" s="901"/>
    </row>
    <row r="105" spans="4:4" ht="15.75" customHeight="1">
      <c r="D105" s="901"/>
    </row>
    <row r="106" spans="4:4" ht="15.75" customHeight="1">
      <c r="D106" s="901"/>
    </row>
    <row r="107" spans="4:4" ht="15.75" customHeight="1">
      <c r="D107" s="901"/>
    </row>
    <row r="108" spans="4:4" ht="15.75" customHeight="1">
      <c r="D108" s="901"/>
    </row>
    <row r="109" spans="4:4" ht="15.75" customHeight="1">
      <c r="D109" s="901"/>
    </row>
    <row r="110" spans="4:4" ht="15.75" customHeight="1">
      <c r="D110" s="901"/>
    </row>
    <row r="111" spans="4:4" ht="15.75" customHeight="1">
      <c r="D111" s="901"/>
    </row>
    <row r="112" spans="4:4" ht="15.75" customHeight="1">
      <c r="D112" s="901"/>
    </row>
    <row r="113" spans="4:4" ht="15.75" customHeight="1">
      <c r="D113" s="901"/>
    </row>
    <row r="114" spans="4:4" ht="15.75" customHeight="1">
      <c r="D114" s="901"/>
    </row>
    <row r="115" spans="4:4" ht="15.75" customHeight="1">
      <c r="D115" s="901"/>
    </row>
    <row r="116" spans="4:4" ht="15.75" customHeight="1">
      <c r="D116" s="901"/>
    </row>
    <row r="117" spans="4:4" ht="15.75" customHeight="1">
      <c r="D117" s="901"/>
    </row>
    <row r="118" spans="4:4" ht="15.75" customHeight="1">
      <c r="D118" s="901"/>
    </row>
    <row r="119" spans="4:4" ht="15.75" customHeight="1">
      <c r="D119" s="901"/>
    </row>
    <row r="120" spans="4:4" ht="15.75" customHeight="1">
      <c r="D120" s="901"/>
    </row>
    <row r="121" spans="4:4" ht="15.75" customHeight="1">
      <c r="D121" s="901"/>
    </row>
    <row r="122" spans="4:4" ht="15.75" customHeight="1">
      <c r="D122" s="901"/>
    </row>
    <row r="123" spans="4:4" ht="15.75" customHeight="1">
      <c r="D123" s="901"/>
    </row>
    <row r="124" spans="4:4" ht="15.75" customHeight="1">
      <c r="D124" s="901"/>
    </row>
    <row r="125" spans="4:4" ht="15.75" customHeight="1">
      <c r="D125" s="901"/>
    </row>
    <row r="126" spans="4:4" ht="15.75" customHeight="1">
      <c r="D126" s="901"/>
    </row>
    <row r="127" spans="4:4" ht="15.75" customHeight="1">
      <c r="D127" s="901"/>
    </row>
    <row r="128" spans="4:4" ht="15.75" customHeight="1">
      <c r="D128" s="901"/>
    </row>
    <row r="129" spans="4:4" ht="15.75" customHeight="1">
      <c r="D129" s="901"/>
    </row>
    <row r="130" spans="4:4" ht="15.75" customHeight="1">
      <c r="D130" s="901"/>
    </row>
    <row r="131" spans="4:4" ht="15.75" customHeight="1">
      <c r="D131" s="901"/>
    </row>
    <row r="132" spans="4:4" ht="15.75" customHeight="1">
      <c r="D132" s="901"/>
    </row>
    <row r="133" spans="4:4" ht="15.75" customHeight="1">
      <c r="D133" s="901"/>
    </row>
    <row r="134" spans="4:4" ht="15.75" customHeight="1">
      <c r="D134" s="901"/>
    </row>
    <row r="135" spans="4:4" ht="15.75" customHeight="1">
      <c r="D135" s="901"/>
    </row>
    <row r="136" spans="4:4" ht="15.75" customHeight="1">
      <c r="D136" s="901"/>
    </row>
    <row r="137" spans="4:4" ht="15.75" customHeight="1">
      <c r="D137" s="901"/>
    </row>
    <row r="138" spans="4:4" ht="15.75" customHeight="1">
      <c r="D138" s="901"/>
    </row>
    <row r="139" spans="4:4" ht="15.75" customHeight="1">
      <c r="D139" s="901"/>
    </row>
    <row r="140" spans="4:4" ht="15.75" customHeight="1">
      <c r="D140" s="901"/>
    </row>
    <row r="141" spans="4:4" ht="15.75" customHeight="1">
      <c r="D141" s="901"/>
    </row>
    <row r="142" spans="4:4" ht="15.75" customHeight="1">
      <c r="D142" s="901"/>
    </row>
    <row r="143" spans="4:4" ht="15.75" customHeight="1">
      <c r="D143" s="901"/>
    </row>
    <row r="144" spans="4:4" ht="15.75" customHeight="1">
      <c r="D144" s="901"/>
    </row>
    <row r="145" spans="4:4" ht="15.75" customHeight="1">
      <c r="D145" s="901"/>
    </row>
    <row r="146" spans="4:4" ht="15.75" customHeight="1">
      <c r="D146" s="901"/>
    </row>
    <row r="147" spans="4:4" ht="15.75" customHeight="1">
      <c r="D147" s="901"/>
    </row>
    <row r="148" spans="4:4" ht="15.75" customHeight="1">
      <c r="D148" s="901"/>
    </row>
    <row r="149" spans="4:4" ht="15.75" customHeight="1">
      <c r="D149" s="901"/>
    </row>
    <row r="150" spans="4:4" ht="15.75" customHeight="1">
      <c r="D150" s="901"/>
    </row>
    <row r="151" spans="4:4" ht="15.75" customHeight="1">
      <c r="D151" s="901"/>
    </row>
    <row r="152" spans="4:4" ht="15.75" customHeight="1">
      <c r="D152" s="901"/>
    </row>
    <row r="153" spans="4:4" ht="15.75" customHeight="1">
      <c r="D153" s="901"/>
    </row>
    <row r="154" spans="4:4" ht="15.75" customHeight="1">
      <c r="D154" s="901"/>
    </row>
    <row r="155" spans="4:4" ht="15.75" customHeight="1">
      <c r="D155" s="901"/>
    </row>
    <row r="156" spans="4:4" ht="15.75" customHeight="1">
      <c r="D156" s="901"/>
    </row>
    <row r="157" spans="4:4" ht="15.75" customHeight="1">
      <c r="D157" s="901"/>
    </row>
    <row r="158" spans="4:4" ht="15.75" customHeight="1">
      <c r="D158" s="901"/>
    </row>
    <row r="159" spans="4:4" ht="15.75" customHeight="1"/>
    <row r="160" spans="4:4"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2.75"/>
    <row r="948" ht="12.75"/>
    <row r="949" ht="12.75"/>
    <row r="950" ht="12.75"/>
  </sheetData>
  <sheetProtection selectLockedCells="1" selectUnlockedCells="1"/>
  <mergeCells count="4">
    <mergeCell ref="A1:A2"/>
    <mergeCell ref="A5:D5"/>
    <mergeCell ref="A10:D10"/>
    <mergeCell ref="A11:D11"/>
  </mergeCells>
  <conditionalFormatting sqref="A31">
    <cfRule type="expression" dxfId="0" priority="1" stopIfTrue="1">
      <formula>LEN(TRIM(A31))&gt;0</formula>
    </cfRule>
  </conditionalFormatting>
  <hyperlinks>
    <hyperlink ref="A3" location="СОДЕРЖАНИЕ!A1" display="Содержание"/>
    <hyperlink ref="C2" r:id="rId1"/>
  </hyperlinks>
  <pageMargins left="0.7" right="0.7" top="0.75" bottom="0.75" header="0.51180555555555551" footer="0.51180555555555551"/>
  <pageSetup firstPageNumber="0" orientation="portrait" horizontalDpi="300" verticalDpi="300"/>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D930"/>
  <sheetViews>
    <sheetView workbookViewId="0">
      <pane ySplit="4" topLeftCell="A5" activePane="bottomLeft" state="frozen"/>
      <selection pane="bottomLeft" activeCell="A3" sqref="A3"/>
    </sheetView>
  </sheetViews>
  <sheetFormatPr defaultColWidth="13.140625" defaultRowHeight="15" customHeight="1"/>
  <cols>
    <col min="1" max="1" width="30.85546875" style="1" customWidth="1"/>
    <col min="2" max="2" width="22.5703125" style="1" customWidth="1"/>
    <col min="3" max="3" width="87.5703125" style="1" customWidth="1"/>
    <col min="4" max="4" width="13.42578125" style="1" customWidth="1"/>
    <col min="5" max="22" width="8" style="1" customWidth="1"/>
    <col min="23" max="16384" width="13.140625" style="1"/>
  </cols>
  <sheetData>
    <row r="1" spans="1:4" ht="39.75" customHeight="1">
      <c r="A1" s="1092" t="s">
        <v>6956</v>
      </c>
      <c r="B1" s="817" t="s">
        <v>6956</v>
      </c>
      <c r="C1" s="818" t="s">
        <v>11</v>
      </c>
      <c r="D1" s="901"/>
    </row>
    <row r="2" spans="1:4" ht="21.75" customHeight="1">
      <c r="A2" s="1092"/>
      <c r="D2" s="901" t="s">
        <v>6957</v>
      </c>
    </row>
    <row r="3" spans="1:4" ht="18.75">
      <c r="A3" s="10" t="s">
        <v>45</v>
      </c>
      <c r="B3" s="777"/>
      <c r="C3" s="778" t="s">
        <v>4811</v>
      </c>
      <c r="D3" s="902"/>
    </row>
    <row r="4" spans="1:4" ht="27" customHeight="1">
      <c r="A4" s="820" t="s">
        <v>47</v>
      </c>
      <c r="B4" s="821" t="s">
        <v>606</v>
      </c>
      <c r="C4" s="821" t="s">
        <v>49</v>
      </c>
      <c r="D4" s="903" t="s">
        <v>50</v>
      </c>
    </row>
    <row r="5" spans="1:4" ht="27" customHeight="1">
      <c r="A5" s="1102" t="s">
        <v>6958</v>
      </c>
      <c r="B5" s="1102"/>
      <c r="C5" s="1102"/>
      <c r="D5" s="1102"/>
    </row>
    <row r="6" spans="1:4" ht="97.5" customHeight="1">
      <c r="A6" s="838" t="s">
        <v>6959</v>
      </c>
      <c r="B6" s="839"/>
      <c r="C6" s="838" t="s">
        <v>6960</v>
      </c>
      <c r="D6" s="909">
        <v>50.7</v>
      </c>
    </row>
    <row r="7" spans="1:4" ht="97.5" customHeight="1">
      <c r="A7" s="838" t="s">
        <v>6961</v>
      </c>
      <c r="B7" s="1101"/>
      <c r="C7" s="838" t="s">
        <v>6962</v>
      </c>
      <c r="D7" s="909">
        <v>25.35</v>
      </c>
    </row>
    <row r="8" spans="1:4" ht="97.5" customHeight="1">
      <c r="A8" s="838" t="s">
        <v>6963</v>
      </c>
      <c r="B8" s="1101"/>
      <c r="C8" s="838" t="s">
        <v>6964</v>
      </c>
      <c r="D8" s="909">
        <v>35.49</v>
      </c>
    </row>
    <row r="9" spans="1:4" ht="97.5" customHeight="1">
      <c r="A9" s="838" t="s">
        <v>6965</v>
      </c>
      <c r="B9" s="1101"/>
      <c r="C9" s="838" t="s">
        <v>6962</v>
      </c>
      <c r="D9" s="909">
        <v>25.35</v>
      </c>
    </row>
    <row r="10" spans="1:4" ht="93.75" customHeight="1">
      <c r="A10" s="838" t="s">
        <v>6966</v>
      </c>
      <c r="B10" s="1101"/>
      <c r="C10" s="838" t="s">
        <v>6964</v>
      </c>
      <c r="D10" s="909">
        <v>35.29</v>
      </c>
    </row>
    <row r="11" spans="1:4" ht="93.75" customHeight="1">
      <c r="A11" s="838" t="s">
        <v>6967</v>
      </c>
      <c r="B11" s="1101"/>
      <c r="C11" s="838" t="s">
        <v>6968</v>
      </c>
      <c r="D11" s="909">
        <v>30.42</v>
      </c>
    </row>
    <row r="12" spans="1:4" ht="95.25" customHeight="1">
      <c r="A12" s="838" t="s">
        <v>6969</v>
      </c>
      <c r="B12" s="1101"/>
      <c r="C12" s="838" t="s">
        <v>6970</v>
      </c>
      <c r="D12" s="909">
        <v>45.63</v>
      </c>
    </row>
    <row r="13" spans="1:4" ht="112.5" customHeight="1">
      <c r="A13" s="838" t="s">
        <v>6971</v>
      </c>
      <c r="B13" s="1101"/>
      <c r="C13" s="838" t="s">
        <v>6968</v>
      </c>
      <c r="D13" s="909">
        <v>30.42</v>
      </c>
    </row>
    <row r="14" spans="1:4" ht="94.5" customHeight="1">
      <c r="A14" s="838" t="s">
        <v>6972</v>
      </c>
      <c r="B14" s="1101"/>
      <c r="C14" s="838" t="s">
        <v>6970</v>
      </c>
      <c r="D14" s="909">
        <v>40.56</v>
      </c>
    </row>
    <row r="15" spans="1:4" ht="27" customHeight="1">
      <c r="A15" s="1102" t="s">
        <v>1939</v>
      </c>
      <c r="B15" s="1102"/>
      <c r="C15" s="1102"/>
      <c r="D15" s="1102"/>
    </row>
    <row r="16" spans="1:4" ht="68.25" customHeight="1">
      <c r="A16" s="838" t="s">
        <v>6973</v>
      </c>
      <c r="B16" s="839"/>
      <c r="C16" s="838" t="s">
        <v>6974</v>
      </c>
      <c r="D16" s="909">
        <v>380.25</v>
      </c>
    </row>
    <row r="17" spans="1:4" ht="85.5" customHeight="1">
      <c r="A17" s="838" t="s">
        <v>6975</v>
      </c>
      <c r="B17" s="839"/>
      <c r="C17" s="838" t="s">
        <v>6976</v>
      </c>
      <c r="D17" s="909">
        <v>456.3</v>
      </c>
    </row>
    <row r="18" spans="1:4" ht="85.5" customHeight="1">
      <c r="A18" s="910" t="s">
        <v>6977</v>
      </c>
      <c r="B18" s="911"/>
      <c r="C18" s="910" t="s">
        <v>6978</v>
      </c>
      <c r="D18" s="912">
        <v>334</v>
      </c>
    </row>
    <row r="19" spans="1:4" ht="85.5" customHeight="1">
      <c r="A19" s="910"/>
      <c r="B19" s="911"/>
      <c r="C19" s="910"/>
      <c r="D19" s="912">
        <v>392</v>
      </c>
    </row>
    <row r="20" spans="1:4" ht="27" customHeight="1">
      <c r="A20" s="1102" t="s">
        <v>3750</v>
      </c>
      <c r="B20" s="1102"/>
      <c r="C20" s="1102"/>
      <c r="D20" s="1102"/>
    </row>
    <row r="21" spans="1:4" ht="15.75" customHeight="1">
      <c r="A21" s="838" t="s">
        <v>6979</v>
      </c>
      <c r="B21" s="839"/>
      <c r="C21" s="838" t="s">
        <v>6980</v>
      </c>
      <c r="D21" s="912">
        <v>6.67</v>
      </c>
    </row>
    <row r="22" spans="1:4" ht="15.75" customHeight="1">
      <c r="A22" s="838" t="s">
        <v>6981</v>
      </c>
      <c r="B22" s="839"/>
      <c r="C22" s="838" t="s">
        <v>6982</v>
      </c>
      <c r="D22" s="909">
        <v>7.1</v>
      </c>
    </row>
    <row r="23" spans="1:4" ht="15.75" customHeight="1">
      <c r="A23" s="838" t="s">
        <v>6983</v>
      </c>
      <c r="B23" s="839"/>
      <c r="C23" s="838" t="s">
        <v>6984</v>
      </c>
      <c r="D23" s="909">
        <v>20.2</v>
      </c>
    </row>
    <row r="24" spans="1:4" ht="15.75" customHeight="1">
      <c r="A24" s="838" t="s">
        <v>6985</v>
      </c>
      <c r="B24" s="839"/>
      <c r="C24" s="838" t="s">
        <v>6984</v>
      </c>
      <c r="D24" s="909">
        <v>20.2</v>
      </c>
    </row>
    <row r="25" spans="1:4" ht="15.75" customHeight="1">
      <c r="A25" s="838" t="s">
        <v>6986</v>
      </c>
      <c r="B25" s="839"/>
      <c r="C25" s="838" t="s">
        <v>6987</v>
      </c>
      <c r="D25" s="909">
        <v>0.45</v>
      </c>
    </row>
    <row r="26" spans="1:4" ht="15.75" customHeight="1">
      <c r="A26" s="838" t="s">
        <v>6988</v>
      </c>
      <c r="B26" s="839"/>
      <c r="C26" s="838" t="s">
        <v>6989</v>
      </c>
      <c r="D26" s="909">
        <v>0.8</v>
      </c>
    </row>
    <row r="27" spans="1:4" ht="15.75" customHeight="1">
      <c r="A27" s="838" t="s">
        <v>6990</v>
      </c>
      <c r="B27" s="839"/>
      <c r="C27" s="838" t="s">
        <v>6991</v>
      </c>
      <c r="D27" s="909">
        <v>0.65</v>
      </c>
    </row>
    <row r="28" spans="1:4" ht="15.75" customHeight="1">
      <c r="A28" s="838" t="s">
        <v>6992</v>
      </c>
      <c r="B28" s="839"/>
      <c r="C28" s="838" t="s">
        <v>6993</v>
      </c>
      <c r="D28" s="909">
        <v>1.4</v>
      </c>
    </row>
    <row r="29" spans="1:4" ht="15.75" customHeight="1">
      <c r="A29" s="838" t="s">
        <v>6994</v>
      </c>
      <c r="B29" s="839"/>
      <c r="C29" s="838" t="s">
        <v>6995</v>
      </c>
      <c r="D29" s="909">
        <v>62</v>
      </c>
    </row>
    <row r="30" spans="1:4" ht="15.75" customHeight="1">
      <c r="D30" s="901"/>
    </row>
    <row r="31" spans="1:4" ht="15.75" customHeight="1">
      <c r="D31" s="901"/>
    </row>
    <row r="32" spans="1:4" ht="15.75" customHeight="1">
      <c r="D32" s="901"/>
    </row>
    <row r="33" spans="4:4" ht="15.75" customHeight="1">
      <c r="D33" s="901"/>
    </row>
    <row r="34" spans="4:4" ht="15.75" customHeight="1">
      <c r="D34" s="901"/>
    </row>
    <row r="35" spans="4:4" ht="15.75" customHeight="1">
      <c r="D35" s="901"/>
    </row>
    <row r="36" spans="4:4" ht="15.75" customHeight="1">
      <c r="D36" s="901"/>
    </row>
    <row r="37" spans="4:4" ht="15.75" customHeight="1">
      <c r="D37" s="901"/>
    </row>
    <row r="38" spans="4:4" ht="15.75" customHeight="1">
      <c r="D38" s="901"/>
    </row>
    <row r="39" spans="4:4" ht="15.75" customHeight="1">
      <c r="D39" s="901"/>
    </row>
    <row r="40" spans="4:4" ht="15.75" customHeight="1">
      <c r="D40" s="901"/>
    </row>
    <row r="41" spans="4:4" ht="15.75" customHeight="1">
      <c r="D41" s="901"/>
    </row>
    <row r="42" spans="4:4" ht="15.75" customHeight="1">
      <c r="D42" s="901"/>
    </row>
    <row r="43" spans="4:4" ht="15.75" customHeight="1">
      <c r="D43" s="901"/>
    </row>
    <row r="44" spans="4:4" ht="15.75" customHeight="1">
      <c r="D44" s="901"/>
    </row>
    <row r="45" spans="4:4" ht="15.75" customHeight="1">
      <c r="D45" s="901"/>
    </row>
    <row r="46" spans="4:4" ht="15.75" customHeight="1">
      <c r="D46" s="901"/>
    </row>
    <row r="47" spans="4:4" ht="15.75" customHeight="1">
      <c r="D47" s="901"/>
    </row>
    <row r="48" spans="4:4" ht="15.75" customHeight="1">
      <c r="D48" s="901"/>
    </row>
    <row r="49" spans="4:4" ht="15.75" customHeight="1">
      <c r="D49" s="901"/>
    </row>
    <row r="50" spans="4:4" ht="15.75" customHeight="1">
      <c r="D50" s="901"/>
    </row>
    <row r="51" spans="4:4" ht="15.75" customHeight="1">
      <c r="D51" s="901"/>
    </row>
    <row r="52" spans="4:4" ht="15.75" customHeight="1">
      <c r="D52" s="901"/>
    </row>
    <row r="53" spans="4:4" ht="15.75" customHeight="1">
      <c r="D53" s="901"/>
    </row>
    <row r="54" spans="4:4" ht="15.75" customHeight="1">
      <c r="D54" s="901"/>
    </row>
    <row r="55" spans="4:4" ht="15.75" customHeight="1">
      <c r="D55" s="901"/>
    </row>
    <row r="56" spans="4:4" ht="15.75" customHeight="1">
      <c r="D56" s="901"/>
    </row>
    <row r="57" spans="4:4" ht="15.75" customHeight="1">
      <c r="D57" s="901"/>
    </row>
    <row r="58" spans="4:4" ht="15.75" customHeight="1">
      <c r="D58" s="901"/>
    </row>
    <row r="59" spans="4:4" ht="15.75" customHeight="1">
      <c r="D59" s="901"/>
    </row>
    <row r="60" spans="4:4" ht="15.75" customHeight="1">
      <c r="D60" s="901"/>
    </row>
    <row r="61" spans="4:4" ht="15.75" customHeight="1">
      <c r="D61" s="901"/>
    </row>
    <row r="62" spans="4:4" ht="15.75" customHeight="1">
      <c r="D62" s="901"/>
    </row>
    <row r="63" spans="4:4" ht="15.75" customHeight="1">
      <c r="D63" s="901"/>
    </row>
    <row r="64" spans="4:4" ht="15.75" customHeight="1">
      <c r="D64" s="901"/>
    </row>
    <row r="65" spans="4:4" ht="15.75" customHeight="1">
      <c r="D65" s="901"/>
    </row>
    <row r="66" spans="4:4" ht="15.75" customHeight="1">
      <c r="D66" s="901"/>
    </row>
    <row r="67" spans="4:4" ht="15.75" customHeight="1">
      <c r="D67" s="901"/>
    </row>
    <row r="68" spans="4:4" ht="15.75" customHeight="1">
      <c r="D68" s="901"/>
    </row>
    <row r="69" spans="4:4" ht="15.75" customHeight="1">
      <c r="D69" s="901"/>
    </row>
    <row r="70" spans="4:4" ht="15.75" customHeight="1">
      <c r="D70" s="901"/>
    </row>
    <row r="71" spans="4:4" ht="15.75" customHeight="1">
      <c r="D71" s="901"/>
    </row>
    <row r="72" spans="4:4" ht="15.75" customHeight="1">
      <c r="D72" s="901"/>
    </row>
    <row r="73" spans="4:4" ht="15.75" customHeight="1">
      <c r="D73" s="901"/>
    </row>
    <row r="74" spans="4:4" ht="15.75" customHeight="1">
      <c r="D74" s="901"/>
    </row>
    <row r="75" spans="4:4" ht="15.75" customHeight="1">
      <c r="D75" s="901"/>
    </row>
    <row r="76" spans="4:4" ht="15.75" customHeight="1">
      <c r="D76" s="901"/>
    </row>
    <row r="77" spans="4:4" ht="15.75" customHeight="1">
      <c r="D77" s="901"/>
    </row>
    <row r="78" spans="4:4" ht="15.75" customHeight="1">
      <c r="D78" s="901"/>
    </row>
    <row r="79" spans="4:4" ht="15.75" customHeight="1">
      <c r="D79" s="901"/>
    </row>
    <row r="80" spans="4:4" ht="15.75" customHeight="1">
      <c r="D80" s="901"/>
    </row>
    <row r="81" spans="4:4" ht="15.75" customHeight="1">
      <c r="D81" s="901"/>
    </row>
    <row r="82" spans="4:4" ht="15.75" customHeight="1">
      <c r="D82" s="901"/>
    </row>
    <row r="83" spans="4:4" ht="15.75" customHeight="1">
      <c r="D83" s="901"/>
    </row>
    <row r="84" spans="4:4" ht="15.75" customHeight="1">
      <c r="D84" s="901"/>
    </row>
    <row r="85" spans="4:4" ht="15.75" customHeight="1">
      <c r="D85" s="901"/>
    </row>
    <row r="86" spans="4:4" ht="15.75" customHeight="1">
      <c r="D86" s="901"/>
    </row>
    <row r="87" spans="4:4" ht="15.75" customHeight="1">
      <c r="D87" s="901"/>
    </row>
    <row r="88" spans="4:4" ht="15.75" customHeight="1">
      <c r="D88" s="901"/>
    </row>
    <row r="89" spans="4:4" ht="15.75" customHeight="1">
      <c r="D89" s="901"/>
    </row>
    <row r="90" spans="4:4" ht="15.75" customHeight="1">
      <c r="D90" s="901"/>
    </row>
    <row r="91" spans="4:4" ht="15.75" customHeight="1">
      <c r="D91" s="901"/>
    </row>
    <row r="92" spans="4:4" ht="15.75" customHeight="1">
      <c r="D92" s="901"/>
    </row>
    <row r="93" spans="4:4" ht="15.75" customHeight="1">
      <c r="D93" s="901"/>
    </row>
    <row r="94" spans="4:4" ht="15.75" customHeight="1">
      <c r="D94" s="901"/>
    </row>
    <row r="95" spans="4:4" ht="15.75" customHeight="1">
      <c r="D95" s="901"/>
    </row>
    <row r="96" spans="4:4" ht="15.75" customHeight="1">
      <c r="D96" s="901"/>
    </row>
    <row r="97" spans="4:4" ht="15.75" customHeight="1">
      <c r="D97" s="901"/>
    </row>
    <row r="98" spans="4:4" ht="15.75" customHeight="1">
      <c r="D98" s="901"/>
    </row>
    <row r="99" spans="4:4" ht="15.75" customHeight="1">
      <c r="D99" s="901"/>
    </row>
    <row r="100" spans="4:4" ht="15.75" customHeight="1">
      <c r="D100" s="901"/>
    </row>
    <row r="101" spans="4:4" ht="15.75" customHeight="1">
      <c r="D101" s="901"/>
    </row>
    <row r="102" spans="4:4" ht="15.75" customHeight="1">
      <c r="D102" s="901"/>
    </row>
    <row r="103" spans="4:4" ht="15.75" customHeight="1">
      <c r="D103" s="901"/>
    </row>
    <row r="104" spans="4:4" ht="15.75" customHeight="1">
      <c r="D104" s="901"/>
    </row>
    <row r="105" spans="4:4" ht="15.75" customHeight="1">
      <c r="D105" s="901"/>
    </row>
    <row r="106" spans="4:4" ht="15.75" customHeight="1">
      <c r="D106" s="901"/>
    </row>
    <row r="107" spans="4:4" ht="15.75" customHeight="1">
      <c r="D107" s="901"/>
    </row>
    <row r="108" spans="4:4" ht="15.75" customHeight="1">
      <c r="D108" s="901"/>
    </row>
    <row r="109" spans="4:4" ht="15.75" customHeight="1">
      <c r="D109" s="901"/>
    </row>
    <row r="110" spans="4:4" ht="15.75" customHeight="1">
      <c r="D110" s="901"/>
    </row>
    <row r="111" spans="4:4" ht="15.75" customHeight="1">
      <c r="D111" s="901"/>
    </row>
    <row r="112" spans="4:4" ht="15.75" customHeight="1">
      <c r="D112" s="901"/>
    </row>
    <row r="113" spans="4:4" ht="15.75" customHeight="1">
      <c r="D113" s="901"/>
    </row>
    <row r="114" spans="4:4" ht="15.75" customHeight="1">
      <c r="D114" s="901"/>
    </row>
    <row r="115" spans="4:4" ht="15.75" customHeight="1">
      <c r="D115" s="901"/>
    </row>
    <row r="116" spans="4:4" ht="15.75" customHeight="1">
      <c r="D116" s="901"/>
    </row>
    <row r="117" spans="4:4" ht="15.75" customHeight="1">
      <c r="D117" s="901"/>
    </row>
    <row r="118" spans="4:4" ht="15.75" customHeight="1">
      <c r="D118" s="901"/>
    </row>
    <row r="119" spans="4:4" ht="15.75" customHeight="1">
      <c r="D119" s="901"/>
    </row>
    <row r="120" spans="4:4" ht="15.75" customHeight="1">
      <c r="D120" s="901"/>
    </row>
    <row r="121" spans="4:4" ht="15.75" customHeight="1">
      <c r="D121" s="901"/>
    </row>
    <row r="122" spans="4:4" ht="15.75" customHeight="1">
      <c r="D122" s="901"/>
    </row>
    <row r="123" spans="4:4" ht="15.75" customHeight="1">
      <c r="D123" s="901"/>
    </row>
    <row r="124" spans="4:4" ht="15.75" customHeight="1">
      <c r="D124" s="901"/>
    </row>
    <row r="125" spans="4:4" ht="15.75" customHeight="1">
      <c r="D125" s="901"/>
    </row>
    <row r="126" spans="4:4" ht="15.75" customHeight="1">
      <c r="D126" s="901"/>
    </row>
    <row r="127" spans="4:4" ht="15.75" customHeight="1">
      <c r="D127" s="901"/>
    </row>
    <row r="128" spans="4:4" ht="15.75" customHeight="1">
      <c r="D128" s="901"/>
    </row>
    <row r="129" spans="4:4" ht="15.75" customHeight="1">
      <c r="D129" s="901"/>
    </row>
    <row r="130" spans="4:4" ht="15.75" customHeight="1">
      <c r="D130" s="901"/>
    </row>
    <row r="131" spans="4:4" ht="15.75" customHeight="1">
      <c r="D131" s="901"/>
    </row>
    <row r="132" spans="4:4" ht="15.75" customHeight="1">
      <c r="D132" s="901"/>
    </row>
    <row r="133" spans="4:4" ht="15.75" customHeight="1">
      <c r="D133" s="901"/>
    </row>
    <row r="134" spans="4:4" ht="15.75" customHeight="1">
      <c r="D134" s="901"/>
    </row>
    <row r="135" spans="4:4" ht="15.75" customHeight="1">
      <c r="D135" s="901"/>
    </row>
    <row r="136" spans="4:4" ht="15.75" customHeight="1">
      <c r="D136" s="901"/>
    </row>
    <row r="137" spans="4:4" ht="15.75" customHeight="1">
      <c r="D137" s="901"/>
    </row>
    <row r="138" spans="4:4" ht="15.75" customHeight="1">
      <c r="D138" s="901"/>
    </row>
    <row r="139" spans="4:4" ht="15.75" customHeight="1">
      <c r="D139" s="901"/>
    </row>
    <row r="140" spans="4:4" ht="15.75" customHeight="1">
      <c r="D140" s="901"/>
    </row>
    <row r="141" spans="4:4" ht="15.75" customHeight="1">
      <c r="D141" s="901"/>
    </row>
    <row r="142" spans="4:4" ht="15.75" customHeight="1">
      <c r="D142" s="901"/>
    </row>
    <row r="143" spans="4:4" ht="15.75" customHeight="1">
      <c r="D143" s="901"/>
    </row>
    <row r="144" spans="4:4" ht="15.75" customHeight="1">
      <c r="D144" s="901"/>
    </row>
    <row r="145" spans="4:4" ht="15.75" customHeight="1">
      <c r="D145" s="901"/>
    </row>
    <row r="146" spans="4:4" ht="15.75" customHeight="1">
      <c r="D146" s="901"/>
    </row>
    <row r="147" spans="4:4" ht="15.75" customHeight="1">
      <c r="D147" s="901"/>
    </row>
    <row r="148" spans="4:4" ht="15.75" customHeight="1">
      <c r="D148" s="901"/>
    </row>
    <row r="149" spans="4:4" ht="15.75" customHeight="1">
      <c r="D149" s="901"/>
    </row>
    <row r="150" spans="4:4" ht="15.75" customHeight="1">
      <c r="D150" s="901"/>
    </row>
    <row r="151" spans="4:4" ht="15.75" customHeight="1">
      <c r="D151" s="901"/>
    </row>
    <row r="152" spans="4:4" ht="15.75" customHeight="1">
      <c r="D152" s="901"/>
    </row>
    <row r="153" spans="4:4" ht="15.75" customHeight="1">
      <c r="D153" s="901"/>
    </row>
    <row r="154" spans="4:4" ht="15.75" customHeight="1">
      <c r="D154" s="901"/>
    </row>
    <row r="155" spans="4:4" ht="15.75" customHeight="1">
      <c r="D155" s="901"/>
    </row>
    <row r="156" spans="4:4" ht="15.75" customHeight="1">
      <c r="D156" s="901"/>
    </row>
    <row r="157" spans="4:4" ht="15.75" customHeight="1">
      <c r="D157" s="901"/>
    </row>
    <row r="158" spans="4:4" ht="15.75" customHeight="1"/>
    <row r="159" spans="4:4" ht="15.75" customHeight="1"/>
    <row r="160" spans="4:4"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2.75"/>
    <row r="928" ht="12.75"/>
    <row r="929" ht="12.75"/>
    <row r="930" ht="12.75"/>
  </sheetData>
  <sheetProtection selectLockedCells="1" selectUnlockedCells="1"/>
  <mergeCells count="8">
    <mergeCell ref="B13:B14"/>
    <mergeCell ref="A15:D15"/>
    <mergeCell ref="A20:D20"/>
    <mergeCell ref="A1:A2"/>
    <mergeCell ref="A5:D5"/>
    <mergeCell ref="B7:B8"/>
    <mergeCell ref="B9:B10"/>
    <mergeCell ref="B11:B12"/>
  </mergeCells>
  <hyperlinks>
    <hyperlink ref="A3" location="СОДЕРЖАНИЕ!A1" display="Содержание"/>
  </hyperlink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D1003"/>
  <sheetViews>
    <sheetView workbookViewId="0">
      <pane ySplit="2" topLeftCell="A3" activePane="bottomLeft" state="frozen"/>
      <selection pane="bottomLeft" activeCell="J22" sqref="J22"/>
    </sheetView>
  </sheetViews>
  <sheetFormatPr defaultColWidth="13.140625" defaultRowHeight="15" customHeight="1"/>
  <cols>
    <col min="1" max="1" width="15.42578125" style="1" customWidth="1"/>
    <col min="2" max="2" width="10.85546875" style="1" customWidth="1"/>
    <col min="3" max="3" width="74" style="1" customWidth="1"/>
    <col min="4" max="4" width="20.5703125" style="1" customWidth="1"/>
    <col min="5" max="22" width="15.42578125" style="1" customWidth="1"/>
    <col min="23" max="16384" width="13.140625" style="1"/>
  </cols>
  <sheetData>
    <row r="1" spans="1:4" ht="15" customHeight="1">
      <c r="A1" s="10" t="s">
        <v>45</v>
      </c>
      <c r="B1" s="777"/>
      <c r="C1" s="778" t="s">
        <v>4811</v>
      </c>
      <c r="D1" s="902"/>
    </row>
    <row r="2" spans="1:4" ht="15" customHeight="1">
      <c r="A2" s="820" t="s">
        <v>47</v>
      </c>
      <c r="B2" s="821" t="s">
        <v>606</v>
      </c>
      <c r="C2" s="821" t="s">
        <v>49</v>
      </c>
      <c r="D2" s="903" t="s">
        <v>50</v>
      </c>
    </row>
    <row r="3" spans="1:4" ht="15" customHeight="1">
      <c r="A3" s="1090"/>
      <c r="B3" s="1090"/>
      <c r="C3" s="1090"/>
      <c r="D3" s="1090"/>
    </row>
    <row r="4" spans="1:4" ht="15" customHeight="1">
      <c r="A4" s="838" t="s">
        <v>6996</v>
      </c>
      <c r="B4" s="839"/>
      <c r="C4" s="913" t="s">
        <v>6997</v>
      </c>
      <c r="D4" s="914">
        <v>43990</v>
      </c>
    </row>
    <row r="5" spans="1:4" ht="15" customHeight="1">
      <c r="A5" s="838" t="s">
        <v>6998</v>
      </c>
      <c r="B5" s="839"/>
      <c r="C5" s="913" t="s">
        <v>6999</v>
      </c>
      <c r="D5" s="914">
        <v>39990</v>
      </c>
    </row>
    <row r="6" spans="1:4" ht="15" customHeight="1">
      <c r="A6" s="838" t="s">
        <v>7000</v>
      </c>
      <c r="B6" s="839"/>
      <c r="C6" s="913" t="s">
        <v>7001</v>
      </c>
      <c r="D6" s="914">
        <v>15890</v>
      </c>
    </row>
    <row r="7" spans="1:4" ht="15" customHeight="1">
      <c r="A7" s="838" t="s">
        <v>7002</v>
      </c>
      <c r="B7" s="838"/>
      <c r="C7" s="913" t="s">
        <v>7003</v>
      </c>
      <c r="D7" s="914">
        <v>17890</v>
      </c>
    </row>
    <row r="8" spans="1:4" ht="15" customHeight="1">
      <c r="A8" s="838" t="s">
        <v>7004</v>
      </c>
      <c r="B8" s="906"/>
      <c r="C8" s="913" t="s">
        <v>7005</v>
      </c>
      <c r="D8" s="914">
        <v>14990</v>
      </c>
    </row>
    <row r="9" spans="1:4" ht="15" customHeight="1">
      <c r="A9" s="838" t="s">
        <v>7006</v>
      </c>
      <c r="B9" s="838"/>
      <c r="C9" s="913" t="s">
        <v>7007</v>
      </c>
      <c r="D9" s="914">
        <v>16990</v>
      </c>
    </row>
    <row r="10" spans="1:4" ht="15" customHeight="1">
      <c r="A10" s="838" t="s">
        <v>7008</v>
      </c>
      <c r="B10" s="838"/>
      <c r="C10" s="913" t="s">
        <v>7009</v>
      </c>
      <c r="D10" s="914">
        <v>16990</v>
      </c>
    </row>
    <row r="11" spans="1:4" ht="15" customHeight="1">
      <c r="A11" s="838" t="s">
        <v>7010</v>
      </c>
      <c r="B11" s="838"/>
      <c r="C11" s="913" t="s">
        <v>7011</v>
      </c>
      <c r="D11" s="914">
        <v>10990</v>
      </c>
    </row>
    <row r="12" spans="1:4" ht="15" customHeight="1">
      <c r="A12" s="838" t="s">
        <v>7012</v>
      </c>
      <c r="B12" s="838"/>
      <c r="C12" s="913" t="s">
        <v>7013</v>
      </c>
      <c r="D12" s="914">
        <v>16990</v>
      </c>
    </row>
    <row r="13" spans="1:4" ht="15" customHeight="1">
      <c r="A13" s="838" t="s">
        <v>7014</v>
      </c>
      <c r="B13" s="838"/>
      <c r="C13" s="913" t="s">
        <v>7015</v>
      </c>
      <c r="D13" s="914">
        <v>3990</v>
      </c>
    </row>
    <row r="14" spans="1:4" ht="15" customHeight="1">
      <c r="A14" s="838" t="s">
        <v>7016</v>
      </c>
      <c r="B14" s="838"/>
      <c r="C14" s="913" t="s">
        <v>7015</v>
      </c>
      <c r="D14" s="914">
        <v>4990</v>
      </c>
    </row>
    <row r="15" spans="1:4" ht="15" customHeight="1">
      <c r="A15" s="838" t="s">
        <v>7017</v>
      </c>
      <c r="B15" s="838"/>
      <c r="C15" s="913" t="s">
        <v>7018</v>
      </c>
      <c r="D15" s="914">
        <v>8890</v>
      </c>
    </row>
    <row r="16" spans="1:4" ht="15" customHeight="1">
      <c r="A16" s="838" t="s">
        <v>7019</v>
      </c>
      <c r="B16" s="838"/>
      <c r="C16" s="913" t="s">
        <v>7020</v>
      </c>
      <c r="D16" s="914">
        <v>4990</v>
      </c>
    </row>
    <row r="17" spans="1:4" ht="15" customHeight="1">
      <c r="A17" s="838" t="s">
        <v>7021</v>
      </c>
      <c r="B17" s="838"/>
      <c r="C17" s="913" t="s">
        <v>7022</v>
      </c>
      <c r="D17" s="914">
        <v>10530</v>
      </c>
    </row>
    <row r="18" spans="1:4" ht="15" customHeight="1">
      <c r="A18" s="838" t="s">
        <v>7023</v>
      </c>
      <c r="B18" s="838"/>
      <c r="C18" s="915" t="s">
        <v>7024</v>
      </c>
      <c r="D18" s="914">
        <v>2890</v>
      </c>
    </row>
    <row r="19" spans="1:4" ht="15" customHeight="1">
      <c r="A19" s="838" t="s">
        <v>7025</v>
      </c>
      <c r="B19" s="838"/>
      <c r="C19" s="838" t="s">
        <v>7026</v>
      </c>
      <c r="D19" s="914">
        <v>94990</v>
      </c>
    </row>
    <row r="20" spans="1:4" ht="15" customHeight="1">
      <c r="A20" s="838" t="s">
        <v>7027</v>
      </c>
      <c r="B20" s="838"/>
      <c r="C20" s="838" t="s">
        <v>7028</v>
      </c>
      <c r="D20" s="914">
        <v>114990</v>
      </c>
    </row>
    <row r="21" spans="1:4" ht="15" customHeight="1">
      <c r="A21" s="838" t="s">
        <v>7029</v>
      </c>
      <c r="B21" s="838"/>
      <c r="C21" s="838" t="s">
        <v>7030</v>
      </c>
      <c r="D21" s="914">
        <v>79490</v>
      </c>
    </row>
    <row r="22" spans="1:4" ht="15" customHeight="1">
      <c r="A22" s="838" t="s">
        <v>7031</v>
      </c>
      <c r="B22" s="838"/>
      <c r="C22" s="838" t="s">
        <v>7032</v>
      </c>
      <c r="D22" s="914">
        <v>14490</v>
      </c>
    </row>
    <row r="23" spans="1:4" ht="15" customHeight="1">
      <c r="A23" s="838" t="s">
        <v>7033</v>
      </c>
      <c r="B23" s="838"/>
      <c r="C23" s="838" t="s">
        <v>7034</v>
      </c>
      <c r="D23" s="914">
        <v>2090</v>
      </c>
    </row>
    <row r="24" spans="1:4" ht="15" customHeight="1">
      <c r="A24" s="838" t="s">
        <v>7035</v>
      </c>
      <c r="B24" s="838"/>
      <c r="C24" s="838" t="s">
        <v>7036</v>
      </c>
      <c r="D24" s="914">
        <v>1490</v>
      </c>
    </row>
    <row r="25" spans="1:4" ht="15" customHeight="1">
      <c r="A25" s="838" t="s">
        <v>7037</v>
      </c>
      <c r="B25" s="838"/>
      <c r="C25" s="838" t="s">
        <v>7038</v>
      </c>
      <c r="D25" s="914">
        <v>920</v>
      </c>
    </row>
    <row r="26" spans="1:4" ht="15" customHeight="1">
      <c r="A26" s="838" t="s">
        <v>7039</v>
      </c>
      <c r="B26" s="838"/>
      <c r="C26" s="838" t="s">
        <v>7040</v>
      </c>
      <c r="D26" s="914">
        <v>3770</v>
      </c>
    </row>
    <row r="27" spans="1:4" ht="15" customHeight="1">
      <c r="A27" s="838" t="s">
        <v>7041</v>
      </c>
      <c r="B27" s="838"/>
      <c r="C27" s="838" t="s">
        <v>7042</v>
      </c>
      <c r="D27" s="914">
        <v>6690</v>
      </c>
    </row>
    <row r="28" spans="1:4" ht="15" customHeight="1">
      <c r="A28" s="838" t="s">
        <v>7043</v>
      </c>
      <c r="B28" s="838"/>
      <c r="C28" s="838" t="s">
        <v>7044</v>
      </c>
      <c r="D28" s="914">
        <v>570</v>
      </c>
    </row>
    <row r="29" spans="1:4" ht="15" customHeight="1">
      <c r="A29" s="838" t="s">
        <v>7045</v>
      </c>
      <c r="B29" s="838"/>
      <c r="C29" s="838" t="s">
        <v>7046</v>
      </c>
      <c r="D29" s="914">
        <v>1890</v>
      </c>
    </row>
    <row r="30" spans="1:4" ht="15" customHeight="1">
      <c r="A30" s="838" t="s">
        <v>7047</v>
      </c>
      <c r="B30" s="838"/>
      <c r="C30" s="838" t="s">
        <v>7048</v>
      </c>
      <c r="D30" s="914">
        <v>1990</v>
      </c>
    </row>
    <row r="31" spans="1:4" ht="15" customHeight="1">
      <c r="A31" s="838" t="s">
        <v>7049</v>
      </c>
      <c r="B31" s="838"/>
      <c r="C31" s="838" t="s">
        <v>7050</v>
      </c>
      <c r="D31" s="914">
        <v>1190</v>
      </c>
    </row>
    <row r="32" spans="1:4" ht="15" customHeight="1">
      <c r="A32" s="838" t="s">
        <v>7051</v>
      </c>
      <c r="B32" s="838"/>
      <c r="C32" s="838" t="s">
        <v>7052</v>
      </c>
      <c r="D32" s="914">
        <v>1190</v>
      </c>
    </row>
    <row r="33" spans="1:4" ht="15" customHeight="1">
      <c r="A33" s="838" t="s">
        <v>7053</v>
      </c>
      <c r="B33" s="838"/>
      <c r="C33" s="838" t="s">
        <v>7054</v>
      </c>
      <c r="D33" s="914">
        <v>5990</v>
      </c>
    </row>
    <row r="34" spans="1:4" ht="15" customHeight="1">
      <c r="A34" s="838" t="s">
        <v>7055</v>
      </c>
      <c r="B34" s="838"/>
      <c r="C34" s="838" t="s">
        <v>7056</v>
      </c>
      <c r="D34" s="914">
        <v>2690</v>
      </c>
    </row>
    <row r="35" spans="1:4" ht="15" customHeight="1">
      <c r="A35" s="838" t="s">
        <v>7057</v>
      </c>
      <c r="B35" s="838"/>
      <c r="C35" s="838" t="s">
        <v>7058</v>
      </c>
      <c r="D35" s="914">
        <v>3590</v>
      </c>
    </row>
    <row r="36" spans="1:4" ht="15" customHeight="1">
      <c r="A36" s="838" t="s">
        <v>7059</v>
      </c>
      <c r="B36" s="838"/>
      <c r="C36" s="838" t="s">
        <v>7060</v>
      </c>
      <c r="D36" s="914">
        <v>4590</v>
      </c>
    </row>
    <row r="37" spans="1:4" ht="15" customHeight="1">
      <c r="A37" s="838" t="s">
        <v>7061</v>
      </c>
      <c r="B37" s="838"/>
      <c r="C37" s="838" t="s">
        <v>7062</v>
      </c>
      <c r="D37" s="914">
        <v>2990</v>
      </c>
    </row>
    <row r="38" spans="1:4" ht="15" customHeight="1">
      <c r="A38" s="838" t="s">
        <v>7063</v>
      </c>
      <c r="B38" s="838"/>
      <c r="C38" s="838" t="s">
        <v>7064</v>
      </c>
      <c r="D38" s="914">
        <v>3190</v>
      </c>
    </row>
    <row r="39" spans="1:4" ht="15" customHeight="1">
      <c r="A39" s="838" t="s">
        <v>7065</v>
      </c>
      <c r="B39" s="838"/>
      <c r="C39" s="838" t="s">
        <v>7066</v>
      </c>
      <c r="D39" s="914">
        <v>1890</v>
      </c>
    </row>
    <row r="40" spans="1:4" ht="15" customHeight="1">
      <c r="A40" s="838" t="s">
        <v>7067</v>
      </c>
      <c r="B40" s="838"/>
      <c r="C40" s="838" t="s">
        <v>7068</v>
      </c>
      <c r="D40" s="914">
        <v>1990</v>
      </c>
    </row>
    <row r="42" spans="1:4" ht="12.75"/>
    <row r="43" spans="1:4" ht="12.75"/>
    <row r="44" spans="1:4" ht="12.75"/>
    <row r="45" spans="1:4" ht="12.75"/>
    <row r="46" spans="1:4" ht="12.75"/>
    <row r="47" spans="1:4" ht="12.75"/>
    <row r="48" spans="1:4" ht="12.75"/>
    <row r="49" ht="12.75"/>
    <row r="50" ht="12.75"/>
    <row r="51" ht="12.75"/>
    <row r="52" ht="12.75"/>
    <row r="53" ht="12.75"/>
    <row r="54" ht="12.75"/>
    <row r="55" ht="12.75"/>
    <row r="56" ht="12.75"/>
    <row r="57" ht="12.75"/>
    <row r="58" ht="12.75"/>
    <row r="59" ht="12.75"/>
    <row r="60" ht="12.75"/>
    <row r="61" ht="12.75"/>
    <row r="62" ht="12.75"/>
    <row r="63" ht="12.75"/>
    <row r="64"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row r="302" ht="12.75"/>
    <row r="303" ht="12.75"/>
    <row r="304"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row r="329" ht="12.75"/>
    <row r="330" ht="12.75"/>
    <row r="331" ht="12.75"/>
    <row r="332" ht="12.75"/>
    <row r="333" ht="12.75"/>
    <row r="334" ht="12.75"/>
    <row r="335" ht="12.75"/>
    <row r="336" ht="12.75"/>
    <row r="337" ht="12.75"/>
    <row r="338" ht="12.75"/>
    <row r="339" ht="12.75"/>
    <row r="340" ht="12.75"/>
    <row r="341" ht="12.75"/>
    <row r="342" ht="12.75"/>
    <row r="343" ht="12.75"/>
    <row r="344" ht="12.75"/>
    <row r="345" ht="12.75"/>
    <row r="346" ht="12.75"/>
    <row r="347" ht="12.75"/>
    <row r="348" ht="12.75"/>
    <row r="349" ht="12.75"/>
    <row r="350" ht="12.75"/>
    <row r="351" ht="12.75"/>
    <row r="352" ht="12.75"/>
    <row r="353" ht="12.75"/>
    <row r="354" ht="12.75"/>
    <row r="355" ht="12.75"/>
    <row r="356" ht="12.75"/>
    <row r="357" ht="12.75"/>
    <row r="358" ht="12.75"/>
    <row r="359" ht="12.75"/>
    <row r="360" ht="12.75"/>
    <row r="361" ht="12.75"/>
    <row r="362" ht="12.75"/>
    <row r="363" ht="12.75"/>
    <row r="364" ht="12.75"/>
    <row r="365" ht="12.75"/>
    <row r="366" ht="12.75"/>
    <row r="367" ht="12.75"/>
    <row r="368" ht="12.75"/>
    <row r="369" ht="12.75"/>
    <row r="370" ht="12.75"/>
    <row r="371" ht="12.75"/>
    <row r="372" ht="12.75"/>
    <row r="373" ht="12.75"/>
    <row r="374" ht="12.75"/>
    <row r="375" ht="12.75"/>
    <row r="376" ht="12.75"/>
    <row r="377" ht="12.75"/>
    <row r="378" ht="12.75"/>
    <row r="379" ht="12.75"/>
    <row r="380" ht="12.75"/>
    <row r="381" ht="12.75"/>
    <row r="382" ht="12.75"/>
    <row r="383" ht="12.75"/>
    <row r="384"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row r="603" ht="12.75"/>
    <row r="604" ht="12.75"/>
    <row r="605" ht="12.75"/>
    <row r="606" ht="12.75"/>
    <row r="607" ht="12.75"/>
    <row r="608" ht="12.75"/>
    <row r="609" ht="12.75"/>
    <row r="610" ht="12.75"/>
    <row r="611" ht="12.75"/>
    <row r="612" ht="12.75"/>
    <row r="613" ht="12.75"/>
    <row r="614" ht="12.75"/>
    <row r="615" ht="12.75"/>
    <row r="616" ht="12.75"/>
    <row r="617" ht="12.75"/>
    <row r="618" ht="12.75"/>
    <row r="619" ht="12.75"/>
    <row r="620" ht="12.75"/>
    <row r="621" ht="12.75"/>
    <row r="622" ht="12.75"/>
    <row r="623" ht="12.75"/>
    <row r="624" ht="12.75"/>
    <row r="625" ht="12.75"/>
    <row r="626" ht="12.75"/>
    <row r="627" ht="12.75"/>
    <row r="628" ht="12.75"/>
    <row r="629" ht="12.75"/>
    <row r="630" ht="12.75"/>
    <row r="631" ht="12.75"/>
    <row r="632" ht="12.75"/>
    <row r="633" ht="12.75"/>
    <row r="634" ht="12.75"/>
    <row r="635" ht="12.75"/>
    <row r="636" ht="12.75"/>
    <row r="637" ht="12.75"/>
    <row r="638" ht="12.75"/>
    <row r="639" ht="12.75"/>
    <row r="640" ht="12.75"/>
    <row r="641" ht="12.75"/>
    <row r="642" ht="12.75"/>
    <row r="643" ht="12.75"/>
    <row r="644" ht="12.75"/>
    <row r="645" ht="12.75"/>
    <row r="646" ht="12.75"/>
    <row r="647" ht="12.75"/>
    <row r="648" ht="12.75"/>
    <row r="649" ht="12.75"/>
    <row r="650" ht="12.75"/>
    <row r="651" ht="12.75"/>
    <row r="652" ht="12.75"/>
    <row r="653" ht="12.75"/>
    <row r="654" ht="12.75"/>
    <row r="655" ht="12.75"/>
    <row r="656" ht="12.75"/>
    <row r="657" ht="12.75"/>
    <row r="658" ht="12.75"/>
    <row r="659" ht="12.75"/>
    <row r="660" ht="12.75"/>
    <row r="661" ht="12.75"/>
    <row r="662" ht="12.75"/>
    <row r="663" ht="12.75"/>
    <row r="664" ht="12.75"/>
    <row r="665" ht="12.75"/>
    <row r="666" ht="12.75"/>
    <row r="667" ht="12.75"/>
    <row r="668" ht="12.75"/>
    <row r="669" ht="12.75"/>
    <row r="670" ht="12.75"/>
    <row r="671" ht="12.75"/>
    <row r="672" ht="12.75"/>
    <row r="673" ht="12.75"/>
    <row r="674" ht="12.75"/>
    <row r="675" ht="12.75"/>
    <row r="676" ht="12.75"/>
    <row r="677" ht="12.75"/>
    <row r="678" ht="12.75"/>
    <row r="679" ht="12.75"/>
    <row r="680" ht="12.75"/>
    <row r="681" ht="12.75"/>
    <row r="682" ht="12.75"/>
    <row r="683" ht="12.75"/>
    <row r="684" ht="12.75"/>
    <row r="685" ht="12.75"/>
    <row r="686" ht="12.75"/>
    <row r="687" ht="12.75"/>
    <row r="688" ht="12.75"/>
    <row r="689" ht="12.75"/>
    <row r="690" ht="12.75"/>
    <row r="691" ht="12.75"/>
    <row r="692" ht="12.75"/>
    <row r="693" ht="12.75"/>
    <row r="694" ht="12.75"/>
    <row r="695" ht="12.75"/>
    <row r="696" ht="12.75"/>
    <row r="697" ht="12.75"/>
    <row r="698" ht="12.75"/>
    <row r="699" ht="12.75"/>
    <row r="700" ht="12.75"/>
    <row r="701" ht="12.75"/>
    <row r="702" ht="12.75"/>
    <row r="703" ht="12.75"/>
    <row r="704" ht="12.75"/>
    <row r="705" ht="12.75"/>
    <row r="706" ht="12.75"/>
    <row r="707" ht="12.75"/>
    <row r="708" ht="12.75"/>
    <row r="709" ht="12.75"/>
    <row r="710" ht="12.75"/>
    <row r="711" ht="12.75"/>
    <row r="712" ht="12.75"/>
    <row r="713" ht="12.75"/>
    <row r="714" ht="12.75"/>
    <row r="715" ht="12.75"/>
    <row r="716" ht="12.75"/>
    <row r="717" ht="12.75"/>
    <row r="718" ht="12.75"/>
    <row r="719" ht="12.75"/>
    <row r="720" ht="12.75"/>
    <row r="721" ht="12.75"/>
    <row r="722" ht="12.75"/>
    <row r="723" ht="12.75"/>
    <row r="724" ht="12.75"/>
    <row r="725" ht="12.75"/>
    <row r="726" ht="12.75"/>
    <row r="727" ht="12.75"/>
    <row r="728" ht="12.75"/>
    <row r="729" ht="12.75"/>
    <row r="730" ht="12.75"/>
    <row r="731" ht="12.75"/>
    <row r="732" ht="12.75"/>
    <row r="733" ht="12.75"/>
    <row r="734" ht="12.75"/>
    <row r="735" ht="12.75"/>
    <row r="736" ht="12.75"/>
    <row r="737" ht="12.75"/>
    <row r="738" ht="12.75"/>
    <row r="739" ht="12.75"/>
    <row r="740" ht="12.75"/>
    <row r="741" ht="12.75"/>
    <row r="742" ht="12.75"/>
    <row r="743" ht="12.75"/>
    <row r="744" ht="12.75"/>
    <row r="745" ht="12.75"/>
    <row r="746" ht="12.75"/>
    <row r="747" ht="12.75"/>
    <row r="748" ht="12.75"/>
    <row r="749" ht="12.75"/>
    <row r="750" ht="12.75"/>
    <row r="751" ht="12.75"/>
    <row r="752" ht="12.75"/>
    <row r="753" ht="12.75"/>
    <row r="754" ht="12.75"/>
    <row r="755" ht="12.75"/>
    <row r="756" ht="12.75"/>
    <row r="757" ht="12.75"/>
    <row r="758" ht="12.75"/>
    <row r="759" ht="12.75"/>
    <row r="760" ht="12.75"/>
    <row r="761" ht="12.75"/>
    <row r="762" ht="12.75"/>
    <row r="763" ht="12.75"/>
    <row r="764" ht="12.75"/>
    <row r="765" ht="12.75"/>
    <row r="766" ht="12.75"/>
    <row r="767" ht="12.75"/>
    <row r="768" ht="12.75"/>
    <row r="769" ht="12.75"/>
    <row r="770" ht="12.75"/>
    <row r="771" ht="12.75"/>
    <row r="772" ht="12.75"/>
    <row r="773" ht="12.75"/>
    <row r="774" ht="12.75"/>
    <row r="775" ht="12.75"/>
    <row r="776" ht="12.75"/>
    <row r="777" ht="12.75"/>
    <row r="778" ht="12.75"/>
    <row r="779" ht="12.75"/>
    <row r="780" ht="12.75"/>
    <row r="781" ht="12.75"/>
    <row r="782" ht="12.75"/>
    <row r="783" ht="12.75"/>
    <row r="784" ht="12.75"/>
    <row r="785" ht="12.75"/>
    <row r="786" ht="12.75"/>
    <row r="787" ht="12.75"/>
    <row r="788" ht="12.75"/>
    <row r="789" ht="12.75"/>
    <row r="790" ht="12.75"/>
    <row r="791" ht="12.75"/>
    <row r="792" ht="12.75"/>
    <row r="793" ht="12.75"/>
    <row r="794" ht="12.75"/>
    <row r="795" ht="12.75"/>
    <row r="796" ht="12.75"/>
    <row r="797" ht="12.75"/>
    <row r="798" ht="12.75"/>
    <row r="799" ht="12.75"/>
    <row r="800" ht="12.75"/>
    <row r="801" ht="12.75"/>
    <row r="802" ht="12.75"/>
    <row r="803" ht="12.75"/>
    <row r="804" ht="12.75"/>
    <row r="805" ht="12.75"/>
    <row r="806" ht="12.75"/>
    <row r="807" ht="12.75"/>
    <row r="808" ht="12.75"/>
    <row r="809" ht="12.75"/>
    <row r="810" ht="12.75"/>
    <row r="811" ht="12.75"/>
    <row r="812" ht="12.75"/>
    <row r="813" ht="12.75"/>
    <row r="814" ht="12.75"/>
    <row r="815" ht="12.75"/>
    <row r="816" ht="12.75"/>
    <row r="817" ht="12.75"/>
    <row r="818" ht="12.75"/>
    <row r="819" ht="12.75"/>
    <row r="820" ht="12.75"/>
    <row r="821" ht="12.75"/>
    <row r="822" ht="12.75"/>
    <row r="823" ht="12.75"/>
    <row r="824" ht="12.75"/>
    <row r="825" ht="12.75"/>
    <row r="826" ht="12.75"/>
    <row r="827" ht="12.75"/>
    <row r="828" ht="12.75"/>
    <row r="829" ht="12.75"/>
    <row r="830" ht="12.75"/>
    <row r="831" ht="12.75"/>
    <row r="832" ht="12.75"/>
    <row r="833" ht="12.75"/>
    <row r="834" ht="12.75"/>
    <row r="835" ht="12.75"/>
    <row r="836" ht="12.75"/>
    <row r="837" ht="12.75"/>
    <row r="838" ht="12.75"/>
    <row r="839" ht="12.75"/>
    <row r="840" ht="12.75"/>
    <row r="841" ht="12.75"/>
    <row r="842" ht="12.75"/>
    <row r="843" ht="12.75"/>
    <row r="844" ht="12.75"/>
    <row r="845" ht="12.75"/>
    <row r="846" ht="12.75"/>
    <row r="847" ht="12.75"/>
    <row r="848" ht="12.75"/>
    <row r="849" ht="12.75"/>
    <row r="850" ht="12.75"/>
    <row r="851" ht="12.75"/>
    <row r="852" ht="12.75"/>
    <row r="853" ht="12.75"/>
    <row r="854" ht="12.75"/>
    <row r="855" ht="12.75"/>
    <row r="856" ht="12.75"/>
    <row r="857" ht="12.75"/>
    <row r="858" ht="12.75"/>
    <row r="859" ht="12.75"/>
    <row r="860" ht="12.75"/>
    <row r="861" ht="12.75"/>
    <row r="862" ht="12.75"/>
    <row r="863" ht="12.75"/>
    <row r="864" ht="12.75"/>
    <row r="865" ht="12.75"/>
    <row r="866" ht="12.75"/>
    <row r="867" ht="12.75"/>
    <row r="868" ht="12.75"/>
    <row r="869" ht="12.75"/>
    <row r="870" ht="12.75"/>
    <row r="871" ht="12.75"/>
    <row r="872" ht="12.75"/>
    <row r="873" ht="12.75"/>
    <row r="874" ht="12.75"/>
    <row r="875" ht="12.75"/>
    <row r="876" ht="12.75"/>
    <row r="877" ht="12.75"/>
    <row r="878" ht="12.75"/>
    <row r="879" ht="12.75"/>
    <row r="880" ht="12.75"/>
    <row r="881" ht="12.75"/>
    <row r="882" ht="12.75"/>
    <row r="883" ht="12.75"/>
    <row r="884" ht="12.75"/>
    <row r="885" ht="12.75"/>
    <row r="886" ht="12.75"/>
    <row r="887" ht="12.75"/>
    <row r="888" ht="12.75"/>
    <row r="889" ht="12.75"/>
    <row r="890" ht="12.75"/>
    <row r="891" ht="12.75"/>
    <row r="892" ht="12.75"/>
    <row r="893" ht="12.75"/>
    <row r="894" ht="12.75"/>
    <row r="895" ht="12.75"/>
    <row r="896" ht="12.75"/>
    <row r="897" ht="12.75"/>
    <row r="898" ht="12.75"/>
    <row r="899" ht="12.75"/>
    <row r="900" ht="12.75"/>
    <row r="901" ht="12.75"/>
    <row r="902" ht="12.75"/>
    <row r="903" ht="12.75"/>
    <row r="904" ht="12.75"/>
    <row r="905" ht="12.75"/>
    <row r="906" ht="12.75"/>
    <row r="907" ht="12.75"/>
    <row r="908" ht="12.75"/>
    <row r="909" ht="12.75"/>
    <row r="910" ht="12.75"/>
    <row r="911" ht="12.75"/>
    <row r="912" ht="12.75"/>
    <row r="913" ht="12.75"/>
    <row r="914" ht="12.75"/>
    <row r="915" ht="12.75"/>
    <row r="916" ht="12.75"/>
    <row r="917" ht="12.75"/>
    <row r="918" ht="12.75"/>
    <row r="919" ht="12.75"/>
    <row r="920" ht="12.75"/>
    <row r="921" ht="12.75"/>
    <row r="922" ht="12.75"/>
    <row r="923" ht="12.75"/>
    <row r="924" ht="12.75"/>
    <row r="925" ht="12.75"/>
    <row r="926" ht="12.75"/>
    <row r="927" ht="12.75"/>
    <row r="928" ht="12.75"/>
    <row r="929" ht="12.75"/>
    <row r="930" ht="12.75"/>
    <row r="931" ht="12.75"/>
    <row r="932" ht="12.75"/>
    <row r="933" ht="12.75"/>
    <row r="934" ht="12.75"/>
    <row r="935" ht="12.75"/>
    <row r="936" ht="12.75"/>
    <row r="937" ht="12.75"/>
    <row r="938" ht="12.75"/>
    <row r="939" ht="12.75"/>
    <row r="940" ht="12.75"/>
    <row r="941" ht="12.75"/>
    <row r="942" ht="12.75"/>
    <row r="943" ht="12.75"/>
    <row r="944" ht="12.75"/>
    <row r="945" ht="12.75"/>
    <row r="946" ht="12.75"/>
    <row r="947" ht="12.75"/>
    <row r="948" ht="12.75"/>
    <row r="949" ht="12.75"/>
    <row r="950" ht="12.75"/>
    <row r="951" ht="12.75"/>
    <row r="952" ht="12.75"/>
    <row r="953" ht="12.75"/>
    <row r="954" ht="12.75"/>
    <row r="955" ht="12.75"/>
    <row r="956" ht="12.75"/>
    <row r="957" ht="12.75"/>
    <row r="958" ht="12.75"/>
    <row r="959" ht="12.75"/>
    <row r="960" ht="12.75"/>
    <row r="961" ht="12.75"/>
    <row r="962" ht="12.75"/>
    <row r="963" ht="12.75"/>
    <row r="964" ht="12.75"/>
    <row r="965" ht="12.75"/>
    <row r="966" ht="12.75"/>
    <row r="967" ht="12.75"/>
    <row r="968" ht="12.75"/>
    <row r="969" ht="12.75"/>
    <row r="970" ht="12.75"/>
    <row r="971" ht="12.75"/>
    <row r="972" ht="12.75"/>
    <row r="973" ht="12.75"/>
    <row r="974" ht="12.75"/>
    <row r="975" ht="12.75"/>
    <row r="976" ht="12.75"/>
    <row r="977" ht="12.75"/>
    <row r="978" ht="12.75"/>
    <row r="979" ht="12.75"/>
    <row r="980" ht="12.75"/>
    <row r="981" ht="12.75"/>
    <row r="982" ht="12.75"/>
    <row r="983" ht="12.75"/>
    <row r="984" ht="12.75"/>
    <row r="985" ht="12.75"/>
    <row r="986" ht="12.75"/>
    <row r="987" ht="12.75"/>
    <row r="988" ht="12.75"/>
    <row r="989" ht="12.75"/>
    <row r="990" ht="12.75"/>
    <row r="991" ht="12.75"/>
    <row r="992" ht="12.75"/>
    <row r="993" ht="12.75"/>
    <row r="994" ht="12.75"/>
    <row r="995" ht="12.75"/>
    <row r="996" ht="12.75"/>
    <row r="997" ht="12.75"/>
    <row r="998" ht="12.75"/>
    <row r="999" ht="12.75"/>
    <row r="1000" ht="12.75"/>
    <row r="1001" ht="12.75"/>
    <row r="1002" ht="12.75"/>
    <row r="1003" ht="12.75"/>
  </sheetData>
  <sheetProtection selectLockedCells="1" selectUnlockedCells="1"/>
  <mergeCells count="1">
    <mergeCell ref="A3:D3"/>
  </mergeCells>
  <hyperlinks>
    <hyperlink ref="A1" location="СОДЕРЖАНИЕ!A1" display="Содержание"/>
  </hyperlinks>
  <pageMargins left="0.7" right="0.7" top="0.75" bottom="0.75" header="0.51180555555555551" footer="0.51180555555555551"/>
  <pageSetup firstPageNumber="0" orientation="portrait" horizontalDpi="300" verticalDpi="300"/>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E27"/>
  <sheetViews>
    <sheetView workbookViewId="0">
      <pane ySplit="2" topLeftCell="A3" activePane="bottomLeft" state="frozen"/>
      <selection pane="bottomLeft" activeCell="H31" sqref="H31"/>
    </sheetView>
  </sheetViews>
  <sheetFormatPr defaultColWidth="13.140625" defaultRowHeight="15" customHeight="1"/>
  <cols>
    <col min="1" max="1" width="15.42578125" style="1" customWidth="1"/>
    <col min="2" max="2" width="10.85546875" style="1" customWidth="1"/>
    <col min="3" max="3" width="55.140625" style="1" customWidth="1"/>
    <col min="4" max="4" width="20.5703125" style="1" customWidth="1"/>
    <col min="5" max="23" width="15.42578125" style="1" customWidth="1"/>
    <col min="24" max="16384" width="13.140625" style="1"/>
  </cols>
  <sheetData>
    <row r="1" spans="1:4" ht="15" customHeight="1">
      <c r="A1" s="10" t="s">
        <v>45</v>
      </c>
      <c r="B1" s="777"/>
      <c r="C1" s="778" t="s">
        <v>4811</v>
      </c>
      <c r="D1" s="902"/>
    </row>
    <row r="2" spans="1:4" ht="15" customHeight="1">
      <c r="A2" s="820" t="s">
        <v>47</v>
      </c>
      <c r="B2" s="821" t="s">
        <v>606</v>
      </c>
      <c r="C2" s="821" t="s">
        <v>49</v>
      </c>
      <c r="D2" s="903" t="s">
        <v>50</v>
      </c>
    </row>
    <row r="3" spans="1:4" ht="15" customHeight="1">
      <c r="A3" s="1090"/>
      <c r="B3" s="1090"/>
      <c r="C3" s="1090"/>
      <c r="D3" s="1090"/>
    </row>
    <row r="4" spans="1:4" ht="15" customHeight="1">
      <c r="A4" s="838" t="s">
        <v>7069</v>
      </c>
      <c r="B4" s="839"/>
      <c r="C4" s="913" t="s">
        <v>7070</v>
      </c>
      <c r="D4" s="914">
        <v>4615</v>
      </c>
    </row>
    <row r="5" spans="1:4" ht="15" customHeight="1">
      <c r="A5" s="838" t="s">
        <v>7071</v>
      </c>
      <c r="B5" s="839"/>
      <c r="C5" s="913" t="s">
        <v>7072</v>
      </c>
      <c r="D5" s="914">
        <v>1846</v>
      </c>
    </row>
    <row r="6" spans="1:4" ht="15" customHeight="1">
      <c r="A6" s="838" t="s">
        <v>7073</v>
      </c>
      <c r="B6" s="839"/>
      <c r="C6" s="913" t="s">
        <v>7074</v>
      </c>
      <c r="D6" s="914">
        <v>1625</v>
      </c>
    </row>
    <row r="7" spans="1:4" ht="15" customHeight="1">
      <c r="A7" s="838" t="s">
        <v>7075</v>
      </c>
      <c r="B7" s="838"/>
      <c r="C7" s="913" t="s">
        <v>7076</v>
      </c>
      <c r="D7" s="914">
        <v>2322</v>
      </c>
    </row>
    <row r="8" spans="1:4" ht="15" customHeight="1">
      <c r="A8" s="838" t="s">
        <v>7077</v>
      </c>
      <c r="B8" s="906"/>
      <c r="C8" s="913" t="s">
        <v>7078</v>
      </c>
      <c r="D8" s="914">
        <v>2700</v>
      </c>
    </row>
    <row r="9" spans="1:4" ht="15" customHeight="1">
      <c r="A9" s="838" t="s">
        <v>7079</v>
      </c>
      <c r="B9" s="838"/>
      <c r="C9" s="913" t="s">
        <v>7080</v>
      </c>
      <c r="D9" s="914">
        <v>2700</v>
      </c>
    </row>
    <row r="10" spans="1:4" ht="15" customHeight="1">
      <c r="A10" s="838" t="s">
        <v>7081</v>
      </c>
      <c r="B10" s="838"/>
      <c r="C10" s="913" t="s">
        <v>7082</v>
      </c>
      <c r="D10" s="914">
        <v>4615</v>
      </c>
    </row>
    <row r="11" spans="1:4" ht="15" customHeight="1">
      <c r="A11" s="838" t="s">
        <v>7083</v>
      </c>
      <c r="B11" s="838"/>
      <c r="C11" s="913" t="s">
        <v>7084</v>
      </c>
      <c r="D11" s="914">
        <v>2710</v>
      </c>
    </row>
    <row r="12" spans="1:4" ht="15" customHeight="1">
      <c r="A12" s="838" t="s">
        <v>7085</v>
      </c>
      <c r="B12" s="838"/>
      <c r="C12" s="913" t="s">
        <v>7086</v>
      </c>
      <c r="D12" s="914">
        <v>2710</v>
      </c>
    </row>
    <row r="13" spans="1:4" ht="15" customHeight="1">
      <c r="A13" s="838" t="s">
        <v>7087</v>
      </c>
      <c r="B13" s="838"/>
      <c r="C13" s="913" t="s">
        <v>7088</v>
      </c>
      <c r="D13" s="914">
        <v>1011</v>
      </c>
    </row>
    <row r="14" spans="1:4" ht="15" customHeight="1">
      <c r="A14" s="838" t="s">
        <v>7089</v>
      </c>
      <c r="B14" s="838"/>
      <c r="C14" s="913" t="s">
        <v>7090</v>
      </c>
      <c r="D14" s="914">
        <v>200</v>
      </c>
    </row>
    <row r="15" spans="1:4" ht="15" customHeight="1">
      <c r="A15" s="838" t="s">
        <v>7091</v>
      </c>
      <c r="B15" s="838"/>
      <c r="C15" s="913" t="s">
        <v>7092</v>
      </c>
      <c r="D15" s="914">
        <v>362</v>
      </c>
    </row>
    <row r="16" spans="1:4" ht="15" customHeight="1">
      <c r="A16" s="838" t="s">
        <v>7093</v>
      </c>
      <c r="B16" s="838"/>
      <c r="C16" s="913" t="s">
        <v>7094</v>
      </c>
      <c r="D16" s="914">
        <v>3198</v>
      </c>
    </row>
    <row r="17" spans="1:5" ht="15" customHeight="1">
      <c r="A17" s="838" t="s">
        <v>7095</v>
      </c>
      <c r="B17" s="838"/>
      <c r="C17" s="838" t="s">
        <v>7096</v>
      </c>
      <c r="D17" s="914">
        <v>1519</v>
      </c>
    </row>
    <row r="18" spans="1:5" ht="15" customHeight="1">
      <c r="A18" s="838" t="s">
        <v>7097</v>
      </c>
      <c r="B18" s="838"/>
      <c r="C18" s="838" t="s">
        <v>7098</v>
      </c>
      <c r="D18" s="914">
        <v>1538</v>
      </c>
    </row>
    <row r="19" spans="1:5" ht="15" customHeight="1">
      <c r="A19" s="838" t="s">
        <v>7099</v>
      </c>
      <c r="B19" s="838"/>
      <c r="C19" s="838" t="s">
        <v>6980</v>
      </c>
      <c r="D19" s="914">
        <v>302</v>
      </c>
    </row>
    <row r="20" spans="1:5" ht="15" customHeight="1">
      <c r="A20" s="838" t="s">
        <v>7100</v>
      </c>
      <c r="B20" s="838"/>
      <c r="C20" s="838" t="s">
        <v>6982</v>
      </c>
      <c r="D20" s="914">
        <v>328</v>
      </c>
    </row>
    <row r="21" spans="1:5" ht="15" customHeight="1">
      <c r="A21" s="838" t="s">
        <v>7101</v>
      </c>
      <c r="B21" s="838"/>
      <c r="C21" s="838" t="s">
        <v>7102</v>
      </c>
      <c r="D21" s="914">
        <v>436</v>
      </c>
    </row>
    <row r="22" spans="1:5" ht="15" customHeight="1">
      <c r="A22" s="838" t="s">
        <v>7103</v>
      </c>
      <c r="B22" s="838"/>
      <c r="C22" s="838" t="s">
        <v>7104</v>
      </c>
      <c r="D22" s="914">
        <v>1300</v>
      </c>
      <c r="E22" s="916" t="s">
        <v>7105</v>
      </c>
    </row>
    <row r="23" spans="1:5" ht="15" customHeight="1">
      <c r="A23" s="838" t="s">
        <v>7106</v>
      </c>
      <c r="B23" s="838"/>
      <c r="C23" s="838" t="s">
        <v>7107</v>
      </c>
      <c r="D23" s="914">
        <v>1323</v>
      </c>
      <c r="E23" s="916" t="s">
        <v>7108</v>
      </c>
    </row>
    <row r="24" spans="1:5" ht="15" customHeight="1">
      <c r="A24" s="838" t="s">
        <v>7109</v>
      </c>
      <c r="B24" s="838"/>
      <c r="C24" s="838" t="s">
        <v>7107</v>
      </c>
      <c r="D24" s="914">
        <v>1400</v>
      </c>
      <c r="E24" s="916" t="s">
        <v>7110</v>
      </c>
    </row>
    <row r="25" spans="1:5" ht="15" customHeight="1">
      <c r="A25" s="838" t="s">
        <v>7111</v>
      </c>
      <c r="B25" s="838"/>
      <c r="C25" s="838" t="s">
        <v>7112</v>
      </c>
      <c r="D25" s="914">
        <v>830</v>
      </c>
    </row>
    <row r="26" spans="1:5" ht="15" customHeight="1">
      <c r="A26" s="838" t="s">
        <v>7113</v>
      </c>
      <c r="B26" s="838"/>
      <c r="C26" s="838" t="s">
        <v>7114</v>
      </c>
      <c r="D26" s="914">
        <v>1180</v>
      </c>
    </row>
    <row r="27" spans="1:5" ht="15" customHeight="1">
      <c r="A27" s="838" t="s">
        <v>7115</v>
      </c>
      <c r="B27" s="838"/>
      <c r="C27" s="838" t="s">
        <v>7116</v>
      </c>
      <c r="D27" s="914">
        <v>1670</v>
      </c>
    </row>
  </sheetData>
  <sheetProtection selectLockedCells="1" selectUnlockedCells="1"/>
  <mergeCells count="1">
    <mergeCell ref="A3:D3"/>
  </mergeCells>
  <hyperlinks>
    <hyperlink ref="A1" location="СОДЕРЖАНИЕ!A1" display="Содержание"/>
  </hyperlinks>
  <pageMargins left="0.7" right="0.7" top="0.75" bottom="0.75" header="0.51180555555555551" footer="0.51180555555555551"/>
  <pageSetup firstPageNumber="0" orientation="portrait" horizontalDpi="300" verticalDpi="300"/>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D27"/>
  <sheetViews>
    <sheetView workbookViewId="0">
      <pane ySplit="2" topLeftCell="A3" activePane="bottomLeft" state="frozen"/>
      <selection pane="bottomLeft" activeCell="J23" sqref="I23:J23"/>
    </sheetView>
  </sheetViews>
  <sheetFormatPr defaultColWidth="13.140625" defaultRowHeight="15" customHeight="1"/>
  <cols>
    <col min="1" max="1" width="15.42578125" style="1" customWidth="1"/>
    <col min="2" max="2" width="10.85546875" style="1" customWidth="1"/>
    <col min="3" max="3" width="55.140625" style="1" customWidth="1"/>
    <col min="4" max="4" width="20.5703125" style="1" customWidth="1"/>
    <col min="5" max="23" width="15.42578125" style="1" customWidth="1"/>
    <col min="24" max="16384" width="13.140625" style="1"/>
  </cols>
  <sheetData>
    <row r="1" spans="1:4" ht="15" customHeight="1">
      <c r="A1" s="10" t="s">
        <v>45</v>
      </c>
      <c r="B1" s="777"/>
      <c r="C1" s="778" t="s">
        <v>4811</v>
      </c>
      <c r="D1" s="902"/>
    </row>
    <row r="2" spans="1:4" ht="15" customHeight="1">
      <c r="A2" s="820" t="s">
        <v>47</v>
      </c>
      <c r="B2" s="821" t="s">
        <v>606</v>
      </c>
      <c r="C2" s="821" t="s">
        <v>49</v>
      </c>
      <c r="D2" s="903" t="s">
        <v>50</v>
      </c>
    </row>
    <row r="3" spans="1:4" ht="15" customHeight="1">
      <c r="A3" s="1090"/>
      <c r="B3" s="1090"/>
      <c r="C3" s="1090"/>
      <c r="D3" s="1090"/>
    </row>
    <row r="4" spans="1:4" ht="15" customHeight="1">
      <c r="A4" s="838" t="s">
        <v>7069</v>
      </c>
      <c r="B4" s="839"/>
      <c r="C4" s="913" t="s">
        <v>7070</v>
      </c>
      <c r="D4" s="914">
        <v>4615</v>
      </c>
    </row>
    <row r="5" spans="1:4" ht="15" customHeight="1">
      <c r="A5" s="838" t="s">
        <v>7071</v>
      </c>
      <c r="B5" s="839"/>
      <c r="C5" s="913" t="s">
        <v>7072</v>
      </c>
      <c r="D5" s="914">
        <v>1846</v>
      </c>
    </row>
    <row r="6" spans="1:4" ht="15" customHeight="1">
      <c r="A6" s="838" t="s">
        <v>7073</v>
      </c>
      <c r="B6" s="839"/>
      <c r="C6" s="913" t="s">
        <v>7074</v>
      </c>
      <c r="D6" s="914">
        <v>1625</v>
      </c>
    </row>
    <row r="7" spans="1:4" ht="15" customHeight="1">
      <c r="A7" s="838" t="s">
        <v>7075</v>
      </c>
      <c r="B7" s="838"/>
      <c r="C7" s="913" t="s">
        <v>7076</v>
      </c>
      <c r="D7" s="914">
        <v>2322</v>
      </c>
    </row>
    <row r="8" spans="1:4" ht="15" customHeight="1">
      <c r="A8" s="838" t="s">
        <v>7077</v>
      </c>
      <c r="B8" s="906"/>
      <c r="C8" s="913" t="s">
        <v>7117</v>
      </c>
      <c r="D8" s="914">
        <v>2700</v>
      </c>
    </row>
    <row r="9" spans="1:4" ht="15" customHeight="1">
      <c r="A9" s="838" t="s">
        <v>7079</v>
      </c>
      <c r="B9" s="838"/>
      <c r="C9" s="913" t="s">
        <v>7080</v>
      </c>
      <c r="D9" s="914">
        <v>2700</v>
      </c>
    </row>
    <row r="10" spans="1:4" ht="15" customHeight="1">
      <c r="A10" s="838" t="s">
        <v>7081</v>
      </c>
      <c r="B10" s="838"/>
      <c r="C10" s="913" t="s">
        <v>7082</v>
      </c>
      <c r="D10" s="914">
        <v>4615</v>
      </c>
    </row>
    <row r="11" spans="1:4" ht="15" customHeight="1">
      <c r="A11" s="838" t="s">
        <v>7083</v>
      </c>
      <c r="B11" s="838"/>
      <c r="C11" s="913" t="s">
        <v>7084</v>
      </c>
      <c r="D11" s="914">
        <v>2710</v>
      </c>
    </row>
    <row r="12" spans="1:4" ht="15" customHeight="1">
      <c r="A12" s="838" t="s">
        <v>7085</v>
      </c>
      <c r="B12" s="838"/>
      <c r="C12" s="913" t="s">
        <v>7086</v>
      </c>
      <c r="D12" s="914">
        <v>2710</v>
      </c>
    </row>
    <row r="13" spans="1:4" ht="15" customHeight="1">
      <c r="A13" s="838" t="s">
        <v>7087</v>
      </c>
      <c r="B13" s="838"/>
      <c r="C13" s="913" t="s">
        <v>7088</v>
      </c>
      <c r="D13" s="914">
        <v>1011</v>
      </c>
    </row>
    <row r="14" spans="1:4" ht="15" customHeight="1">
      <c r="A14" s="838" t="s">
        <v>7089</v>
      </c>
      <c r="B14" s="838"/>
      <c r="C14" s="913" t="s">
        <v>7090</v>
      </c>
      <c r="D14" s="914">
        <v>200</v>
      </c>
    </row>
    <row r="15" spans="1:4" ht="15" customHeight="1">
      <c r="A15" s="838" t="s">
        <v>7091</v>
      </c>
      <c r="B15" s="838"/>
      <c r="C15" s="913" t="s">
        <v>7092</v>
      </c>
      <c r="D15" s="914">
        <v>362</v>
      </c>
    </row>
    <row r="16" spans="1:4" ht="15" customHeight="1">
      <c r="A16" s="838" t="s">
        <v>7093</v>
      </c>
      <c r="B16" s="838"/>
      <c r="C16" s="913" t="s">
        <v>7094</v>
      </c>
      <c r="D16" s="914">
        <v>3198</v>
      </c>
    </row>
    <row r="17" spans="1:4" ht="15" customHeight="1">
      <c r="A17" s="838" t="s">
        <v>7095</v>
      </c>
      <c r="B17" s="838"/>
      <c r="C17" s="838" t="s">
        <v>7096</v>
      </c>
      <c r="D17" s="914">
        <v>1519</v>
      </c>
    </row>
    <row r="18" spans="1:4" ht="15" customHeight="1">
      <c r="A18" s="838" t="s">
        <v>7097</v>
      </c>
      <c r="B18" s="838"/>
      <c r="C18" s="838" t="s">
        <v>7118</v>
      </c>
      <c r="D18" s="914">
        <v>1538</v>
      </c>
    </row>
    <row r="19" spans="1:4" ht="15" customHeight="1">
      <c r="A19" s="838" t="s">
        <v>7099</v>
      </c>
      <c r="B19" s="838"/>
      <c r="C19" s="838" t="s">
        <v>6980</v>
      </c>
      <c r="D19" s="914">
        <v>302</v>
      </c>
    </row>
    <row r="20" spans="1:4" ht="15" customHeight="1">
      <c r="A20" s="838" t="s">
        <v>7100</v>
      </c>
      <c r="B20" s="838"/>
      <c r="C20" s="838" t="s">
        <v>6982</v>
      </c>
      <c r="D20" s="914">
        <v>328</v>
      </c>
    </row>
    <row r="21" spans="1:4" ht="15" customHeight="1">
      <c r="A21" s="838" t="s">
        <v>7101</v>
      </c>
      <c r="B21" s="838"/>
      <c r="C21" s="838" t="s">
        <v>7102</v>
      </c>
      <c r="D21" s="914">
        <v>436</v>
      </c>
    </row>
    <row r="22" spans="1:4" ht="15" customHeight="1">
      <c r="A22" s="838" t="s">
        <v>7103</v>
      </c>
      <c r="B22" s="838"/>
      <c r="C22" s="838" t="s">
        <v>7104</v>
      </c>
      <c r="D22" s="914">
        <v>1300</v>
      </c>
    </row>
    <row r="23" spans="1:4" ht="15" customHeight="1">
      <c r="A23" s="838" t="s">
        <v>7106</v>
      </c>
      <c r="B23" s="838"/>
      <c r="C23" s="838" t="s">
        <v>7107</v>
      </c>
      <c r="D23" s="914">
        <v>1323</v>
      </c>
    </row>
    <row r="24" spans="1:4" ht="15" customHeight="1">
      <c r="A24" s="838" t="s">
        <v>7109</v>
      </c>
      <c r="B24" s="838"/>
      <c r="C24" s="838" t="s">
        <v>7107</v>
      </c>
      <c r="D24" s="914">
        <v>1400</v>
      </c>
    </row>
    <row r="25" spans="1:4" ht="15" customHeight="1">
      <c r="A25" s="838" t="s">
        <v>7111</v>
      </c>
      <c r="B25" s="838"/>
      <c r="C25" s="838" t="s">
        <v>7112</v>
      </c>
      <c r="D25" s="914">
        <v>830</v>
      </c>
    </row>
    <row r="26" spans="1:4" ht="15" customHeight="1">
      <c r="A26" s="838" t="s">
        <v>7113</v>
      </c>
      <c r="B26" s="838"/>
      <c r="C26" s="838" t="s">
        <v>7114</v>
      </c>
      <c r="D26" s="914">
        <v>1180</v>
      </c>
    </row>
    <row r="27" spans="1:4" ht="15" customHeight="1">
      <c r="A27" s="838" t="s">
        <v>7115</v>
      </c>
      <c r="B27" s="838"/>
      <c r="C27" s="838" t="s">
        <v>7116</v>
      </c>
      <c r="D27" s="914">
        <v>1670</v>
      </c>
    </row>
  </sheetData>
  <sheetProtection selectLockedCells="1" selectUnlockedCells="1"/>
  <mergeCells count="1">
    <mergeCell ref="A3:D3"/>
  </mergeCells>
  <hyperlinks>
    <hyperlink ref="A1" location="СОДЕРЖАНИЕ!A1" display="Содержание"/>
  </hyperlinks>
  <pageMargins left="0.7" right="0.7" top="0.75" bottom="0.75" header="0.51180555555555551" footer="0.51180555555555551"/>
  <pageSetup firstPageNumber="0"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8"/>
  </sheetPr>
  <dimension ref="A1:F946"/>
  <sheetViews>
    <sheetView workbookViewId="0">
      <pane ySplit="6" topLeftCell="A7" activePane="bottomLeft" state="frozen"/>
      <selection pane="bottomLeft" activeCell="E17" sqref="E17"/>
    </sheetView>
  </sheetViews>
  <sheetFormatPr defaultColWidth="13.140625" defaultRowHeight="15" customHeight="1"/>
  <cols>
    <col min="1" max="1" width="28" style="1" customWidth="1"/>
    <col min="2" max="2" width="26.140625" style="1" customWidth="1"/>
    <col min="3" max="3" width="114.85546875" style="1" customWidth="1"/>
    <col min="4" max="4" width="20.85546875" style="1" customWidth="1"/>
    <col min="5" max="23" width="15.85546875" style="1" customWidth="1"/>
    <col min="24" max="16384" width="13.140625" style="1"/>
  </cols>
  <sheetData>
    <row r="1" spans="1:4" ht="11.25" customHeight="1">
      <c r="A1" s="938"/>
      <c r="B1" s="938"/>
      <c r="C1" s="938"/>
      <c r="D1" s="938"/>
    </row>
    <row r="2" spans="1:4" ht="52.5" customHeight="1">
      <c r="A2" s="8"/>
      <c r="B2" s="946" t="s">
        <v>346</v>
      </c>
      <c r="C2" s="946"/>
      <c r="D2" s="56"/>
    </row>
    <row r="3" spans="1:4" ht="19.5" customHeight="1">
      <c r="A3" s="940" t="s">
        <v>7119</v>
      </c>
      <c r="B3" s="941"/>
      <c r="C3" s="941"/>
      <c r="D3" s="941"/>
    </row>
    <row r="4" spans="1:4" ht="12.75" customHeight="1">
      <c r="A4" s="10" t="s">
        <v>45</v>
      </c>
      <c r="B4" s="947" t="s">
        <v>347</v>
      </c>
      <c r="C4" s="947"/>
      <c r="D4" s="947"/>
    </row>
    <row r="5" spans="1:4" ht="15.75" customHeight="1">
      <c r="A5" s="948" t="s">
        <v>348</v>
      </c>
      <c r="B5" s="948"/>
      <c r="C5" s="948"/>
      <c r="D5" s="948"/>
    </row>
    <row r="6" spans="1:4" ht="21.75" customHeight="1">
      <c r="A6" s="57" t="s">
        <v>47</v>
      </c>
      <c r="B6" s="58" t="s">
        <v>48</v>
      </c>
      <c r="C6" s="58" t="s">
        <v>49</v>
      </c>
      <c r="D6" s="59" t="s">
        <v>50</v>
      </c>
    </row>
    <row r="7" spans="1:4" ht="57" customHeight="1">
      <c r="A7" s="60" t="s">
        <v>58</v>
      </c>
      <c r="B7" s="61"/>
      <c r="C7" s="62" t="s">
        <v>349</v>
      </c>
      <c r="D7" s="63">
        <v>4070</v>
      </c>
    </row>
    <row r="8" spans="1:4" ht="31.5" customHeight="1">
      <c r="A8" s="949" t="s">
        <v>350</v>
      </c>
      <c r="B8" s="949"/>
      <c r="C8" s="949"/>
      <c r="D8" s="949"/>
    </row>
    <row r="9" spans="1:4" ht="25.5" customHeight="1">
      <c r="A9" s="950" t="str">
        <f>HYPERLINK("http://www.dssl.ru/","Получите 5 лет гарантии на TRASSIR Lanser! — акция на www.dssl.ru")</f>
        <v>Получите 5 лет гарантии на TRASSIR Lanser! — акция на www.dssl.ru</v>
      </c>
      <c r="B9" s="950"/>
      <c r="C9" s="950"/>
      <c r="D9" s="950"/>
    </row>
    <row r="10" spans="1:4" ht="93" customHeight="1">
      <c r="A10" s="60" t="s">
        <v>351</v>
      </c>
      <c r="B10" s="64"/>
      <c r="C10" s="65" t="s">
        <v>352</v>
      </c>
      <c r="D10" s="63">
        <v>27499</v>
      </c>
    </row>
    <row r="11" spans="1:4" ht="81.75" customHeight="1">
      <c r="A11" s="60" t="s">
        <v>353</v>
      </c>
      <c r="B11" s="66"/>
      <c r="C11" s="67" t="s">
        <v>354</v>
      </c>
      <c r="D11" s="63">
        <v>21216</v>
      </c>
    </row>
    <row r="12" spans="1:4" ht="31.5" customHeight="1">
      <c r="A12" s="949" t="s">
        <v>355</v>
      </c>
      <c r="B12" s="949"/>
      <c r="C12" s="949"/>
      <c r="D12" s="949"/>
    </row>
    <row r="13" spans="1:4" ht="25.5" customHeight="1">
      <c r="A13" s="950" t="str">
        <f>HYPERLINK("http://www.dssl.ru/","Получите 5 лет гарантии на TRASSIR Lanser! — акция на www.dssl.ru")</f>
        <v>Получите 5 лет гарантии на TRASSIR Lanser! — акция на www.dssl.ru</v>
      </c>
      <c r="B13" s="950"/>
      <c r="C13" s="950"/>
      <c r="D13" s="950"/>
    </row>
    <row r="14" spans="1:4" ht="81.75" customHeight="1">
      <c r="A14" s="68" t="s">
        <v>356</v>
      </c>
      <c r="B14" s="69"/>
      <c r="C14" s="70" t="s">
        <v>357</v>
      </c>
      <c r="D14" s="71">
        <v>10700</v>
      </c>
    </row>
    <row r="15" spans="1:4" ht="81.75" customHeight="1">
      <c r="A15" s="68" t="s">
        <v>358</v>
      </c>
      <c r="B15" s="69"/>
      <c r="C15" s="70" t="s">
        <v>359</v>
      </c>
      <c r="D15" s="71">
        <v>24378</v>
      </c>
    </row>
    <row r="16" spans="1:4" ht="31.5" customHeight="1">
      <c r="A16" s="949" t="s">
        <v>360</v>
      </c>
      <c r="B16" s="949"/>
      <c r="C16" s="949"/>
      <c r="D16" s="949"/>
    </row>
    <row r="17" spans="1:6" ht="98.25" customHeight="1">
      <c r="A17" s="72" t="s">
        <v>361</v>
      </c>
      <c r="B17" s="73"/>
      <c r="C17" s="74" t="s">
        <v>362</v>
      </c>
      <c r="D17" s="75" t="s">
        <v>363</v>
      </c>
    </row>
    <row r="18" spans="1:6" ht="12.75" customHeight="1">
      <c r="A18" s="60" t="s">
        <v>364</v>
      </c>
      <c r="B18" s="76"/>
      <c r="C18" s="67" t="s">
        <v>365</v>
      </c>
      <c r="D18" s="77">
        <v>133610</v>
      </c>
      <c r="F18" s="77"/>
    </row>
    <row r="19" spans="1:6" ht="12.75" customHeight="1">
      <c r="A19" s="72" t="s">
        <v>366</v>
      </c>
      <c r="B19" s="78"/>
      <c r="C19" s="65" t="s">
        <v>367</v>
      </c>
      <c r="D19" s="79">
        <v>164720</v>
      </c>
      <c r="F19" s="79"/>
    </row>
    <row r="20" spans="1:6" ht="12.75" customHeight="1">
      <c r="A20" s="60" t="s">
        <v>368</v>
      </c>
      <c r="B20" s="76"/>
      <c r="C20" s="67" t="s">
        <v>369</v>
      </c>
      <c r="D20" s="79">
        <v>195830</v>
      </c>
      <c r="F20" s="79"/>
    </row>
    <row r="21" spans="1:6" ht="12.75" customHeight="1">
      <c r="A21" s="72" t="s">
        <v>370</v>
      </c>
      <c r="B21" s="78"/>
      <c r="C21" s="65" t="s">
        <v>371</v>
      </c>
      <c r="D21" s="79">
        <v>226430</v>
      </c>
      <c r="F21" s="79"/>
    </row>
    <row r="22" spans="1:6" ht="12.75" customHeight="1">
      <c r="A22" s="60" t="s">
        <v>372</v>
      </c>
      <c r="B22" s="76"/>
      <c r="C22" s="67" t="s">
        <v>373</v>
      </c>
      <c r="D22" s="79">
        <v>257540</v>
      </c>
      <c r="F22" s="79"/>
    </row>
    <row r="23" spans="1:6" ht="12.75" customHeight="1">
      <c r="A23" s="72" t="s">
        <v>374</v>
      </c>
      <c r="B23" s="78"/>
      <c r="C23" s="65" t="s">
        <v>375</v>
      </c>
      <c r="D23" s="79">
        <v>288650</v>
      </c>
      <c r="F23" s="79"/>
    </row>
    <row r="24" spans="1:6" ht="12.75" customHeight="1">
      <c r="A24" s="60" t="s">
        <v>376</v>
      </c>
      <c r="B24" s="76"/>
      <c r="C24" s="67" t="s">
        <v>377</v>
      </c>
      <c r="D24" s="79">
        <v>319760</v>
      </c>
      <c r="F24" s="79"/>
    </row>
    <row r="25" spans="1:6" ht="12.75" customHeight="1">
      <c r="A25" s="72" t="s">
        <v>378</v>
      </c>
      <c r="B25" s="78"/>
      <c r="C25" s="65" t="s">
        <v>379</v>
      </c>
      <c r="D25" s="79">
        <v>350360</v>
      </c>
      <c r="F25" s="79"/>
    </row>
    <row r="26" spans="1:6" ht="12.75" customHeight="1">
      <c r="A26" s="60" t="s">
        <v>380</v>
      </c>
      <c r="B26" s="76"/>
      <c r="C26" s="67" t="s">
        <v>381</v>
      </c>
      <c r="D26" s="79">
        <v>381470</v>
      </c>
      <c r="F26" s="79"/>
    </row>
    <row r="27" spans="1:6" ht="12.75" customHeight="1">
      <c r="A27" s="72" t="s">
        <v>382</v>
      </c>
      <c r="B27" s="78"/>
      <c r="C27" s="65" t="s">
        <v>383</v>
      </c>
      <c r="D27" s="79">
        <v>412580</v>
      </c>
      <c r="F27" s="79"/>
    </row>
    <row r="28" spans="1:6" ht="12.75" customHeight="1">
      <c r="A28" s="60" t="s">
        <v>384</v>
      </c>
      <c r="B28" s="76"/>
      <c r="C28" s="67" t="s">
        <v>385</v>
      </c>
      <c r="D28" s="79">
        <v>443598</v>
      </c>
      <c r="F28" s="79"/>
    </row>
    <row r="29" spans="1:6" ht="12.75" customHeight="1">
      <c r="A29" s="72" t="s">
        <v>386</v>
      </c>
      <c r="B29" s="78"/>
      <c r="C29" s="65" t="s">
        <v>387</v>
      </c>
      <c r="D29" s="79">
        <v>473780</v>
      </c>
      <c r="F29" s="79"/>
    </row>
    <row r="30" spans="1:6" ht="12.75" customHeight="1">
      <c r="A30" s="60" t="s">
        <v>388</v>
      </c>
      <c r="B30" s="76"/>
      <c r="C30" s="67" t="s">
        <v>389</v>
      </c>
      <c r="D30" s="79">
        <v>505400</v>
      </c>
      <c r="F30" s="79"/>
    </row>
    <row r="31" spans="1:6" ht="12.75" customHeight="1">
      <c r="A31" s="72" t="s">
        <v>390</v>
      </c>
      <c r="B31" s="78"/>
      <c r="C31" s="65" t="s">
        <v>391</v>
      </c>
      <c r="D31" s="79">
        <v>536510</v>
      </c>
      <c r="F31" s="79"/>
    </row>
    <row r="32" spans="1:6" ht="12.75" customHeight="1">
      <c r="A32" s="60" t="s">
        <v>392</v>
      </c>
      <c r="B32" s="76"/>
      <c r="C32" s="67" t="s">
        <v>393</v>
      </c>
      <c r="D32" s="79">
        <v>567620</v>
      </c>
      <c r="F32" s="79"/>
    </row>
    <row r="33" spans="1:6" ht="12.75" customHeight="1">
      <c r="A33" s="72" t="s">
        <v>394</v>
      </c>
      <c r="B33" s="78"/>
      <c r="C33" s="65" t="s">
        <v>395</v>
      </c>
      <c r="D33" s="79">
        <v>598730</v>
      </c>
      <c r="F33" s="79"/>
    </row>
    <row r="34" spans="1:6" ht="31.5" customHeight="1">
      <c r="A34" s="949" t="s">
        <v>396</v>
      </c>
      <c r="B34" s="949"/>
      <c r="C34" s="949"/>
      <c r="D34" s="949"/>
    </row>
    <row r="35" spans="1:6" ht="98.25" customHeight="1">
      <c r="A35" s="72" t="s">
        <v>397</v>
      </c>
      <c r="B35" s="73"/>
      <c r="C35" s="74" t="s">
        <v>398</v>
      </c>
      <c r="D35" s="75" t="s">
        <v>399</v>
      </c>
    </row>
    <row r="36" spans="1:6" ht="12.75" customHeight="1">
      <c r="A36" s="60" t="s">
        <v>400</v>
      </c>
      <c r="B36" s="76"/>
      <c r="C36" s="67" t="s">
        <v>401</v>
      </c>
      <c r="D36" s="79">
        <v>123410</v>
      </c>
      <c r="F36" s="79"/>
    </row>
    <row r="37" spans="1:6" ht="12.75" customHeight="1">
      <c r="A37" s="72" t="s">
        <v>402</v>
      </c>
      <c r="B37" s="78"/>
      <c r="C37" s="65" t="s">
        <v>403</v>
      </c>
      <c r="D37" s="79">
        <v>144320</v>
      </c>
      <c r="F37" s="79"/>
    </row>
    <row r="38" spans="1:6" ht="12.75" customHeight="1">
      <c r="A38" s="60" t="s">
        <v>404</v>
      </c>
      <c r="B38" s="76"/>
      <c r="C38" s="67" t="s">
        <v>405</v>
      </c>
      <c r="D38" s="79">
        <v>164720</v>
      </c>
      <c r="F38" s="79"/>
    </row>
    <row r="39" spans="1:6" ht="12.75" customHeight="1">
      <c r="A39" s="72" t="s">
        <v>406</v>
      </c>
      <c r="B39" s="78"/>
      <c r="C39" s="65" t="s">
        <v>407</v>
      </c>
      <c r="D39" s="79">
        <v>185630</v>
      </c>
      <c r="F39" s="79"/>
    </row>
    <row r="40" spans="1:6" ht="12.75" customHeight="1">
      <c r="A40" s="60" t="s">
        <v>408</v>
      </c>
      <c r="B40" s="76"/>
      <c r="C40" s="67" t="s">
        <v>409</v>
      </c>
      <c r="D40" s="79">
        <v>206030</v>
      </c>
      <c r="F40" s="79"/>
    </row>
    <row r="41" spans="1:6" ht="12.75" customHeight="1">
      <c r="A41" s="72" t="s">
        <v>410</v>
      </c>
      <c r="B41" s="78"/>
      <c r="C41" s="65" t="s">
        <v>411</v>
      </c>
      <c r="D41" s="79">
        <v>226940</v>
      </c>
      <c r="F41" s="79"/>
    </row>
    <row r="42" spans="1:6" ht="12.75" customHeight="1">
      <c r="A42" s="60" t="s">
        <v>412</v>
      </c>
      <c r="B42" s="76"/>
      <c r="C42" s="67" t="s">
        <v>413</v>
      </c>
      <c r="D42" s="79">
        <v>247340</v>
      </c>
      <c r="F42" s="79"/>
    </row>
    <row r="43" spans="1:6" ht="12.75" customHeight="1">
      <c r="A43" s="72" t="s">
        <v>414</v>
      </c>
      <c r="B43" s="78"/>
      <c r="C43" s="65" t="s">
        <v>415</v>
      </c>
      <c r="D43" s="79">
        <v>268250</v>
      </c>
      <c r="F43" s="79"/>
    </row>
    <row r="44" spans="1:6" ht="12.75" customHeight="1">
      <c r="A44" s="60" t="s">
        <v>416</v>
      </c>
      <c r="B44" s="76"/>
      <c r="C44" s="67" t="s">
        <v>417</v>
      </c>
      <c r="D44" s="79">
        <v>288650</v>
      </c>
      <c r="F44" s="79"/>
    </row>
    <row r="45" spans="1:6" ht="12.75" customHeight="1">
      <c r="A45" s="72" t="s">
        <v>418</v>
      </c>
      <c r="B45" s="78"/>
      <c r="C45" s="65" t="s">
        <v>419</v>
      </c>
      <c r="D45" s="79">
        <v>309560</v>
      </c>
      <c r="F45" s="79"/>
    </row>
    <row r="46" spans="1:6" ht="12.75" customHeight="1">
      <c r="A46" s="60" t="s">
        <v>420</v>
      </c>
      <c r="B46" s="76"/>
      <c r="C46" s="67" t="s">
        <v>421</v>
      </c>
      <c r="D46" s="79">
        <v>329960</v>
      </c>
      <c r="F46" s="79"/>
    </row>
    <row r="47" spans="1:6" ht="12.75" customHeight="1">
      <c r="A47" s="72" t="s">
        <v>422</v>
      </c>
      <c r="B47" s="78"/>
      <c r="C47" s="65" t="s">
        <v>423</v>
      </c>
      <c r="D47" s="79">
        <v>350870</v>
      </c>
      <c r="F47" s="79"/>
    </row>
    <row r="48" spans="1:6" ht="12.75" customHeight="1">
      <c r="A48" s="60" t="s">
        <v>424</v>
      </c>
      <c r="B48" s="76"/>
      <c r="C48" s="67" t="s">
        <v>425</v>
      </c>
      <c r="D48" s="79">
        <v>371270</v>
      </c>
      <c r="F48" s="79"/>
    </row>
    <row r="49" spans="1:6" ht="12.75" customHeight="1">
      <c r="A49" s="72" t="s">
        <v>426</v>
      </c>
      <c r="B49" s="78"/>
      <c r="C49" s="65" t="s">
        <v>427</v>
      </c>
      <c r="D49" s="79">
        <v>392180</v>
      </c>
      <c r="F49" s="79"/>
    </row>
    <row r="50" spans="1:6" ht="12.75" customHeight="1">
      <c r="A50" s="60" t="s">
        <v>428</v>
      </c>
      <c r="B50" s="76"/>
      <c r="C50" s="67" t="s">
        <v>429</v>
      </c>
      <c r="D50" s="79">
        <v>412580</v>
      </c>
      <c r="F50" s="79"/>
    </row>
    <row r="51" spans="1:6" ht="12.75" customHeight="1">
      <c r="A51" s="72" t="s">
        <v>430</v>
      </c>
      <c r="B51" s="78"/>
      <c r="C51" s="65" t="s">
        <v>431</v>
      </c>
      <c r="D51" s="79">
        <v>433490</v>
      </c>
      <c r="F51" s="79"/>
    </row>
    <row r="52" spans="1:6" ht="15.75" customHeight="1"/>
    <row r="53" spans="1:6" ht="15.75" customHeight="1"/>
    <row r="54" spans="1:6" ht="15.75" customHeight="1"/>
    <row r="55" spans="1:6" ht="15.75" customHeight="1"/>
    <row r="56" spans="1:6" ht="15.75" customHeight="1"/>
    <row r="57" spans="1:6" ht="15.75" customHeight="1"/>
    <row r="58" spans="1:6" ht="15.75" customHeight="1"/>
    <row r="59" spans="1:6" ht="15.75" customHeight="1"/>
    <row r="60" spans="1:6" ht="15.75" customHeight="1"/>
    <row r="61" spans="1:6" ht="15.75" customHeight="1"/>
    <row r="62" spans="1:6" ht="15.75" customHeight="1"/>
    <row r="63" spans="1:6" ht="15.75" customHeight="1"/>
    <row r="64" spans="1:6"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sheetData>
  <sheetProtection selectLockedCells="1" selectUnlockedCells="1"/>
  <mergeCells count="11">
    <mergeCell ref="A34:D34"/>
    <mergeCell ref="A8:D8"/>
    <mergeCell ref="A9:D9"/>
    <mergeCell ref="A12:D12"/>
    <mergeCell ref="A13:D13"/>
    <mergeCell ref="A16:D16"/>
    <mergeCell ref="A1:D1"/>
    <mergeCell ref="B2:C2"/>
    <mergeCell ref="A3:D3"/>
    <mergeCell ref="B4:D4"/>
    <mergeCell ref="A5:D5"/>
  </mergeCells>
  <hyperlinks>
    <hyperlink ref="A4" location="СОДЕРЖАНИЕ!A1" display="Содержание"/>
    <hyperlink ref="A3" r:id="rId1"/>
  </hyperlinks>
  <printOptions gridLines="1"/>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8"/>
  </sheetPr>
  <dimension ref="A1:W1006"/>
  <sheetViews>
    <sheetView workbookViewId="0">
      <pane ySplit="6" topLeftCell="A7" activePane="bottomLeft" state="frozen"/>
      <selection pane="bottomLeft" activeCell="F16" sqref="F16"/>
    </sheetView>
  </sheetViews>
  <sheetFormatPr defaultColWidth="13.140625" defaultRowHeight="15" customHeight="1"/>
  <cols>
    <col min="1" max="1" width="29.5703125" style="1" customWidth="1"/>
    <col min="2" max="2" width="28.7109375" style="1" customWidth="1"/>
    <col min="3" max="3" width="118.42578125" style="1" customWidth="1"/>
    <col min="4" max="4" width="19.140625" style="1" customWidth="1"/>
    <col min="5" max="23" width="15.85546875" style="1" customWidth="1"/>
    <col min="24" max="16384" width="13.140625" style="1"/>
  </cols>
  <sheetData>
    <row r="1" spans="1:4" ht="11.25" customHeight="1">
      <c r="A1" s="938"/>
      <c r="B1" s="938"/>
      <c r="C1" s="938"/>
      <c r="D1" s="938"/>
    </row>
    <row r="2" spans="1:4" ht="52.5" customHeight="1">
      <c r="A2" s="8"/>
      <c r="B2" s="946" t="s">
        <v>432</v>
      </c>
      <c r="C2" s="946"/>
      <c r="D2" s="56"/>
    </row>
    <row r="3" spans="1:4" ht="18" customHeight="1">
      <c r="A3" s="940" t="s">
        <v>7119</v>
      </c>
      <c r="B3" s="941"/>
      <c r="C3" s="941"/>
      <c r="D3" s="941"/>
    </row>
    <row r="4" spans="1:4" ht="12.75" customHeight="1">
      <c r="A4" s="10" t="s">
        <v>45</v>
      </c>
      <c r="B4" s="947" t="s">
        <v>347</v>
      </c>
      <c r="C4" s="947"/>
      <c r="D4" s="947"/>
    </row>
    <row r="5" spans="1:4" ht="17.25" customHeight="1">
      <c r="A5" s="948" t="s">
        <v>348</v>
      </c>
      <c r="B5" s="948"/>
      <c r="C5" s="948"/>
      <c r="D5" s="948"/>
    </row>
    <row r="6" spans="1:4" ht="19.5" customHeight="1">
      <c r="A6" s="57" t="s">
        <v>47</v>
      </c>
      <c r="B6" s="58" t="s">
        <v>48</v>
      </c>
      <c r="C6" s="58" t="s">
        <v>49</v>
      </c>
      <c r="D6" s="59" t="s">
        <v>50</v>
      </c>
    </row>
    <row r="7" spans="1:4" ht="31.5" customHeight="1">
      <c r="A7" s="949" t="s">
        <v>433</v>
      </c>
      <c r="B7" s="949"/>
      <c r="C7" s="949"/>
      <c r="D7" s="949"/>
    </row>
    <row r="8" spans="1:4" ht="90.75" customHeight="1">
      <c r="A8" s="80" t="s">
        <v>434</v>
      </c>
      <c r="B8" s="81"/>
      <c r="C8" s="82" t="s">
        <v>435</v>
      </c>
      <c r="D8" s="83">
        <v>203898</v>
      </c>
    </row>
    <row r="9" spans="1:4" ht="90.75" customHeight="1">
      <c r="A9" s="84" t="s">
        <v>436</v>
      </c>
      <c r="B9" s="81"/>
      <c r="C9" s="82" t="s">
        <v>437</v>
      </c>
      <c r="D9" s="83">
        <f>D8-D73</f>
        <v>71400</v>
      </c>
    </row>
    <row r="10" spans="1:4" ht="31.5" customHeight="1">
      <c r="A10" s="932" t="s">
        <v>438</v>
      </c>
      <c r="B10" s="932"/>
      <c r="C10" s="932"/>
      <c r="D10" s="932"/>
    </row>
    <row r="11" spans="1:4" ht="63" customHeight="1">
      <c r="A11" s="85" t="s">
        <v>439</v>
      </c>
      <c r="B11" s="86"/>
      <c r="C11" s="14" t="s">
        <v>440</v>
      </c>
      <c r="D11" s="87">
        <v>15290</v>
      </c>
    </row>
    <row r="12" spans="1:4" ht="57.75" customHeight="1">
      <c r="A12" s="85" t="s">
        <v>441</v>
      </c>
      <c r="B12" s="86"/>
      <c r="C12" s="14" t="s">
        <v>442</v>
      </c>
      <c r="D12" s="87">
        <v>61200</v>
      </c>
    </row>
    <row r="13" spans="1:4" ht="66.75" customHeight="1">
      <c r="A13" s="85" t="s">
        <v>443</v>
      </c>
      <c r="C13" s="14" t="s">
        <v>444</v>
      </c>
      <c r="D13" s="87">
        <v>4580</v>
      </c>
    </row>
    <row r="14" spans="1:4" ht="57.75" customHeight="1">
      <c r="A14" s="85" t="s">
        <v>445</v>
      </c>
      <c r="B14" s="86"/>
      <c r="C14" s="14" t="s">
        <v>446</v>
      </c>
      <c r="D14" s="87" t="s">
        <v>447</v>
      </c>
    </row>
    <row r="15" spans="1:4" ht="48.75" customHeight="1">
      <c r="A15" s="85" t="s">
        <v>448</v>
      </c>
      <c r="B15" s="86"/>
      <c r="C15" s="14" t="s">
        <v>449</v>
      </c>
      <c r="D15" s="87">
        <v>10190</v>
      </c>
    </row>
    <row r="16" spans="1:4" ht="60.75" customHeight="1">
      <c r="A16" s="85" t="s">
        <v>450</v>
      </c>
      <c r="B16" s="86"/>
      <c r="C16" s="14" t="s">
        <v>451</v>
      </c>
      <c r="D16" s="87" t="s">
        <v>447</v>
      </c>
    </row>
    <row r="17" spans="1:23" ht="31.5" customHeight="1">
      <c r="A17" s="932" t="s">
        <v>452</v>
      </c>
      <c r="B17" s="932"/>
      <c r="C17" s="932"/>
      <c r="D17" s="932"/>
    </row>
    <row r="18" spans="1:23" ht="91.5" customHeight="1">
      <c r="A18" s="88" t="s">
        <v>453</v>
      </c>
      <c r="B18" s="89"/>
      <c r="C18" s="90" t="s">
        <v>454</v>
      </c>
      <c r="D18" s="91">
        <v>23450</v>
      </c>
    </row>
    <row r="19" spans="1:23" ht="82.5" customHeight="1">
      <c r="A19" s="88" t="s">
        <v>455</v>
      </c>
      <c r="B19" s="89"/>
      <c r="C19" s="90" t="s">
        <v>456</v>
      </c>
      <c r="D19" s="91">
        <v>173298</v>
      </c>
    </row>
    <row r="20" spans="1:23" ht="78.75" customHeight="1">
      <c r="A20" s="51" t="s">
        <v>304</v>
      </c>
      <c r="B20" s="89"/>
      <c r="C20" s="90" t="s">
        <v>457</v>
      </c>
      <c r="D20" s="91">
        <v>316098</v>
      </c>
    </row>
    <row r="21" spans="1:23" ht="32.25" customHeight="1">
      <c r="A21" s="949" t="s">
        <v>458</v>
      </c>
      <c r="B21" s="949"/>
      <c r="C21" s="949"/>
      <c r="D21" s="949"/>
    </row>
    <row r="22" spans="1:23" ht="71.25" customHeight="1">
      <c r="A22" s="88" t="s">
        <v>459</v>
      </c>
      <c r="B22" s="92"/>
      <c r="C22" s="90" t="s">
        <v>460</v>
      </c>
      <c r="D22" s="93" t="s">
        <v>461</v>
      </c>
    </row>
    <row r="23" spans="1:23" ht="12.75" customHeight="1">
      <c r="A23" s="88" t="s">
        <v>462</v>
      </c>
      <c r="B23" s="94"/>
      <c r="C23" s="95" t="s">
        <v>463</v>
      </c>
      <c r="D23" s="91">
        <v>23450</v>
      </c>
    </row>
    <row r="24" spans="1:23" ht="12.75" customHeight="1">
      <c r="A24" s="88" t="s">
        <v>464</v>
      </c>
      <c r="B24" s="94"/>
      <c r="C24" s="95" t="s">
        <v>465</v>
      </c>
      <c r="D24" s="91">
        <v>41300</v>
      </c>
    </row>
    <row r="25" spans="1:23" ht="12.75" customHeight="1">
      <c r="A25" s="88" t="s">
        <v>466</v>
      </c>
      <c r="B25" s="94"/>
      <c r="C25" s="95" t="s">
        <v>467</v>
      </c>
      <c r="D25" s="91">
        <v>69350</v>
      </c>
    </row>
    <row r="26" spans="1:23" ht="12.75" customHeight="1">
      <c r="A26" s="96" t="s">
        <v>468</v>
      </c>
      <c r="B26" s="97"/>
      <c r="C26" s="98" t="s">
        <v>469</v>
      </c>
      <c r="D26" s="91">
        <v>34160</v>
      </c>
    </row>
    <row r="27" spans="1:23" ht="71.25" customHeight="1">
      <c r="A27" s="99" t="s">
        <v>470</v>
      </c>
      <c r="B27" s="100"/>
      <c r="C27" s="101" t="s">
        <v>471</v>
      </c>
      <c r="D27" s="102" t="s">
        <v>461</v>
      </c>
    </row>
    <row r="28" spans="1:23" ht="12.75" customHeight="1">
      <c r="A28" s="51" t="s">
        <v>472</v>
      </c>
      <c r="B28" s="94"/>
      <c r="C28" s="95" t="s">
        <v>463</v>
      </c>
      <c r="D28" s="91">
        <v>23450</v>
      </c>
    </row>
    <row r="29" spans="1:23" ht="12.75" customHeight="1">
      <c r="A29" s="51" t="s">
        <v>473</v>
      </c>
      <c r="B29" s="94"/>
      <c r="C29" s="95" t="s">
        <v>465</v>
      </c>
      <c r="D29" s="91">
        <v>41300</v>
      </c>
    </row>
    <row r="30" spans="1:23" ht="12.75" customHeight="1">
      <c r="A30" s="51" t="s">
        <v>474</v>
      </c>
      <c r="B30" s="94"/>
      <c r="C30" s="95" t="s">
        <v>467</v>
      </c>
      <c r="D30" s="91">
        <v>69350</v>
      </c>
    </row>
    <row r="31" spans="1:23" ht="12.75" customHeight="1">
      <c r="A31" s="103" t="s">
        <v>475</v>
      </c>
      <c r="B31" s="97"/>
      <c r="C31" s="98" t="s">
        <v>476</v>
      </c>
      <c r="D31" s="91">
        <v>34160</v>
      </c>
    </row>
    <row r="32" spans="1:23" ht="12.75" customHeight="1">
      <c r="A32" s="104" t="s">
        <v>477</v>
      </c>
      <c r="B32" s="105"/>
      <c r="C32" s="106" t="s">
        <v>478</v>
      </c>
      <c r="D32" s="83">
        <v>35180</v>
      </c>
      <c r="E32" s="107"/>
      <c r="F32" s="107"/>
      <c r="G32" s="107"/>
      <c r="H32" s="107"/>
      <c r="I32" s="107"/>
      <c r="J32" s="107"/>
      <c r="K32" s="107"/>
      <c r="L32" s="107"/>
      <c r="M32" s="107"/>
      <c r="N32" s="107"/>
      <c r="O32" s="107"/>
      <c r="P32" s="107"/>
      <c r="Q32" s="107"/>
      <c r="R32" s="107"/>
      <c r="S32" s="107"/>
      <c r="T32" s="107"/>
      <c r="U32" s="107"/>
      <c r="V32" s="107"/>
      <c r="W32" s="107"/>
    </row>
    <row r="33" spans="1:23" ht="12.75" customHeight="1">
      <c r="A33" s="104" t="s">
        <v>479</v>
      </c>
      <c r="B33" s="105"/>
      <c r="C33" s="106" t="s">
        <v>480</v>
      </c>
      <c r="D33" s="83">
        <v>40790</v>
      </c>
      <c r="E33" s="107"/>
      <c r="F33" s="107"/>
      <c r="G33" s="107"/>
      <c r="H33" s="107"/>
      <c r="I33" s="107"/>
      <c r="J33" s="107"/>
      <c r="K33" s="107"/>
      <c r="L33" s="107"/>
      <c r="M33" s="107"/>
      <c r="N33" s="107"/>
      <c r="O33" s="107"/>
      <c r="P33" s="107"/>
      <c r="Q33" s="107"/>
      <c r="R33" s="107"/>
      <c r="S33" s="107"/>
      <c r="T33" s="107"/>
      <c r="U33" s="107"/>
      <c r="V33" s="107"/>
      <c r="W33" s="107"/>
    </row>
    <row r="34" spans="1:23" ht="71.25" customHeight="1">
      <c r="A34" s="108" t="s">
        <v>481</v>
      </c>
      <c r="B34" s="100"/>
      <c r="C34" s="101" t="s">
        <v>482</v>
      </c>
      <c r="D34" s="102" t="s">
        <v>483</v>
      </c>
    </row>
    <row r="35" spans="1:23" ht="12.75" customHeight="1">
      <c r="A35" s="88" t="s">
        <v>484</v>
      </c>
      <c r="B35" s="94"/>
      <c r="C35" s="109" t="s">
        <v>485</v>
      </c>
      <c r="D35" s="87" t="s">
        <v>447</v>
      </c>
    </row>
    <row r="36" spans="1:23" ht="12.75" customHeight="1">
      <c r="A36" s="88" t="s">
        <v>486</v>
      </c>
      <c r="B36" s="94"/>
      <c r="C36" s="109" t="s">
        <v>487</v>
      </c>
      <c r="D36" s="87" t="s">
        <v>447</v>
      </c>
    </row>
    <row r="37" spans="1:23" ht="12.75" customHeight="1">
      <c r="A37" s="88" t="s">
        <v>488</v>
      </c>
      <c r="B37" s="94"/>
      <c r="C37" s="109" t="s">
        <v>489</v>
      </c>
      <c r="D37" s="87" t="s">
        <v>447</v>
      </c>
    </row>
    <row r="38" spans="1:23" ht="12.75" customHeight="1">
      <c r="A38" s="96" t="s">
        <v>490</v>
      </c>
      <c r="B38" s="97"/>
      <c r="C38" s="110" t="s">
        <v>491</v>
      </c>
      <c r="D38" s="87" t="s">
        <v>447</v>
      </c>
    </row>
    <row r="39" spans="1:23" ht="25.5" customHeight="1">
      <c r="A39" s="99" t="s">
        <v>492</v>
      </c>
      <c r="B39" s="94"/>
      <c r="C39" s="111" t="s">
        <v>493</v>
      </c>
      <c r="D39" s="112">
        <v>10500</v>
      </c>
    </row>
    <row r="40" spans="1:23" ht="25.5" customHeight="1">
      <c r="A40" s="51" t="s">
        <v>494</v>
      </c>
      <c r="B40" s="94"/>
      <c r="C40" s="95" t="s">
        <v>495</v>
      </c>
      <c r="D40" s="91">
        <v>7000</v>
      </c>
    </row>
    <row r="41" spans="1:23" ht="25.5" customHeight="1">
      <c r="A41" s="51" t="s">
        <v>496</v>
      </c>
      <c r="B41" s="94"/>
      <c r="C41" s="95" t="s">
        <v>497</v>
      </c>
      <c r="D41" s="91">
        <v>27500</v>
      </c>
    </row>
    <row r="42" spans="1:23" ht="36" customHeight="1">
      <c r="A42" s="103" t="s">
        <v>498</v>
      </c>
      <c r="B42" s="97"/>
      <c r="C42" s="98" t="s">
        <v>499</v>
      </c>
      <c r="D42" s="91">
        <v>9990</v>
      </c>
    </row>
    <row r="43" spans="1:23" ht="84" customHeight="1">
      <c r="A43" s="99" t="s">
        <v>500</v>
      </c>
      <c r="B43" s="100"/>
      <c r="C43" s="101" t="s">
        <v>501</v>
      </c>
      <c r="D43" s="102" t="s">
        <v>483</v>
      </c>
    </row>
    <row r="44" spans="1:23" ht="25.5" customHeight="1">
      <c r="A44" s="51" t="s">
        <v>502</v>
      </c>
      <c r="B44" s="94"/>
      <c r="C44" s="95" t="s">
        <v>503</v>
      </c>
      <c r="D44" s="87" t="s">
        <v>447</v>
      </c>
    </row>
    <row r="45" spans="1:23" ht="25.5" customHeight="1">
      <c r="A45" s="51" t="s">
        <v>504</v>
      </c>
      <c r="B45" s="94"/>
      <c r="C45" s="95" t="s">
        <v>505</v>
      </c>
      <c r="D45" s="87" t="s">
        <v>447</v>
      </c>
    </row>
    <row r="46" spans="1:23" ht="33" customHeight="1">
      <c r="A46" s="949" t="s">
        <v>506</v>
      </c>
      <c r="B46" s="949"/>
      <c r="C46" s="949"/>
      <c r="D46" s="949"/>
    </row>
    <row r="47" spans="1:23" ht="78" customHeight="1">
      <c r="A47" s="51" t="s">
        <v>507</v>
      </c>
      <c r="B47" s="92"/>
      <c r="C47" s="90" t="s">
        <v>508</v>
      </c>
      <c r="D47" s="93" t="s">
        <v>483</v>
      </c>
    </row>
    <row r="48" spans="1:23" ht="27" customHeight="1">
      <c r="A48" s="51" t="s">
        <v>509</v>
      </c>
      <c r="B48" s="94"/>
      <c r="C48" s="95" t="s">
        <v>510</v>
      </c>
      <c r="D48" s="113">
        <v>47930</v>
      </c>
    </row>
    <row r="49" spans="1:4" ht="12.75" customHeight="1">
      <c r="A49" s="51" t="s">
        <v>511</v>
      </c>
      <c r="B49" s="94"/>
      <c r="C49" s="95" t="s">
        <v>512</v>
      </c>
      <c r="D49" s="113">
        <v>79550</v>
      </c>
    </row>
    <row r="50" spans="1:4" ht="12.75" customHeight="1">
      <c r="A50" s="51" t="s">
        <v>513</v>
      </c>
      <c r="B50" s="94"/>
      <c r="C50" s="95" t="s">
        <v>514</v>
      </c>
      <c r="D50" s="113">
        <v>96380</v>
      </c>
    </row>
    <row r="51" spans="1:4" ht="12.75" customHeight="1">
      <c r="A51" s="51" t="s">
        <v>515</v>
      </c>
      <c r="B51" s="94"/>
      <c r="C51" s="95" t="s">
        <v>516</v>
      </c>
      <c r="D51" s="113">
        <v>120350</v>
      </c>
    </row>
    <row r="52" spans="1:4" ht="25.5" customHeight="1">
      <c r="A52" s="103" t="s">
        <v>517</v>
      </c>
      <c r="B52" s="97"/>
      <c r="C52" s="98" t="s">
        <v>518</v>
      </c>
      <c r="D52" s="114">
        <v>54560</v>
      </c>
    </row>
    <row r="53" spans="1:4" ht="40.5" customHeight="1">
      <c r="A53" s="115" t="s">
        <v>519</v>
      </c>
      <c r="B53" s="952"/>
      <c r="C53" s="116" t="s">
        <v>520</v>
      </c>
      <c r="D53" s="87" t="s">
        <v>447</v>
      </c>
    </row>
    <row r="54" spans="1:4" ht="40.5" customHeight="1">
      <c r="A54" s="117" t="s">
        <v>521</v>
      </c>
      <c r="B54" s="952"/>
      <c r="C54" s="118" t="s">
        <v>522</v>
      </c>
      <c r="D54" s="87" t="s">
        <v>447</v>
      </c>
    </row>
    <row r="55" spans="1:4" ht="77.25" customHeight="1">
      <c r="A55" s="99" t="s">
        <v>523</v>
      </c>
      <c r="B55" s="100"/>
      <c r="C55" s="101" t="s">
        <v>524</v>
      </c>
      <c r="D55" s="102" t="s">
        <v>483</v>
      </c>
    </row>
    <row r="56" spans="1:4" ht="12.75" customHeight="1">
      <c r="A56" s="51" t="s">
        <v>525</v>
      </c>
      <c r="B56" s="119" t="s">
        <v>53</v>
      </c>
      <c r="C56" s="95" t="s">
        <v>526</v>
      </c>
      <c r="D56" s="120">
        <v>61190</v>
      </c>
    </row>
    <row r="57" spans="1:4" ht="12.75" customHeight="1">
      <c r="A57" s="51" t="s">
        <v>527</v>
      </c>
      <c r="B57" s="119" t="s">
        <v>53</v>
      </c>
      <c r="C57" s="95" t="s">
        <v>528</v>
      </c>
      <c r="D57" s="120">
        <v>89750</v>
      </c>
    </row>
    <row r="58" spans="1:4" ht="12.75" customHeight="1">
      <c r="A58" s="51" t="s">
        <v>529</v>
      </c>
      <c r="B58" s="119" t="s">
        <v>53</v>
      </c>
      <c r="C58" s="95" t="s">
        <v>530</v>
      </c>
      <c r="D58" s="120">
        <v>106580</v>
      </c>
    </row>
    <row r="59" spans="1:4" ht="12.75" customHeight="1">
      <c r="A59" s="51" t="s">
        <v>531</v>
      </c>
      <c r="B59" s="119" t="s">
        <v>53</v>
      </c>
      <c r="C59" s="95" t="s">
        <v>532</v>
      </c>
      <c r="D59" s="120">
        <v>130550</v>
      </c>
    </row>
    <row r="60" spans="1:4" ht="12.75" customHeight="1">
      <c r="A60" s="103" t="s">
        <v>533</v>
      </c>
      <c r="B60" s="121" t="s">
        <v>53</v>
      </c>
      <c r="C60" s="98" t="s">
        <v>534</v>
      </c>
      <c r="D60" s="122">
        <v>67820</v>
      </c>
    </row>
    <row r="61" spans="1:4" ht="84.75" customHeight="1">
      <c r="A61" s="99" t="s">
        <v>535</v>
      </c>
      <c r="B61" s="100"/>
      <c r="C61" s="101" t="s">
        <v>536</v>
      </c>
      <c r="D61" s="102" t="s">
        <v>483</v>
      </c>
    </row>
    <row r="62" spans="1:4" ht="12.75" customHeight="1">
      <c r="A62" s="51" t="s">
        <v>537</v>
      </c>
      <c r="B62" s="94"/>
      <c r="C62" s="95" t="s">
        <v>538</v>
      </c>
      <c r="D62" s="113">
        <v>72410</v>
      </c>
    </row>
    <row r="63" spans="1:4" ht="12.75" customHeight="1">
      <c r="A63" s="51" t="s">
        <v>539</v>
      </c>
      <c r="B63" s="94"/>
      <c r="C63" s="95" t="s">
        <v>540</v>
      </c>
      <c r="D63" s="113">
        <v>99950</v>
      </c>
    </row>
    <row r="64" spans="1:4" ht="12.75" customHeight="1">
      <c r="A64" s="51" t="s">
        <v>541</v>
      </c>
      <c r="B64" s="94"/>
      <c r="C64" s="95" t="s">
        <v>542</v>
      </c>
      <c r="D64" s="113">
        <v>116780</v>
      </c>
    </row>
    <row r="65" spans="1:23" ht="12.75" customHeight="1">
      <c r="A65" s="51" t="s">
        <v>543</v>
      </c>
      <c r="B65" s="94"/>
      <c r="C65" s="95" t="s">
        <v>544</v>
      </c>
      <c r="D65" s="113">
        <v>140750</v>
      </c>
    </row>
    <row r="66" spans="1:23" ht="12.75" customHeight="1">
      <c r="A66" s="103" t="s">
        <v>545</v>
      </c>
      <c r="B66" s="97"/>
      <c r="C66" s="98" t="s">
        <v>546</v>
      </c>
      <c r="D66" s="123">
        <v>79040</v>
      </c>
    </row>
    <row r="67" spans="1:23" ht="25.5" customHeight="1">
      <c r="A67" s="99" t="s">
        <v>547</v>
      </c>
      <c r="B67" s="124"/>
      <c r="C67" s="111" t="s">
        <v>548</v>
      </c>
      <c r="D67" s="113">
        <v>6500</v>
      </c>
    </row>
    <row r="68" spans="1:23" ht="25.5" customHeight="1">
      <c r="A68" s="51" t="s">
        <v>549</v>
      </c>
      <c r="B68" s="94"/>
      <c r="C68" s="95" t="s">
        <v>550</v>
      </c>
      <c r="D68" s="113">
        <v>24500</v>
      </c>
    </row>
    <row r="69" spans="1:23" ht="25.5" customHeight="1">
      <c r="A69" s="51" t="s">
        <v>551</v>
      </c>
      <c r="B69" s="94"/>
      <c r="C69" s="95" t="s">
        <v>552</v>
      </c>
      <c r="D69" s="113">
        <v>16500</v>
      </c>
    </row>
    <row r="70" spans="1:23" ht="25.5" customHeight="1">
      <c r="A70" s="51" t="s">
        <v>553</v>
      </c>
      <c r="B70" s="94"/>
      <c r="C70" s="95" t="s">
        <v>554</v>
      </c>
      <c r="D70" s="113">
        <v>23500</v>
      </c>
    </row>
    <row r="71" spans="1:23" ht="29.25" customHeight="1">
      <c r="A71" s="949" t="s">
        <v>555</v>
      </c>
      <c r="B71" s="949"/>
      <c r="C71" s="949"/>
      <c r="D71" s="949"/>
    </row>
    <row r="72" spans="1:23" ht="93.75" customHeight="1">
      <c r="A72" s="51" t="s">
        <v>556</v>
      </c>
      <c r="B72" s="92"/>
      <c r="C72" s="90" t="s">
        <v>557</v>
      </c>
      <c r="D72" s="87" t="s">
        <v>447</v>
      </c>
    </row>
    <row r="73" spans="1:23" ht="106.5" customHeight="1">
      <c r="A73" s="51" t="s">
        <v>558</v>
      </c>
      <c r="B73" s="92"/>
      <c r="C73" s="90" t="s">
        <v>559</v>
      </c>
      <c r="D73" s="125">
        <v>132498</v>
      </c>
    </row>
    <row r="74" spans="1:23" ht="106.5" customHeight="1">
      <c r="A74" s="51" t="s">
        <v>560</v>
      </c>
      <c r="B74" s="126"/>
      <c r="C74" s="90" t="s">
        <v>561</v>
      </c>
      <c r="D74" s="113">
        <v>101898</v>
      </c>
    </row>
    <row r="75" spans="1:23" ht="106.5" customHeight="1">
      <c r="A75" s="127" t="s">
        <v>562</v>
      </c>
      <c r="B75" s="92"/>
      <c r="C75" s="90" t="s">
        <v>563</v>
      </c>
      <c r="D75" s="113">
        <v>173298</v>
      </c>
    </row>
    <row r="76" spans="1:23" ht="30" customHeight="1">
      <c r="A76" s="949" t="s">
        <v>564</v>
      </c>
      <c r="B76" s="949"/>
      <c r="C76" s="949"/>
      <c r="D76" s="949"/>
    </row>
    <row r="77" spans="1:23" ht="124.5" customHeight="1">
      <c r="A77" s="128" t="s">
        <v>565</v>
      </c>
      <c r="B77" s="129"/>
      <c r="C77" s="130" t="s">
        <v>566</v>
      </c>
      <c r="D77" s="131">
        <v>14780</v>
      </c>
    </row>
    <row r="78" spans="1:23" ht="134.25" customHeight="1">
      <c r="A78" s="132" t="s">
        <v>567</v>
      </c>
      <c r="B78" s="133"/>
      <c r="C78" s="90" t="s">
        <v>568</v>
      </c>
      <c r="D78" s="134">
        <v>17228</v>
      </c>
    </row>
    <row r="79" spans="1:23" ht="134.25" customHeight="1">
      <c r="A79" s="132" t="s">
        <v>569</v>
      </c>
      <c r="B79" s="133"/>
      <c r="C79" s="90" t="s">
        <v>570</v>
      </c>
      <c r="D79" s="134">
        <v>23756</v>
      </c>
      <c r="E79" s="135"/>
      <c r="F79" s="135"/>
      <c r="G79" s="135"/>
      <c r="H79" s="135"/>
      <c r="I79" s="135"/>
      <c r="J79" s="135"/>
      <c r="K79" s="135"/>
      <c r="L79" s="135"/>
      <c r="M79" s="135"/>
      <c r="N79" s="135"/>
      <c r="O79" s="135"/>
      <c r="P79" s="135"/>
      <c r="Q79" s="135"/>
      <c r="R79" s="135"/>
      <c r="S79" s="135"/>
      <c r="T79" s="135"/>
      <c r="U79" s="135"/>
      <c r="V79" s="135"/>
      <c r="W79" s="135"/>
    </row>
    <row r="80" spans="1:23" ht="134.25" customHeight="1">
      <c r="A80" s="132" t="s">
        <v>571</v>
      </c>
      <c r="B80" s="133"/>
      <c r="C80" s="90" t="s">
        <v>572</v>
      </c>
      <c r="D80" s="136">
        <v>28040</v>
      </c>
      <c r="E80" s="135"/>
      <c r="F80" s="135"/>
      <c r="G80" s="135"/>
      <c r="H80" s="135"/>
      <c r="I80" s="135"/>
      <c r="J80" s="135"/>
      <c r="K80" s="135"/>
      <c r="L80" s="135"/>
      <c r="M80" s="135"/>
      <c r="N80" s="135"/>
      <c r="O80" s="135"/>
      <c r="P80" s="135"/>
      <c r="Q80" s="135"/>
      <c r="R80" s="135"/>
      <c r="S80" s="135"/>
      <c r="T80" s="135"/>
      <c r="U80" s="135"/>
      <c r="V80" s="135"/>
      <c r="W80" s="135"/>
    </row>
    <row r="81" spans="1:4" ht="131.25" customHeight="1">
      <c r="A81" s="137" t="s">
        <v>573</v>
      </c>
      <c r="B81" s="92"/>
      <c r="C81" s="90" t="s">
        <v>574</v>
      </c>
      <c r="D81" s="134">
        <v>18044</v>
      </c>
    </row>
    <row r="82" spans="1:4" ht="131.25" customHeight="1">
      <c r="A82" s="132" t="s">
        <v>575</v>
      </c>
      <c r="B82" s="133"/>
      <c r="C82" s="90" t="s">
        <v>576</v>
      </c>
      <c r="D82" s="134">
        <v>21716</v>
      </c>
    </row>
    <row r="83" spans="1:4" ht="131.25" customHeight="1">
      <c r="A83" s="132" t="s">
        <v>577</v>
      </c>
      <c r="B83" s="133"/>
      <c r="C83" s="90" t="s">
        <v>578</v>
      </c>
      <c r="D83" s="134">
        <v>27326</v>
      </c>
    </row>
    <row r="84" spans="1:4" ht="131.25" customHeight="1">
      <c r="A84" s="132" t="s">
        <v>579</v>
      </c>
      <c r="B84" s="133"/>
      <c r="C84" s="90" t="s">
        <v>580</v>
      </c>
      <c r="D84" s="134">
        <v>32120</v>
      </c>
    </row>
    <row r="85" spans="1:4" ht="131.25" customHeight="1">
      <c r="A85" s="132" t="s">
        <v>581</v>
      </c>
      <c r="B85" s="133"/>
      <c r="C85" s="90" t="s">
        <v>582</v>
      </c>
      <c r="D85" s="134">
        <v>37016</v>
      </c>
    </row>
    <row r="86" spans="1:4" ht="124.5" customHeight="1">
      <c r="A86" s="137" t="s">
        <v>583</v>
      </c>
      <c r="B86" s="92"/>
      <c r="C86" s="90" t="s">
        <v>584</v>
      </c>
      <c r="D86" s="134">
        <v>17840</v>
      </c>
    </row>
    <row r="87" spans="1:4" ht="134.25" customHeight="1">
      <c r="A87" s="132" t="s">
        <v>585</v>
      </c>
      <c r="B87" s="133"/>
      <c r="C87" s="90" t="s">
        <v>586</v>
      </c>
      <c r="D87" s="134">
        <v>20900</v>
      </c>
    </row>
    <row r="88" spans="1:4" ht="131.25" customHeight="1">
      <c r="A88" s="137" t="s">
        <v>587</v>
      </c>
      <c r="B88" s="92"/>
      <c r="C88" s="90" t="s">
        <v>588</v>
      </c>
      <c r="D88" s="134">
        <v>22430</v>
      </c>
    </row>
    <row r="89" spans="1:4" ht="131.25" customHeight="1">
      <c r="A89" s="132" t="s">
        <v>589</v>
      </c>
      <c r="B89" s="133"/>
      <c r="C89" s="90" t="s">
        <v>590</v>
      </c>
      <c r="D89" s="134">
        <v>27530</v>
      </c>
    </row>
    <row r="90" spans="1:4" ht="131.25" customHeight="1">
      <c r="A90" s="138" t="s">
        <v>591</v>
      </c>
      <c r="B90" s="139"/>
      <c r="C90" s="106" t="s">
        <v>592</v>
      </c>
      <c r="D90" s="140">
        <v>56090</v>
      </c>
    </row>
    <row r="91" spans="1:4" ht="30" customHeight="1">
      <c r="A91" s="949" t="s">
        <v>593</v>
      </c>
      <c r="B91" s="949"/>
      <c r="C91" s="949"/>
      <c r="D91" s="949"/>
    </row>
    <row r="92" spans="1:4" ht="41.25" customHeight="1">
      <c r="A92" s="141" t="s">
        <v>594</v>
      </c>
      <c r="B92" s="951"/>
      <c r="C92" s="52" t="s">
        <v>595</v>
      </c>
      <c r="D92" s="142">
        <v>9680</v>
      </c>
    </row>
    <row r="93" spans="1:4" ht="41.25" customHeight="1">
      <c r="A93" s="141" t="s">
        <v>596</v>
      </c>
      <c r="B93" s="951"/>
      <c r="C93" s="52" t="s">
        <v>597</v>
      </c>
      <c r="D93" s="142">
        <v>12128</v>
      </c>
    </row>
    <row r="94" spans="1:4" ht="47.25" customHeight="1">
      <c r="A94" s="141" t="s">
        <v>598</v>
      </c>
      <c r="B94" s="951"/>
      <c r="C94" s="52" t="s">
        <v>599</v>
      </c>
      <c r="D94" s="142">
        <v>16616</v>
      </c>
    </row>
    <row r="95" spans="1:4" ht="47.25" customHeight="1">
      <c r="A95" s="141" t="s">
        <v>600</v>
      </c>
      <c r="B95" s="951"/>
      <c r="C95" s="52" t="s">
        <v>601</v>
      </c>
      <c r="D95" s="142">
        <v>21410</v>
      </c>
    </row>
    <row r="96" spans="1:4" ht="47.25" customHeight="1">
      <c r="A96" s="141" t="s">
        <v>602</v>
      </c>
      <c r="B96" s="951"/>
      <c r="C96" s="52" t="s">
        <v>603</v>
      </c>
      <c r="D96" s="142">
        <v>33650</v>
      </c>
    </row>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sheetProtection selectLockedCells="1" selectUnlockedCells="1"/>
  <mergeCells count="16">
    <mergeCell ref="A7:D7"/>
    <mergeCell ref="A1:D1"/>
    <mergeCell ref="B2:C2"/>
    <mergeCell ref="A3:D3"/>
    <mergeCell ref="B4:D4"/>
    <mergeCell ref="A5:D5"/>
    <mergeCell ref="A76:D76"/>
    <mergeCell ref="A91:D91"/>
    <mergeCell ref="B92:B93"/>
    <mergeCell ref="B94:B96"/>
    <mergeCell ref="A10:D10"/>
    <mergeCell ref="A17:D17"/>
    <mergeCell ref="A21:D21"/>
    <mergeCell ref="A46:D46"/>
    <mergeCell ref="B53:B54"/>
    <mergeCell ref="A71:D71"/>
  </mergeCells>
  <hyperlinks>
    <hyperlink ref="A4" location="СОДЕРЖАНИЕ!A1" display="Содержание"/>
    <hyperlink ref="A3" r:id="rId1"/>
  </hyperlinks>
  <printOptions gridLines="1"/>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F1008"/>
  <sheetViews>
    <sheetView workbookViewId="0">
      <selection activeCell="G9" sqref="G9"/>
    </sheetView>
  </sheetViews>
  <sheetFormatPr defaultColWidth="13.140625" defaultRowHeight="15" customHeight="1"/>
  <cols>
    <col min="1" max="1" width="23.7109375" style="1" customWidth="1"/>
    <col min="2" max="2" width="19" style="1" customWidth="1"/>
    <col min="3" max="3" width="99.7109375" style="1" customWidth="1"/>
    <col min="4" max="4" width="13.85546875" style="1" customWidth="1"/>
    <col min="5" max="22" width="15.85546875" style="1" customWidth="1"/>
    <col min="23" max="16384" width="13.140625" style="1"/>
  </cols>
  <sheetData>
    <row r="1" spans="1:6" ht="12.75" customHeight="1">
      <c r="E1" s="143"/>
      <c r="F1" s="144"/>
    </row>
    <row r="2" spans="1:6" ht="19.5" customHeight="1">
      <c r="A2" s="938"/>
      <c r="B2" s="938"/>
      <c r="C2" s="938"/>
      <c r="D2" s="938"/>
      <c r="E2" s="143"/>
      <c r="F2" s="144"/>
    </row>
    <row r="3" spans="1:6" ht="50.25" customHeight="1">
      <c r="A3" s="145"/>
      <c r="B3" s="145"/>
      <c r="C3" s="919" t="s">
        <v>7119</v>
      </c>
      <c r="D3" s="145"/>
      <c r="E3" s="143"/>
      <c r="F3" s="144"/>
    </row>
    <row r="4" spans="1:6" ht="12" customHeight="1">
      <c r="A4" s="146"/>
      <c r="B4" s="146"/>
      <c r="C4" s="147" t="s">
        <v>604</v>
      </c>
      <c r="D4" s="146"/>
      <c r="E4" s="143"/>
      <c r="F4" s="144"/>
    </row>
    <row r="5" spans="1:6" ht="19.5" customHeight="1">
      <c r="A5" s="10" t="s">
        <v>45</v>
      </c>
      <c r="B5" s="993" t="s">
        <v>605</v>
      </c>
      <c r="C5" s="993"/>
      <c r="D5" s="993"/>
      <c r="E5" s="143"/>
      <c r="F5" s="144"/>
    </row>
    <row r="6" spans="1:6" ht="23.25" customHeight="1">
      <c r="A6" s="148" t="s">
        <v>47</v>
      </c>
      <c r="B6" s="148" t="s">
        <v>606</v>
      </c>
      <c r="C6" s="148" t="s">
        <v>49</v>
      </c>
      <c r="D6" s="149" t="s">
        <v>50</v>
      </c>
      <c r="E6" s="143" t="s">
        <v>607</v>
      </c>
      <c r="F6" s="144" t="s">
        <v>608</v>
      </c>
    </row>
    <row r="7" spans="1:6" ht="29.25" customHeight="1">
      <c r="A7" s="994" t="s">
        <v>609</v>
      </c>
      <c r="B7" s="994"/>
      <c r="C7" s="994"/>
      <c r="D7" s="994"/>
      <c r="E7" s="143"/>
      <c r="F7" s="144"/>
    </row>
    <row r="8" spans="1:6" ht="75" customHeight="1">
      <c r="A8" s="150" t="s">
        <v>610</v>
      </c>
      <c r="B8" s="151"/>
      <c r="C8" s="152" t="s">
        <v>611</v>
      </c>
      <c r="D8" s="153">
        <v>3990</v>
      </c>
      <c r="E8" s="154">
        <v>3990</v>
      </c>
      <c r="F8" s="144">
        <f t="shared" ref="F8:F18" si="0">(D8-E8)/E8</f>
        <v>0</v>
      </c>
    </row>
    <row r="9" spans="1:6" ht="75" customHeight="1">
      <c r="A9" s="155" t="s">
        <v>612</v>
      </c>
      <c r="B9" s="155"/>
      <c r="C9" s="156" t="s">
        <v>613</v>
      </c>
      <c r="D9" s="157">
        <v>5990</v>
      </c>
      <c r="E9" s="154">
        <v>5990</v>
      </c>
      <c r="F9" s="144">
        <f t="shared" si="0"/>
        <v>0</v>
      </c>
    </row>
    <row r="10" spans="1:6" ht="60" customHeight="1">
      <c r="A10" s="150" t="s">
        <v>614</v>
      </c>
      <c r="B10" s="158"/>
      <c r="C10" s="995" t="s">
        <v>615</v>
      </c>
      <c r="D10" s="153">
        <v>5760</v>
      </c>
      <c r="E10" s="154">
        <v>5590</v>
      </c>
      <c r="F10" s="144">
        <f t="shared" si="0"/>
        <v>3.041144901610018E-2</v>
      </c>
    </row>
    <row r="11" spans="1:6" ht="64.5" customHeight="1">
      <c r="A11" s="159" t="s">
        <v>616</v>
      </c>
      <c r="B11" s="160"/>
      <c r="C11" s="995"/>
      <c r="D11" s="161">
        <v>5490</v>
      </c>
      <c r="E11" s="154">
        <v>5440</v>
      </c>
      <c r="F11" s="144">
        <f t="shared" si="0"/>
        <v>9.1911764705882356E-3</v>
      </c>
    </row>
    <row r="12" spans="1:6" ht="41.25" customHeight="1">
      <c r="A12" s="163" t="s">
        <v>617</v>
      </c>
      <c r="B12" s="996"/>
      <c r="C12" s="997" t="s">
        <v>618</v>
      </c>
      <c r="D12" s="164">
        <v>4790</v>
      </c>
      <c r="E12" s="154">
        <v>4690</v>
      </c>
      <c r="F12" s="144">
        <f t="shared" si="0"/>
        <v>2.1321961620469083E-2</v>
      </c>
    </row>
    <row r="13" spans="1:6" ht="39" customHeight="1">
      <c r="A13" s="163" t="s">
        <v>619</v>
      </c>
      <c r="B13" s="996"/>
      <c r="C13" s="997"/>
      <c r="D13" s="164">
        <v>4590</v>
      </c>
      <c r="E13" s="154">
        <v>4490</v>
      </c>
      <c r="F13" s="144">
        <f t="shared" si="0"/>
        <v>2.2271714922048998E-2</v>
      </c>
    </row>
    <row r="14" spans="1:6" ht="45" customHeight="1">
      <c r="A14" s="159" t="s">
        <v>620</v>
      </c>
      <c r="B14" s="151"/>
      <c r="C14" s="990" t="s">
        <v>621</v>
      </c>
      <c r="D14" s="166">
        <v>7130</v>
      </c>
      <c r="E14" s="154">
        <v>6990</v>
      </c>
      <c r="F14" s="144">
        <f t="shared" si="0"/>
        <v>2.0028612303290415E-2</v>
      </c>
    </row>
    <row r="15" spans="1:6" ht="45" customHeight="1">
      <c r="A15" s="155" t="s">
        <v>622</v>
      </c>
      <c r="B15" s="168"/>
      <c r="C15" s="990"/>
      <c r="D15" s="169">
        <v>6790</v>
      </c>
      <c r="E15" s="154">
        <v>6790</v>
      </c>
      <c r="F15" s="144">
        <f t="shared" si="0"/>
        <v>0</v>
      </c>
    </row>
    <row r="16" spans="1:6" ht="87.75" customHeight="1">
      <c r="A16" s="170" t="s">
        <v>623</v>
      </c>
      <c r="B16" s="171"/>
      <c r="C16" s="172" t="s">
        <v>624</v>
      </c>
      <c r="D16" s="173">
        <v>7130</v>
      </c>
      <c r="E16" s="154">
        <v>6990</v>
      </c>
      <c r="F16" s="144">
        <f t="shared" si="0"/>
        <v>2.0028612303290415E-2</v>
      </c>
    </row>
    <row r="17" spans="1:6" ht="45" customHeight="1">
      <c r="A17" s="150" t="s">
        <v>625</v>
      </c>
      <c r="B17" s="981"/>
      <c r="C17" s="991" t="s">
        <v>626</v>
      </c>
      <c r="D17" s="153">
        <v>4360</v>
      </c>
      <c r="E17" s="154">
        <v>4190</v>
      </c>
      <c r="F17" s="144">
        <f t="shared" si="0"/>
        <v>4.0572792362768499E-2</v>
      </c>
    </row>
    <row r="18" spans="1:6" ht="45" customHeight="1">
      <c r="A18" s="155" t="s">
        <v>627</v>
      </c>
      <c r="B18" s="981"/>
      <c r="C18" s="981"/>
      <c r="D18" s="174">
        <v>4160</v>
      </c>
      <c r="E18" s="154">
        <v>3990</v>
      </c>
      <c r="F18" s="144">
        <f t="shared" si="0"/>
        <v>4.2606516290726815E-2</v>
      </c>
    </row>
    <row r="19" spans="1:6" ht="24" customHeight="1">
      <c r="A19" s="984" t="s">
        <v>628</v>
      </c>
      <c r="B19" s="984"/>
      <c r="C19" s="984"/>
      <c r="D19" s="984"/>
      <c r="E19" s="143"/>
      <c r="F19" s="144"/>
    </row>
    <row r="20" spans="1:6" ht="83.25" customHeight="1">
      <c r="A20" s="159" t="s">
        <v>629</v>
      </c>
      <c r="B20" s="992"/>
      <c r="C20" s="177" t="s">
        <v>630</v>
      </c>
      <c r="D20" s="161">
        <v>2480</v>
      </c>
      <c r="E20" s="154">
        <v>2480</v>
      </c>
      <c r="F20" s="144">
        <f t="shared" ref="F20:F25" si="1">(D20-E20)/E20</f>
        <v>0</v>
      </c>
    </row>
    <row r="21" spans="1:6" ht="83.25" customHeight="1">
      <c r="A21" s="155" t="s">
        <v>631</v>
      </c>
      <c r="B21" s="992"/>
      <c r="C21" s="178" t="s">
        <v>632</v>
      </c>
      <c r="D21" s="157">
        <v>5990</v>
      </c>
      <c r="E21" s="154">
        <v>5990</v>
      </c>
      <c r="F21" s="144">
        <f t="shared" si="1"/>
        <v>0</v>
      </c>
    </row>
    <row r="22" spans="1:6" ht="75" customHeight="1">
      <c r="A22" s="150" t="s">
        <v>633</v>
      </c>
      <c r="B22" s="981"/>
      <c r="C22" s="179" t="s">
        <v>634</v>
      </c>
      <c r="D22" s="153">
        <v>2990</v>
      </c>
      <c r="E22" s="154">
        <v>2990</v>
      </c>
      <c r="F22" s="144">
        <f t="shared" si="1"/>
        <v>0</v>
      </c>
    </row>
    <row r="23" spans="1:6" ht="75" customHeight="1">
      <c r="A23" s="155" t="s">
        <v>635</v>
      </c>
      <c r="B23" s="981"/>
      <c r="C23" s="180" t="s">
        <v>636</v>
      </c>
      <c r="D23" s="157">
        <v>5990</v>
      </c>
      <c r="E23" s="154">
        <v>5990</v>
      </c>
      <c r="F23" s="144">
        <f t="shared" si="1"/>
        <v>0</v>
      </c>
    </row>
    <row r="24" spans="1:6" ht="73.5" customHeight="1">
      <c r="A24" s="150" t="s">
        <v>637</v>
      </c>
      <c r="B24" s="981"/>
      <c r="C24" s="179" t="s">
        <v>638</v>
      </c>
      <c r="D24" s="153">
        <v>2990</v>
      </c>
      <c r="E24" s="154">
        <v>2990</v>
      </c>
      <c r="F24" s="144">
        <f t="shared" si="1"/>
        <v>0</v>
      </c>
    </row>
    <row r="25" spans="1:6" ht="80.25" customHeight="1">
      <c r="A25" s="155" t="s">
        <v>639</v>
      </c>
      <c r="B25" s="981"/>
      <c r="C25" s="180" t="s">
        <v>640</v>
      </c>
      <c r="D25" s="157">
        <v>6160</v>
      </c>
      <c r="E25" s="154">
        <v>5990</v>
      </c>
      <c r="F25" s="144">
        <f t="shared" si="1"/>
        <v>2.8380634390651086E-2</v>
      </c>
    </row>
    <row r="26" spans="1:6" ht="12.75" customHeight="1">
      <c r="A26" s="985" t="str">
        <f>HYPERLINK("http://dssl.ru/zakaz-demo/","Бесплатная демонстрация технических решений ДССЛ - http://dssl.ru/zakaz-demo/")</f>
        <v>Бесплатная демонстрация технических решений ДССЛ - http://dssl.ru/zakaz-demo/</v>
      </c>
      <c r="B26" s="985"/>
      <c r="C26" s="985"/>
      <c r="D26" s="985"/>
      <c r="E26" s="143"/>
      <c r="F26" s="144"/>
    </row>
    <row r="27" spans="1:6" ht="29.25" customHeight="1">
      <c r="A27" s="986" t="s">
        <v>641</v>
      </c>
      <c r="B27" s="986"/>
      <c r="C27" s="986"/>
      <c r="D27" s="986"/>
      <c r="E27" s="143"/>
      <c r="F27" s="144"/>
    </row>
    <row r="28" spans="1:6" ht="29.25" customHeight="1">
      <c r="A28" s="987" t="s">
        <v>642</v>
      </c>
      <c r="B28" s="987"/>
      <c r="C28" s="987"/>
      <c r="D28" s="987"/>
      <c r="E28" s="143"/>
      <c r="F28" s="144"/>
    </row>
    <row r="29" spans="1:6" ht="45.75" customHeight="1">
      <c r="A29" s="181" t="s">
        <v>643</v>
      </c>
      <c r="B29" s="988"/>
      <c r="C29" s="989" t="s">
        <v>644</v>
      </c>
      <c r="D29" s="182">
        <v>7190</v>
      </c>
      <c r="E29" s="154">
        <v>6990</v>
      </c>
      <c r="F29" s="144">
        <f t="shared" ref="F29:F38" si="2">(D29-E29)/E29</f>
        <v>2.8612303290414878E-2</v>
      </c>
    </row>
    <row r="30" spans="1:6" ht="45.75" customHeight="1">
      <c r="A30" s="183" t="s">
        <v>645</v>
      </c>
      <c r="B30" s="988"/>
      <c r="C30" s="989"/>
      <c r="D30" s="161">
        <v>6860</v>
      </c>
      <c r="E30" s="154">
        <v>6690</v>
      </c>
      <c r="F30" s="144">
        <f t="shared" si="2"/>
        <v>2.5411061285500747E-2</v>
      </c>
    </row>
    <row r="31" spans="1:6" ht="36.75" customHeight="1">
      <c r="A31" s="183" t="s">
        <v>646</v>
      </c>
      <c r="B31" s="978"/>
      <c r="C31" s="982" t="s">
        <v>647</v>
      </c>
      <c r="D31" s="164">
        <v>8560</v>
      </c>
      <c r="E31" s="154">
        <v>8390</v>
      </c>
      <c r="F31" s="144">
        <f t="shared" si="2"/>
        <v>2.0262216924910609E-2</v>
      </c>
    </row>
    <row r="32" spans="1:6" ht="36.75" customHeight="1">
      <c r="A32" s="183" t="s">
        <v>648</v>
      </c>
      <c r="B32" s="978"/>
      <c r="C32" s="978"/>
      <c r="D32" s="164">
        <v>8160</v>
      </c>
      <c r="E32" s="154">
        <v>7990</v>
      </c>
      <c r="F32" s="144">
        <f t="shared" si="2"/>
        <v>2.1276595744680851E-2</v>
      </c>
    </row>
    <row r="33" spans="1:6" ht="36.75" customHeight="1">
      <c r="A33" s="184" t="s">
        <v>649</v>
      </c>
      <c r="B33" s="978"/>
      <c r="C33" s="982"/>
      <c r="D33" s="157">
        <v>7860</v>
      </c>
      <c r="E33" s="154">
        <v>7690</v>
      </c>
      <c r="F33" s="144">
        <f t="shared" si="2"/>
        <v>2.2106631989596878E-2</v>
      </c>
    </row>
    <row r="34" spans="1:6" ht="63.75" customHeight="1">
      <c r="A34" s="185" t="s">
        <v>650</v>
      </c>
      <c r="B34" s="978"/>
      <c r="C34" s="179" t="s">
        <v>651</v>
      </c>
      <c r="D34" s="153">
        <v>9990</v>
      </c>
      <c r="E34" s="154">
        <v>9990</v>
      </c>
      <c r="F34" s="144">
        <f t="shared" si="2"/>
        <v>0</v>
      </c>
    </row>
    <row r="35" spans="1:6" ht="45.75" customHeight="1">
      <c r="A35" s="186" t="s">
        <v>652</v>
      </c>
      <c r="B35" s="978"/>
      <c r="C35" s="983" t="s">
        <v>653</v>
      </c>
      <c r="D35" s="164">
        <v>9890</v>
      </c>
      <c r="E35" s="154">
        <v>9690</v>
      </c>
      <c r="F35" s="144">
        <f t="shared" si="2"/>
        <v>2.063983488132095E-2</v>
      </c>
    </row>
    <row r="36" spans="1:6" ht="45.75" customHeight="1">
      <c r="A36" s="187" t="s">
        <v>654</v>
      </c>
      <c r="B36" s="978"/>
      <c r="C36" s="978"/>
      <c r="D36" s="188">
        <v>9170</v>
      </c>
      <c r="E36" s="154">
        <v>8990</v>
      </c>
      <c r="F36" s="144">
        <f t="shared" si="2"/>
        <v>2.0022246941045607E-2</v>
      </c>
    </row>
    <row r="37" spans="1:6" ht="69" customHeight="1">
      <c r="A37" s="186" t="s">
        <v>655</v>
      </c>
      <c r="B37" s="972"/>
      <c r="C37" s="190" t="s">
        <v>656</v>
      </c>
      <c r="D37" s="182">
        <v>12990</v>
      </c>
      <c r="E37" s="154">
        <v>12900</v>
      </c>
      <c r="F37" s="144">
        <f t="shared" si="2"/>
        <v>6.9767441860465115E-3</v>
      </c>
    </row>
    <row r="38" spans="1:6" ht="69" customHeight="1">
      <c r="A38" s="187" t="s">
        <v>657</v>
      </c>
      <c r="B38" s="972"/>
      <c r="C38" s="191" t="s">
        <v>658</v>
      </c>
      <c r="D38" s="157">
        <v>16990</v>
      </c>
      <c r="E38" s="154">
        <v>16690</v>
      </c>
      <c r="F38" s="144">
        <f t="shared" si="2"/>
        <v>1.7974835230677052E-2</v>
      </c>
    </row>
    <row r="39" spans="1:6" ht="29.25" customHeight="1">
      <c r="A39" s="984" t="s">
        <v>659</v>
      </c>
      <c r="B39" s="984"/>
      <c r="C39" s="984"/>
      <c r="D39" s="984"/>
      <c r="E39" s="143"/>
      <c r="F39" s="144"/>
    </row>
    <row r="40" spans="1:6" ht="75" customHeight="1">
      <c r="A40" s="186" t="s">
        <v>660</v>
      </c>
      <c r="B40" s="980"/>
      <c r="C40" s="192" t="s">
        <v>661</v>
      </c>
      <c r="D40" s="161">
        <v>12230</v>
      </c>
      <c r="E40" s="154">
        <v>11990</v>
      </c>
      <c r="F40" s="144">
        <f t="shared" ref="F40:F52" si="3">(D40-E40)/E40</f>
        <v>2.0016680567139282E-2</v>
      </c>
    </row>
    <row r="41" spans="1:6" ht="75" customHeight="1">
      <c r="A41" s="187" t="s">
        <v>662</v>
      </c>
      <c r="B41" s="980"/>
      <c r="C41" s="193" t="s">
        <v>663</v>
      </c>
      <c r="D41" s="157">
        <v>15290</v>
      </c>
      <c r="E41" s="154">
        <v>14990</v>
      </c>
      <c r="F41" s="144">
        <f t="shared" si="3"/>
        <v>2.0013342228152101E-2</v>
      </c>
    </row>
    <row r="42" spans="1:6" ht="72.75" customHeight="1">
      <c r="A42" s="186" t="s">
        <v>664</v>
      </c>
      <c r="B42" s="151"/>
      <c r="C42" s="179" t="s">
        <v>665</v>
      </c>
      <c r="D42" s="161">
        <v>12230</v>
      </c>
      <c r="E42" s="154">
        <v>11990</v>
      </c>
      <c r="F42" s="144">
        <f t="shared" si="3"/>
        <v>2.0016680567139282E-2</v>
      </c>
    </row>
    <row r="43" spans="1:6" ht="72.75" customHeight="1">
      <c r="A43" s="185" t="s">
        <v>666</v>
      </c>
      <c r="B43" s="981"/>
      <c r="C43" s="194" t="s">
        <v>667</v>
      </c>
      <c r="D43" s="195">
        <v>13250</v>
      </c>
      <c r="E43" s="154">
        <v>12990</v>
      </c>
      <c r="F43" s="144">
        <f t="shared" si="3"/>
        <v>2.0015396458814474E-2</v>
      </c>
    </row>
    <row r="44" spans="1:6" ht="75" customHeight="1">
      <c r="A44" s="196" t="s">
        <v>668</v>
      </c>
      <c r="B44" s="981"/>
      <c r="C44" s="197" t="s">
        <v>669</v>
      </c>
      <c r="D44" s="198">
        <v>19290</v>
      </c>
      <c r="E44" s="154">
        <v>18900</v>
      </c>
      <c r="F44" s="144">
        <f t="shared" si="3"/>
        <v>2.0634920634920634E-2</v>
      </c>
    </row>
    <row r="45" spans="1:6" ht="88.5" customHeight="1">
      <c r="A45" s="199" t="s">
        <v>670</v>
      </c>
      <c r="B45" s="189"/>
      <c r="C45" s="200" t="s">
        <v>671</v>
      </c>
      <c r="D45" s="201">
        <v>15290</v>
      </c>
      <c r="E45" s="154">
        <v>14990</v>
      </c>
      <c r="F45" s="144">
        <f t="shared" si="3"/>
        <v>2.0013342228152101E-2</v>
      </c>
    </row>
    <row r="46" spans="1:6" ht="73.5" customHeight="1">
      <c r="A46" s="202" t="s">
        <v>672</v>
      </c>
      <c r="B46" s="971"/>
      <c r="C46" s="203" t="s">
        <v>673</v>
      </c>
      <c r="D46" s="204">
        <v>19900</v>
      </c>
      <c r="E46" s="154">
        <v>19900</v>
      </c>
      <c r="F46" s="144">
        <f t="shared" si="3"/>
        <v>0</v>
      </c>
    </row>
    <row r="47" spans="1:6" ht="73.5" customHeight="1">
      <c r="A47" s="187" t="s">
        <v>674</v>
      </c>
      <c r="B47" s="971"/>
      <c r="C47" s="206" t="s">
        <v>675</v>
      </c>
      <c r="D47" s="207">
        <v>27900</v>
      </c>
      <c r="E47" s="154">
        <v>27900</v>
      </c>
      <c r="F47" s="144">
        <f t="shared" si="3"/>
        <v>0</v>
      </c>
    </row>
    <row r="48" spans="1:6" ht="63.75" customHeight="1">
      <c r="A48" s="185" t="s">
        <v>676</v>
      </c>
      <c r="B48" s="981"/>
      <c r="C48" s="209" t="s">
        <v>677</v>
      </c>
      <c r="D48" s="210">
        <v>11390</v>
      </c>
      <c r="E48" s="154">
        <v>11390</v>
      </c>
      <c r="F48" s="144">
        <f t="shared" si="3"/>
        <v>0</v>
      </c>
    </row>
    <row r="49" spans="1:6" ht="63.75" customHeight="1">
      <c r="A49" s="186" t="s">
        <v>678</v>
      </c>
      <c r="B49" s="981"/>
      <c r="C49" s="211" t="s">
        <v>679</v>
      </c>
      <c r="D49" s="212">
        <v>14240</v>
      </c>
      <c r="E49" s="154">
        <v>14240</v>
      </c>
      <c r="F49" s="144">
        <f t="shared" si="3"/>
        <v>0</v>
      </c>
    </row>
    <row r="50" spans="1:6" ht="63.75" customHeight="1">
      <c r="A50" s="187" t="s">
        <v>680</v>
      </c>
      <c r="B50" s="981"/>
      <c r="C50" s="213" t="s">
        <v>681</v>
      </c>
      <c r="D50" s="214">
        <v>18905</v>
      </c>
      <c r="E50" s="154">
        <v>18905</v>
      </c>
      <c r="F50" s="144">
        <f t="shared" si="3"/>
        <v>0</v>
      </c>
    </row>
    <row r="51" spans="1:6" ht="72.75" customHeight="1">
      <c r="A51" s="202" t="s">
        <v>682</v>
      </c>
      <c r="B51" s="972"/>
      <c r="C51" s="215" t="s">
        <v>683</v>
      </c>
      <c r="D51" s="216">
        <v>15990</v>
      </c>
      <c r="E51" s="154">
        <v>15900</v>
      </c>
      <c r="F51" s="144">
        <f t="shared" si="3"/>
        <v>5.6603773584905656E-3</v>
      </c>
    </row>
    <row r="52" spans="1:6" ht="72.75" customHeight="1">
      <c r="A52" s="187" t="s">
        <v>684</v>
      </c>
      <c r="B52" s="972"/>
      <c r="C52" s="218" t="s">
        <v>685</v>
      </c>
      <c r="D52" s="174">
        <v>18260</v>
      </c>
      <c r="E52" s="154">
        <v>17900</v>
      </c>
      <c r="F52" s="144">
        <f t="shared" si="3"/>
        <v>2.0111731843575419E-2</v>
      </c>
    </row>
    <row r="53" spans="1:6" ht="29.25" customHeight="1">
      <c r="A53" s="956" t="s">
        <v>686</v>
      </c>
      <c r="B53" s="956"/>
      <c r="C53" s="956"/>
      <c r="D53" s="956"/>
      <c r="E53" s="143"/>
      <c r="F53" s="144"/>
    </row>
    <row r="54" spans="1:6" ht="42" customHeight="1">
      <c r="A54" s="202" t="s">
        <v>687</v>
      </c>
      <c r="B54" s="976"/>
      <c r="C54" s="977" t="s">
        <v>688</v>
      </c>
      <c r="D54" s="216">
        <v>10290</v>
      </c>
      <c r="E54" s="154">
        <v>9990</v>
      </c>
      <c r="F54" s="144">
        <f t="shared" ref="F54:F60" si="4">(D54-E54)/E54</f>
        <v>3.003003003003003E-2</v>
      </c>
    </row>
    <row r="55" spans="1:6" ht="42" customHeight="1">
      <c r="A55" s="219" t="s">
        <v>689</v>
      </c>
      <c r="B55" s="976"/>
      <c r="C55" s="976"/>
      <c r="D55" s="164">
        <v>9790</v>
      </c>
      <c r="E55" s="154">
        <v>9790</v>
      </c>
      <c r="F55" s="144">
        <f t="shared" si="4"/>
        <v>0</v>
      </c>
    </row>
    <row r="56" spans="1:6" ht="42.75" customHeight="1">
      <c r="A56" s="219" t="s">
        <v>690</v>
      </c>
      <c r="B56" s="978"/>
      <c r="C56" s="979" t="s">
        <v>691</v>
      </c>
      <c r="D56" s="161">
        <v>10990</v>
      </c>
      <c r="E56" s="154">
        <v>10990</v>
      </c>
      <c r="F56" s="144">
        <f t="shared" si="4"/>
        <v>0</v>
      </c>
    </row>
    <row r="57" spans="1:6" ht="42.75" customHeight="1">
      <c r="A57" s="220" t="s">
        <v>692</v>
      </c>
      <c r="B57" s="978"/>
      <c r="C57" s="978"/>
      <c r="D57" s="174">
        <v>10190</v>
      </c>
      <c r="E57" s="154">
        <v>9990</v>
      </c>
      <c r="F57" s="144">
        <f t="shared" si="4"/>
        <v>2.002002002002002E-2</v>
      </c>
    </row>
    <row r="58" spans="1:6" ht="84.75" customHeight="1">
      <c r="A58" s="221" t="s">
        <v>693</v>
      </c>
      <c r="B58" s="171"/>
      <c r="C58" s="206" t="s">
        <v>694</v>
      </c>
      <c r="D58" s="173">
        <v>10690</v>
      </c>
      <c r="E58" s="154">
        <v>10990</v>
      </c>
      <c r="F58" s="144">
        <f t="shared" si="4"/>
        <v>-2.7297543221110099E-2</v>
      </c>
    </row>
    <row r="59" spans="1:6" ht="76.5" customHeight="1">
      <c r="A59" s="222" t="s">
        <v>695</v>
      </c>
      <c r="B59" s="972"/>
      <c r="C59" s="190" t="s">
        <v>696</v>
      </c>
      <c r="D59" s="182">
        <v>13990</v>
      </c>
      <c r="E59" s="154">
        <v>13690</v>
      </c>
      <c r="F59" s="144">
        <f t="shared" si="4"/>
        <v>2.1913805697589481E-2</v>
      </c>
    </row>
    <row r="60" spans="1:6" ht="79.5" customHeight="1">
      <c r="A60" s="223" t="s">
        <v>697</v>
      </c>
      <c r="B60" s="972"/>
      <c r="C60" s="191" t="s">
        <v>698</v>
      </c>
      <c r="D60" s="157">
        <v>17890</v>
      </c>
      <c r="E60" s="154">
        <v>17390</v>
      </c>
      <c r="F60" s="144">
        <f t="shared" si="4"/>
        <v>2.8752156411730879E-2</v>
      </c>
    </row>
    <row r="61" spans="1:6" ht="29.25" customHeight="1">
      <c r="A61" s="956" t="s">
        <v>699</v>
      </c>
      <c r="B61" s="956"/>
      <c r="C61" s="956"/>
      <c r="D61" s="956"/>
      <c r="E61" s="143"/>
      <c r="F61" s="144"/>
    </row>
    <row r="62" spans="1:6" ht="76.5" customHeight="1">
      <c r="A62" s="202" t="s">
        <v>700</v>
      </c>
      <c r="B62" s="971"/>
      <c r="C62" s="224" t="s">
        <v>701</v>
      </c>
      <c r="D62" s="182">
        <v>12230</v>
      </c>
      <c r="E62" s="154">
        <v>11990</v>
      </c>
      <c r="F62" s="144">
        <f t="shared" ref="F62:F70" si="5">(D62-E62)/E62</f>
        <v>2.0016680567139282E-2</v>
      </c>
    </row>
    <row r="63" spans="1:6" ht="76.5" customHeight="1">
      <c r="A63" s="187" t="s">
        <v>702</v>
      </c>
      <c r="B63" s="971"/>
      <c r="C63" s="193" t="s">
        <v>703</v>
      </c>
      <c r="D63" s="157">
        <v>15290</v>
      </c>
      <c r="E63" s="154">
        <v>14990</v>
      </c>
      <c r="F63" s="144">
        <f t="shared" si="5"/>
        <v>2.0013342228152101E-2</v>
      </c>
    </row>
    <row r="64" spans="1:6" ht="72.75" customHeight="1">
      <c r="A64" s="202" t="s">
        <v>704</v>
      </c>
      <c r="B64" s="972"/>
      <c r="C64" s="203" t="s">
        <v>705</v>
      </c>
      <c r="D64" s="182">
        <v>12230</v>
      </c>
      <c r="E64" s="154">
        <v>11990</v>
      </c>
      <c r="F64" s="144">
        <f t="shared" si="5"/>
        <v>2.0016680567139282E-2</v>
      </c>
    </row>
    <row r="65" spans="1:6" ht="72.75" customHeight="1">
      <c r="A65" s="225" t="s">
        <v>706</v>
      </c>
      <c r="B65" s="972"/>
      <c r="C65" s="226" t="s">
        <v>707</v>
      </c>
      <c r="D65" s="208">
        <v>13250</v>
      </c>
      <c r="E65" s="154">
        <v>12990</v>
      </c>
      <c r="F65" s="144">
        <f t="shared" si="5"/>
        <v>2.0015396458814474E-2</v>
      </c>
    </row>
    <row r="66" spans="1:6" ht="95.25" customHeight="1">
      <c r="A66" s="199" t="s">
        <v>708</v>
      </c>
      <c r="B66" s="189"/>
      <c r="C66" s="227" t="s">
        <v>709</v>
      </c>
      <c r="D66" s="228">
        <v>15290</v>
      </c>
      <c r="E66" s="154">
        <v>14990</v>
      </c>
      <c r="F66" s="144">
        <f t="shared" si="5"/>
        <v>2.0013342228152101E-2</v>
      </c>
    </row>
    <row r="67" spans="1:6" ht="69" customHeight="1">
      <c r="A67" s="229" t="s">
        <v>710</v>
      </c>
      <c r="B67" s="973"/>
      <c r="C67" s="230" t="s">
        <v>711</v>
      </c>
      <c r="D67" s="231">
        <v>11865</v>
      </c>
      <c r="E67" s="154">
        <v>11865</v>
      </c>
      <c r="F67" s="144">
        <f t="shared" si="5"/>
        <v>0</v>
      </c>
    </row>
    <row r="68" spans="1:6" ht="69" customHeight="1">
      <c r="A68" s="232" t="s">
        <v>712</v>
      </c>
      <c r="B68" s="973"/>
      <c r="C68" s="213" t="s">
        <v>713</v>
      </c>
      <c r="D68" s="233">
        <v>14240</v>
      </c>
      <c r="E68" s="154">
        <v>14240</v>
      </c>
      <c r="F68" s="144">
        <f t="shared" si="5"/>
        <v>0</v>
      </c>
    </row>
    <row r="69" spans="1:6" ht="73.5" customHeight="1">
      <c r="A69" s="229" t="s">
        <v>714</v>
      </c>
      <c r="B69" s="973"/>
      <c r="C69" s="215" t="s">
        <v>715</v>
      </c>
      <c r="D69" s="234">
        <v>15990</v>
      </c>
      <c r="E69" s="154">
        <v>15900</v>
      </c>
      <c r="F69" s="144">
        <f t="shared" si="5"/>
        <v>5.6603773584905656E-3</v>
      </c>
    </row>
    <row r="70" spans="1:6" ht="77.25" customHeight="1">
      <c r="A70" s="232" t="s">
        <v>716</v>
      </c>
      <c r="B70" s="973"/>
      <c r="C70" s="235" t="s">
        <v>717</v>
      </c>
      <c r="D70" s="236">
        <v>18260</v>
      </c>
      <c r="E70" s="154">
        <v>17900</v>
      </c>
      <c r="F70" s="144">
        <f t="shared" si="5"/>
        <v>2.0111731843575419E-2</v>
      </c>
    </row>
    <row r="71" spans="1:6" ht="29.25" customHeight="1">
      <c r="A71" s="955" t="s">
        <v>718</v>
      </c>
      <c r="B71" s="955"/>
      <c r="C71" s="955"/>
      <c r="D71" s="955"/>
      <c r="E71" s="143"/>
      <c r="F71" s="144"/>
    </row>
    <row r="72" spans="1:6" ht="46.5" customHeight="1">
      <c r="A72" s="237" t="s">
        <v>719</v>
      </c>
      <c r="B72" s="974"/>
      <c r="C72" s="975" t="s">
        <v>720</v>
      </c>
      <c r="D72" s="234">
        <v>7190</v>
      </c>
      <c r="E72" s="154">
        <v>6990</v>
      </c>
      <c r="F72" s="144">
        <f t="shared" ref="F72:F78" si="6">(D72-E72)/E72</f>
        <v>2.8612303290414878E-2</v>
      </c>
    </row>
    <row r="73" spans="1:6" ht="46.5" customHeight="1">
      <c r="A73" s="238" t="s">
        <v>721</v>
      </c>
      <c r="B73" s="974"/>
      <c r="C73" s="975"/>
      <c r="D73" s="239">
        <v>6860</v>
      </c>
      <c r="E73" s="154">
        <v>6690</v>
      </c>
      <c r="F73" s="144">
        <f t="shared" si="6"/>
        <v>2.5411061285500747E-2</v>
      </c>
    </row>
    <row r="74" spans="1:6" ht="77.25" customHeight="1">
      <c r="A74" s="238" t="s">
        <v>722</v>
      </c>
      <c r="B74" s="160"/>
      <c r="C74" s="966" t="s">
        <v>723</v>
      </c>
      <c r="D74" s="240">
        <v>8160</v>
      </c>
      <c r="E74" s="154">
        <v>7990</v>
      </c>
      <c r="F74" s="144">
        <f t="shared" si="6"/>
        <v>2.1276595744680851E-2</v>
      </c>
    </row>
    <row r="75" spans="1:6" ht="70.5" customHeight="1">
      <c r="A75" s="241" t="s">
        <v>724</v>
      </c>
      <c r="B75" s="176"/>
      <c r="C75" s="966"/>
      <c r="D75" s="236">
        <v>7690</v>
      </c>
      <c r="E75" s="154">
        <v>7690</v>
      </c>
      <c r="F75" s="144">
        <f t="shared" si="6"/>
        <v>0</v>
      </c>
    </row>
    <row r="76" spans="1:6" ht="45.75" customHeight="1">
      <c r="A76" s="237" t="s">
        <v>725</v>
      </c>
      <c r="B76" s="967"/>
      <c r="C76" s="968" t="s">
        <v>726</v>
      </c>
      <c r="D76" s="204">
        <v>9890</v>
      </c>
      <c r="E76" s="154">
        <v>9690</v>
      </c>
      <c r="F76" s="144">
        <f t="shared" si="6"/>
        <v>2.063983488132095E-2</v>
      </c>
    </row>
    <row r="77" spans="1:6" ht="45.75" customHeight="1">
      <c r="A77" s="241" t="s">
        <v>727</v>
      </c>
      <c r="B77" s="967"/>
      <c r="C77" s="968"/>
      <c r="D77" s="242">
        <v>9170</v>
      </c>
      <c r="E77" s="154">
        <v>8990</v>
      </c>
      <c r="F77" s="144">
        <f t="shared" si="6"/>
        <v>2.0022246941045607E-2</v>
      </c>
    </row>
    <row r="78" spans="1:6" ht="92.25" customHeight="1">
      <c r="A78" s="243" t="s">
        <v>728</v>
      </c>
      <c r="B78" s="244"/>
      <c r="C78" s="245" t="s">
        <v>729</v>
      </c>
      <c r="D78" s="195">
        <v>11290</v>
      </c>
      <c r="E78" s="154">
        <v>10990</v>
      </c>
      <c r="F78" s="144">
        <f t="shared" si="6"/>
        <v>2.7297543221110099E-2</v>
      </c>
    </row>
    <row r="79" spans="1:6" ht="29.25" customHeight="1">
      <c r="A79" s="969" t="s">
        <v>730</v>
      </c>
      <c r="B79" s="969"/>
      <c r="C79" s="969"/>
      <c r="D79" s="969"/>
      <c r="E79" s="143"/>
      <c r="F79" s="144"/>
    </row>
    <row r="80" spans="1:6" ht="31.5" customHeight="1">
      <c r="A80" s="246" t="s">
        <v>731</v>
      </c>
      <c r="B80" s="962"/>
      <c r="C80" s="970" t="s">
        <v>732</v>
      </c>
      <c r="D80" s="205">
        <v>8160</v>
      </c>
      <c r="E80" s="154">
        <v>7990</v>
      </c>
      <c r="F80" s="144">
        <f t="shared" ref="F80:F85" si="7">(D80-E80)/E80</f>
        <v>2.1276595744680851E-2</v>
      </c>
    </row>
    <row r="81" spans="1:6" ht="31.5" customHeight="1">
      <c r="A81" s="247" t="s">
        <v>733</v>
      </c>
      <c r="B81" s="962"/>
      <c r="C81" s="970"/>
      <c r="D81" s="240">
        <v>8160</v>
      </c>
      <c r="E81" s="154">
        <v>7990</v>
      </c>
      <c r="F81" s="144">
        <f t="shared" si="7"/>
        <v>2.1276595744680851E-2</v>
      </c>
    </row>
    <row r="82" spans="1:6" ht="31.5" customHeight="1">
      <c r="A82" s="232" t="s">
        <v>734</v>
      </c>
      <c r="B82" s="962"/>
      <c r="C82" s="970"/>
      <c r="D82" s="236">
        <v>7560</v>
      </c>
      <c r="E82" s="154">
        <v>7390</v>
      </c>
      <c r="F82" s="144">
        <f t="shared" si="7"/>
        <v>2.3004059539918808E-2</v>
      </c>
    </row>
    <row r="83" spans="1:6" ht="31.5" customHeight="1">
      <c r="A83" s="246" t="s">
        <v>735</v>
      </c>
      <c r="B83" s="962"/>
      <c r="C83" s="963" t="s">
        <v>736</v>
      </c>
      <c r="D83" s="234">
        <v>10490</v>
      </c>
      <c r="E83" s="154">
        <v>10390</v>
      </c>
      <c r="F83" s="144">
        <f t="shared" si="7"/>
        <v>9.6246390760346481E-3</v>
      </c>
    </row>
    <row r="84" spans="1:6" ht="31.5" customHeight="1">
      <c r="A84" s="248" t="s">
        <v>737</v>
      </c>
      <c r="B84" s="962"/>
      <c r="C84" s="962"/>
      <c r="D84" s="239">
        <v>10190</v>
      </c>
      <c r="E84" s="154">
        <v>9990</v>
      </c>
      <c r="F84" s="144">
        <f t="shared" si="7"/>
        <v>2.002002002002002E-2</v>
      </c>
    </row>
    <row r="85" spans="1:6" ht="31.5" customHeight="1">
      <c r="A85" s="232" t="s">
        <v>738</v>
      </c>
      <c r="B85" s="962"/>
      <c r="C85" s="962"/>
      <c r="D85" s="249">
        <v>10190</v>
      </c>
      <c r="E85" s="154">
        <v>9990</v>
      </c>
      <c r="F85" s="144">
        <f t="shared" si="7"/>
        <v>2.002002002002002E-2</v>
      </c>
    </row>
    <row r="86" spans="1:6" ht="12.75" customHeight="1">
      <c r="A86" s="938" t="str">
        <f>HYPERLINK("http://dssl.ru/zakaz-demo/","Бесплатная демонстрация технических решений ДССЛ - http://dssl.ru/zakaz-demo/")</f>
        <v>Бесплатная демонстрация технических решений ДССЛ - http://dssl.ru/zakaz-demo/</v>
      </c>
      <c r="B86" s="938"/>
      <c r="C86" s="938"/>
      <c r="D86" s="938"/>
      <c r="E86" s="143"/>
      <c r="F86" s="144"/>
    </row>
    <row r="87" spans="1:6" ht="29.25" customHeight="1">
      <c r="A87" s="964" t="s">
        <v>739</v>
      </c>
      <c r="B87" s="964"/>
      <c r="C87" s="964"/>
      <c r="D87" s="964"/>
      <c r="E87" s="143"/>
      <c r="F87" s="144"/>
    </row>
    <row r="88" spans="1:6" ht="33" customHeight="1">
      <c r="A88" s="965" t="s">
        <v>740</v>
      </c>
      <c r="B88" s="965"/>
      <c r="C88" s="965"/>
      <c r="D88" s="965"/>
      <c r="E88" s="143"/>
      <c r="F88" s="144"/>
    </row>
    <row r="89" spans="1:6" ht="79.5" customHeight="1">
      <c r="A89" s="250" t="s">
        <v>741</v>
      </c>
      <c r="B89" s="251"/>
      <c r="C89" s="215" t="s">
        <v>742</v>
      </c>
      <c r="D89" s="234">
        <v>27900</v>
      </c>
      <c r="E89" s="154">
        <v>27900</v>
      </c>
      <c r="F89" s="144">
        <f>(D89-E89)/E89</f>
        <v>0</v>
      </c>
    </row>
    <row r="90" spans="1:6" ht="79.5" customHeight="1">
      <c r="A90" s="232" t="s">
        <v>743</v>
      </c>
      <c r="B90" s="252"/>
      <c r="C90" s="235" t="s">
        <v>744</v>
      </c>
      <c r="D90" s="236">
        <v>35900</v>
      </c>
      <c r="E90" s="154">
        <v>35900</v>
      </c>
      <c r="F90" s="144">
        <f>(D90-E90)/E90</f>
        <v>0</v>
      </c>
    </row>
    <row r="91" spans="1:6" ht="29.25" customHeight="1">
      <c r="A91" s="955" t="s">
        <v>745</v>
      </c>
      <c r="B91" s="955"/>
      <c r="C91" s="955"/>
      <c r="D91" s="955"/>
      <c r="E91" s="143"/>
      <c r="F91" s="144"/>
    </row>
    <row r="92" spans="1:6" ht="82.5" customHeight="1">
      <c r="A92" s="250" t="s">
        <v>746</v>
      </c>
      <c r="B92" s="954"/>
      <c r="C92" s="215" t="s">
        <v>747</v>
      </c>
      <c r="D92" s="234">
        <v>27900</v>
      </c>
      <c r="E92" s="154">
        <v>27900</v>
      </c>
      <c r="F92" s="144">
        <f>(D92-E92)/E92</f>
        <v>0</v>
      </c>
    </row>
    <row r="93" spans="1:6" ht="82.5" customHeight="1">
      <c r="A93" s="232" t="s">
        <v>748</v>
      </c>
      <c r="B93" s="954"/>
      <c r="C93" s="235" t="s">
        <v>749</v>
      </c>
      <c r="D93" s="236">
        <v>35900</v>
      </c>
      <c r="E93" s="154">
        <v>35900</v>
      </c>
      <c r="F93" s="144">
        <f>(D93-E93)/E93</f>
        <v>0</v>
      </c>
    </row>
    <row r="94" spans="1:6" ht="29.25" customHeight="1">
      <c r="A94" s="955" t="s">
        <v>750</v>
      </c>
      <c r="B94" s="955"/>
      <c r="C94" s="955"/>
      <c r="D94" s="955"/>
      <c r="E94" s="143"/>
      <c r="F94" s="144"/>
    </row>
    <row r="95" spans="1:6" ht="91.5" customHeight="1">
      <c r="A95" s="253" t="s">
        <v>751</v>
      </c>
      <c r="B95" s="254"/>
      <c r="C95" s="215" t="s">
        <v>752</v>
      </c>
      <c r="D95" s="217">
        <v>17280</v>
      </c>
      <c r="E95" s="154">
        <v>16900</v>
      </c>
      <c r="F95" s="144">
        <f t="shared" ref="F95:F100" si="8">(D95-E95)/E95</f>
        <v>2.2485207100591716E-2</v>
      </c>
    </row>
    <row r="96" spans="1:6" ht="94.5" customHeight="1">
      <c r="A96" s="255" t="s">
        <v>753</v>
      </c>
      <c r="B96" s="256"/>
      <c r="C96" s="257" t="s">
        <v>754</v>
      </c>
      <c r="D96" s="162">
        <v>29990</v>
      </c>
      <c r="E96" s="154">
        <v>29900</v>
      </c>
      <c r="F96" s="144">
        <f t="shared" si="8"/>
        <v>3.0100334448160534E-3</v>
      </c>
    </row>
    <row r="97" spans="1:6" ht="102" customHeight="1">
      <c r="A97" s="255" t="s">
        <v>755</v>
      </c>
      <c r="B97" s="160"/>
      <c r="C97" s="258" t="s">
        <v>756</v>
      </c>
      <c r="D97" s="165">
        <v>39900</v>
      </c>
      <c r="E97" s="154">
        <v>38900</v>
      </c>
      <c r="F97" s="144">
        <f t="shared" si="8"/>
        <v>2.570694087403599E-2</v>
      </c>
    </row>
    <row r="98" spans="1:6" ht="103.5" customHeight="1">
      <c r="A98" s="187" t="s">
        <v>757</v>
      </c>
      <c r="B98" s="176"/>
      <c r="C98" s="218" t="s">
        <v>758</v>
      </c>
      <c r="D98" s="175">
        <v>44900</v>
      </c>
      <c r="E98" s="154">
        <v>43900</v>
      </c>
      <c r="F98" s="144">
        <f t="shared" si="8"/>
        <v>2.2779043280182234E-2</v>
      </c>
    </row>
    <row r="99" spans="1:6" ht="112.5" customHeight="1">
      <c r="A99" s="202" t="s">
        <v>759</v>
      </c>
      <c r="B99" s="259"/>
      <c r="C99" s="215" t="s">
        <v>760</v>
      </c>
      <c r="D99" s="217">
        <v>68300</v>
      </c>
      <c r="E99" s="154">
        <v>66900</v>
      </c>
      <c r="F99" s="144">
        <f t="shared" si="8"/>
        <v>2.0926756352765322E-2</v>
      </c>
    </row>
    <row r="100" spans="1:6" ht="118.5" customHeight="1">
      <c r="A100" s="187" t="s">
        <v>761</v>
      </c>
      <c r="B100" s="176"/>
      <c r="C100" s="218" t="s">
        <v>762</v>
      </c>
      <c r="D100" s="175">
        <v>75400</v>
      </c>
      <c r="E100" s="154">
        <v>73900</v>
      </c>
      <c r="F100" s="144">
        <f t="shared" si="8"/>
        <v>2.0297699594046009E-2</v>
      </c>
    </row>
    <row r="101" spans="1:6" ht="29.25" customHeight="1">
      <c r="A101" s="956" t="s">
        <v>763</v>
      </c>
      <c r="B101" s="956"/>
      <c r="C101" s="956"/>
      <c r="D101" s="956"/>
      <c r="E101" s="143"/>
      <c r="F101" s="144"/>
    </row>
    <row r="102" spans="1:6" ht="84" customHeight="1">
      <c r="A102" s="202" t="s">
        <v>764</v>
      </c>
      <c r="B102" s="959"/>
      <c r="C102" s="215" t="s">
        <v>765</v>
      </c>
      <c r="D102" s="216">
        <v>15990</v>
      </c>
      <c r="E102" s="154">
        <v>15900</v>
      </c>
      <c r="F102" s="144">
        <f>(D102-E102)/E102</f>
        <v>5.6603773584905656E-3</v>
      </c>
    </row>
    <row r="103" spans="1:6" ht="84" customHeight="1">
      <c r="A103" s="187" t="s">
        <v>766</v>
      </c>
      <c r="B103" s="959"/>
      <c r="C103" s="261" t="s">
        <v>767</v>
      </c>
      <c r="D103" s="175">
        <v>19990</v>
      </c>
      <c r="E103" s="154">
        <v>19900</v>
      </c>
      <c r="F103" s="144">
        <f>(D103-E103)/E103</f>
        <v>4.522613065326633E-3</v>
      </c>
    </row>
    <row r="104" spans="1:6" ht="29.25" customHeight="1">
      <c r="A104" s="956" t="s">
        <v>768</v>
      </c>
      <c r="B104" s="956"/>
      <c r="C104" s="956"/>
      <c r="D104" s="956"/>
      <c r="E104" s="143"/>
      <c r="F104" s="144"/>
    </row>
    <row r="105" spans="1:6" ht="81" customHeight="1">
      <c r="A105" s="181" t="s">
        <v>769</v>
      </c>
      <c r="B105" s="260"/>
      <c r="C105" s="262" t="s">
        <v>770</v>
      </c>
      <c r="D105" s="216">
        <v>8990</v>
      </c>
      <c r="E105" s="154">
        <v>8990</v>
      </c>
      <c r="F105" s="144">
        <f>(D105-E105)/E105</f>
        <v>0</v>
      </c>
    </row>
    <row r="106" spans="1:6" ht="83.25" customHeight="1">
      <c r="A106" s="184" t="s">
        <v>771</v>
      </c>
      <c r="B106" s="263"/>
      <c r="C106" s="264" t="s">
        <v>772</v>
      </c>
      <c r="D106" s="174">
        <v>10490</v>
      </c>
      <c r="E106" s="154">
        <v>9990</v>
      </c>
      <c r="F106" s="144">
        <f>(D106-E106)/E106</f>
        <v>5.0050050050050053E-2</v>
      </c>
    </row>
    <row r="107" spans="1:6" ht="69" customHeight="1">
      <c r="A107" s="202" t="s">
        <v>773</v>
      </c>
      <c r="B107" s="960"/>
      <c r="C107" s="215" t="s">
        <v>774</v>
      </c>
      <c r="D107" s="265">
        <v>19900</v>
      </c>
      <c r="E107" s="154">
        <v>22900</v>
      </c>
      <c r="F107" s="144">
        <f>(D107-E107)/E107</f>
        <v>-0.13100436681222707</v>
      </c>
    </row>
    <row r="108" spans="1:6" ht="76.5" customHeight="1">
      <c r="A108" s="187" t="s">
        <v>775</v>
      </c>
      <c r="B108" s="960"/>
      <c r="C108" s="218" t="s">
        <v>776</v>
      </c>
      <c r="D108" s="266">
        <v>22900</v>
      </c>
      <c r="E108" s="154">
        <v>24900</v>
      </c>
      <c r="F108" s="144">
        <f>(D108-E108)/E108</f>
        <v>-8.0321285140562249E-2</v>
      </c>
    </row>
    <row r="109" spans="1:6" ht="29.25" customHeight="1">
      <c r="A109" s="961" t="s">
        <v>777</v>
      </c>
      <c r="B109" s="961"/>
      <c r="C109" s="961"/>
      <c r="D109" s="961"/>
      <c r="E109" s="143"/>
      <c r="F109" s="144"/>
    </row>
    <row r="110" spans="1:6" ht="81" customHeight="1">
      <c r="A110" s="202" t="s">
        <v>778</v>
      </c>
      <c r="B110" s="260"/>
      <c r="C110" s="215" t="s">
        <v>779</v>
      </c>
      <c r="D110" s="216">
        <v>2590</v>
      </c>
      <c r="E110" s="154">
        <v>2550</v>
      </c>
      <c r="F110" s="144">
        <f>(D110-E110)/E110</f>
        <v>1.5686274509803921E-2</v>
      </c>
    </row>
    <row r="111" spans="1:6" ht="90" customHeight="1">
      <c r="A111" s="187" t="s">
        <v>780</v>
      </c>
      <c r="B111" s="263"/>
      <c r="C111" s="218" t="s">
        <v>781</v>
      </c>
      <c r="D111" s="174">
        <v>8190</v>
      </c>
      <c r="E111" s="154">
        <v>7990</v>
      </c>
      <c r="F111" s="144">
        <f>(D111-E111)/E111</f>
        <v>2.5031289111389236E-2</v>
      </c>
    </row>
    <row r="112" spans="1:6" ht="29.25" customHeight="1">
      <c r="A112" s="961" t="s">
        <v>782</v>
      </c>
      <c r="B112" s="961"/>
      <c r="C112" s="961"/>
      <c r="D112" s="961"/>
      <c r="E112" s="143"/>
      <c r="F112" s="144"/>
    </row>
    <row r="113" spans="1:6" ht="54.75" customHeight="1">
      <c r="A113" s="202" t="s">
        <v>783</v>
      </c>
      <c r="B113" s="260"/>
      <c r="C113" s="215" t="s">
        <v>784</v>
      </c>
      <c r="D113" s="216">
        <v>4990</v>
      </c>
      <c r="E113" s="154">
        <v>4990</v>
      </c>
      <c r="F113" s="144">
        <f>(D113-E113)/E113</f>
        <v>0</v>
      </c>
    </row>
    <row r="114" spans="1:6" ht="54.75" customHeight="1">
      <c r="A114" s="187" t="s">
        <v>785</v>
      </c>
      <c r="B114" s="263"/>
      <c r="C114" s="218" t="s">
        <v>786</v>
      </c>
      <c r="D114" s="174">
        <v>9230</v>
      </c>
      <c r="E114" s="154">
        <v>8990</v>
      </c>
      <c r="F114" s="144">
        <f>(D114-E114)/E114</f>
        <v>2.6696329254727477E-2</v>
      </c>
    </row>
    <row r="115" spans="1:6" ht="54.75" customHeight="1">
      <c r="A115" s="202" t="s">
        <v>787</v>
      </c>
      <c r="B115" s="260"/>
      <c r="C115" s="215" t="s">
        <v>788</v>
      </c>
      <c r="D115" s="216">
        <v>30580</v>
      </c>
      <c r="E115" s="154">
        <v>29900</v>
      </c>
      <c r="F115" s="144">
        <f>(D115-E115)/E115</f>
        <v>2.2742474916387961E-2</v>
      </c>
    </row>
    <row r="116" spans="1:6" ht="54.75" customHeight="1">
      <c r="A116" s="187" t="s">
        <v>789</v>
      </c>
      <c r="B116" s="263"/>
      <c r="C116" s="218" t="s">
        <v>790</v>
      </c>
      <c r="D116" s="174">
        <v>40690</v>
      </c>
      <c r="E116" s="154">
        <v>39900</v>
      </c>
      <c r="F116" s="144">
        <f>(D116-E116)/E116</f>
        <v>1.9799498746867168E-2</v>
      </c>
    </row>
    <row r="117" spans="1:6" ht="41.25" customHeight="1">
      <c r="A117" s="953" t="s">
        <v>791</v>
      </c>
      <c r="B117" s="953"/>
      <c r="C117" s="953"/>
      <c r="D117" s="953"/>
      <c r="E117" s="143"/>
      <c r="F117" s="144"/>
    </row>
    <row r="118" spans="1:6" ht="25.5" customHeight="1">
      <c r="A118" s="957" t="s">
        <v>792</v>
      </c>
      <c r="B118" s="957"/>
      <c r="C118" s="957"/>
      <c r="D118" s="957"/>
      <c r="E118" s="143"/>
      <c r="F118" s="144"/>
    </row>
    <row r="119" spans="1:6" ht="66" customHeight="1">
      <c r="A119" s="202" t="s">
        <v>793</v>
      </c>
      <c r="B119" s="260"/>
      <c r="C119" s="215" t="s">
        <v>794</v>
      </c>
      <c r="D119" s="216">
        <v>1660</v>
      </c>
      <c r="E119" s="154">
        <v>1625</v>
      </c>
      <c r="F119" s="144">
        <f>(D119-E119)/E119</f>
        <v>2.1538461538461538E-2</v>
      </c>
    </row>
    <row r="120" spans="1:6" ht="54.75" customHeight="1">
      <c r="A120" s="187" t="s">
        <v>795</v>
      </c>
      <c r="B120" s="263"/>
      <c r="C120" s="218" t="s">
        <v>796</v>
      </c>
      <c r="D120" s="174">
        <v>398</v>
      </c>
      <c r="E120" s="154">
        <v>390</v>
      </c>
      <c r="F120" s="144">
        <f>(D120-E120)/E120</f>
        <v>2.0512820512820513E-2</v>
      </c>
    </row>
    <row r="121" spans="1:6" ht="10.5" customHeight="1">
      <c r="A121" s="958"/>
      <c r="B121" s="958"/>
      <c r="C121" s="958"/>
      <c r="D121" s="958"/>
      <c r="E121" s="143"/>
      <c r="F121" s="144"/>
    </row>
    <row r="122" spans="1:6" ht="54.75" customHeight="1">
      <c r="A122" s="267"/>
      <c r="B122" s="268"/>
      <c r="C122" s="269"/>
      <c r="D122" s="270"/>
      <c r="E122" s="143"/>
      <c r="F122" s="144"/>
    </row>
    <row r="123" spans="1:6" ht="54.75" customHeight="1">
      <c r="A123" s="267"/>
      <c r="B123" s="268"/>
      <c r="C123" s="269"/>
      <c r="D123" s="270"/>
      <c r="E123" s="143"/>
      <c r="F123" s="144"/>
    </row>
    <row r="124" spans="1:6" ht="54.75" customHeight="1">
      <c r="A124" s="267"/>
      <c r="B124" s="268"/>
      <c r="C124" s="269"/>
      <c r="D124" s="270"/>
      <c r="E124" s="143"/>
      <c r="F124" s="144"/>
    </row>
    <row r="125" spans="1:6" ht="54.75" customHeight="1">
      <c r="A125" s="267"/>
      <c r="B125" s="268"/>
      <c r="C125" s="269"/>
      <c r="D125" s="270"/>
      <c r="E125" s="143"/>
      <c r="F125" s="144"/>
    </row>
    <row r="126" spans="1:6" ht="54.75" customHeight="1">
      <c r="A126" s="267"/>
      <c r="B126" s="268"/>
      <c r="C126" s="269"/>
      <c r="D126" s="270"/>
      <c r="E126" s="143"/>
      <c r="F126" s="144"/>
    </row>
    <row r="127" spans="1:6" ht="54.75" customHeight="1">
      <c r="A127" s="267"/>
      <c r="B127" s="268"/>
      <c r="C127" s="269"/>
      <c r="D127" s="270"/>
      <c r="E127" s="143"/>
      <c r="F127" s="144"/>
    </row>
    <row r="128" spans="1:6" ht="54.75" customHeight="1">
      <c r="A128" s="267"/>
      <c r="B128" s="268"/>
      <c r="C128" s="269"/>
      <c r="D128" s="270"/>
      <c r="E128" s="143"/>
      <c r="F128" s="144"/>
    </row>
    <row r="129" spans="1:6" ht="54.75" customHeight="1">
      <c r="A129" s="267"/>
      <c r="B129" s="268"/>
      <c r="C129" s="269"/>
      <c r="D129" s="270"/>
      <c r="E129" s="143"/>
      <c r="F129" s="144"/>
    </row>
    <row r="130" spans="1:6" ht="54.75" customHeight="1">
      <c r="A130" s="267"/>
      <c r="B130" s="268"/>
      <c r="C130" s="269"/>
      <c r="D130" s="270"/>
      <c r="E130" s="143"/>
      <c r="F130" s="144"/>
    </row>
    <row r="131" spans="1:6" ht="54.75" customHeight="1">
      <c r="A131" s="267"/>
      <c r="B131" s="268"/>
      <c r="C131" s="269"/>
      <c r="D131" s="270"/>
      <c r="E131" s="143"/>
      <c r="F131" s="144"/>
    </row>
    <row r="132" spans="1:6" ht="54.75" customHeight="1">
      <c r="A132" s="267"/>
      <c r="B132" s="268"/>
      <c r="C132" s="269"/>
      <c r="D132" s="270"/>
      <c r="E132" s="143"/>
      <c r="F132" s="144"/>
    </row>
    <row r="133" spans="1:6" ht="54.75" customHeight="1">
      <c r="A133" s="267"/>
      <c r="B133" s="268"/>
      <c r="C133" s="269"/>
      <c r="D133" s="270"/>
      <c r="E133" s="143"/>
      <c r="F133" s="144"/>
    </row>
    <row r="134" spans="1:6" ht="54.75" customHeight="1">
      <c r="A134" s="267"/>
      <c r="B134" s="268"/>
      <c r="C134" s="269"/>
      <c r="D134" s="270"/>
      <c r="E134" s="143"/>
      <c r="F134" s="144"/>
    </row>
    <row r="135" spans="1:6" ht="54.75" customHeight="1">
      <c r="A135" s="267"/>
      <c r="B135" s="268"/>
      <c r="C135" s="269"/>
      <c r="D135" s="270"/>
      <c r="E135" s="143"/>
      <c r="F135" s="144"/>
    </row>
    <row r="136" spans="1:6" ht="54.75" customHeight="1">
      <c r="A136" s="267"/>
      <c r="B136" s="268"/>
      <c r="C136" s="269"/>
      <c r="D136" s="270"/>
      <c r="E136" s="143"/>
      <c r="F136" s="144"/>
    </row>
    <row r="137" spans="1:6" ht="54.75" customHeight="1">
      <c r="A137" s="267"/>
      <c r="B137" s="268"/>
      <c r="C137" s="269"/>
      <c r="D137" s="270"/>
      <c r="E137" s="143"/>
      <c r="F137" s="144"/>
    </row>
    <row r="138" spans="1:6" ht="54.75" customHeight="1">
      <c r="A138" s="267"/>
      <c r="B138" s="268"/>
      <c r="C138" s="269"/>
      <c r="D138" s="270"/>
      <c r="E138" s="143"/>
      <c r="F138" s="144"/>
    </row>
    <row r="139" spans="1:6" ht="54.75" customHeight="1">
      <c r="A139" s="267"/>
      <c r="B139" s="268"/>
      <c r="C139" s="269"/>
      <c r="D139" s="270"/>
      <c r="E139" s="143"/>
      <c r="F139" s="144"/>
    </row>
    <row r="140" spans="1:6" ht="54.75" customHeight="1">
      <c r="A140" s="267"/>
      <c r="B140" s="268"/>
      <c r="C140" s="269"/>
      <c r="D140" s="270"/>
      <c r="E140" s="143"/>
      <c r="F140" s="144"/>
    </row>
    <row r="141" spans="1:6" ht="54.75" customHeight="1">
      <c r="A141" s="267"/>
      <c r="B141" s="268"/>
      <c r="C141" s="269"/>
      <c r="D141" s="270"/>
      <c r="E141" s="143"/>
      <c r="F141" s="144"/>
    </row>
    <row r="142" spans="1:6" ht="54.75" customHeight="1">
      <c r="A142" s="267"/>
      <c r="B142" s="268"/>
      <c r="C142" s="269"/>
      <c r="D142" s="270"/>
      <c r="E142" s="143"/>
      <c r="F142" s="144"/>
    </row>
    <row r="143" spans="1:6" ht="54.75" customHeight="1">
      <c r="A143" s="267"/>
      <c r="B143" s="268"/>
      <c r="C143" s="269"/>
      <c r="D143" s="270"/>
      <c r="E143" s="143"/>
      <c r="F143" s="144"/>
    </row>
    <row r="144" spans="1:6" ht="54.75" customHeight="1">
      <c r="A144" s="267"/>
      <c r="B144" s="268"/>
      <c r="C144" s="269"/>
      <c r="D144" s="270"/>
      <c r="E144" s="143"/>
      <c r="F144" s="144"/>
    </row>
    <row r="145" spans="1:6" ht="54.75" customHeight="1">
      <c r="A145" s="267"/>
      <c r="B145" s="268"/>
      <c r="C145" s="269"/>
      <c r="D145" s="270"/>
      <c r="E145" s="143"/>
      <c r="F145" s="144"/>
    </row>
    <row r="146" spans="1:6" ht="54.75" customHeight="1">
      <c r="A146" s="267"/>
      <c r="B146" s="268"/>
      <c r="C146" s="269"/>
      <c r="D146" s="270"/>
      <c r="E146" s="143"/>
      <c r="F146" s="144"/>
    </row>
    <row r="147" spans="1:6" ht="54.75" customHeight="1">
      <c r="A147" s="267"/>
      <c r="B147" s="268"/>
      <c r="C147" s="269"/>
      <c r="D147" s="270"/>
      <c r="E147" s="143"/>
      <c r="F147" s="144"/>
    </row>
    <row r="148" spans="1:6" ht="54.75" customHeight="1">
      <c r="A148" s="267"/>
      <c r="B148" s="268"/>
      <c r="C148" s="269"/>
      <c r="D148" s="270"/>
      <c r="E148" s="143"/>
      <c r="F148" s="144"/>
    </row>
    <row r="149" spans="1:6" ht="54.75" customHeight="1">
      <c r="A149" s="267"/>
      <c r="B149" s="268"/>
      <c r="C149" s="269"/>
      <c r="D149" s="270"/>
      <c r="E149" s="143"/>
      <c r="F149" s="144"/>
    </row>
    <row r="150" spans="1:6" ht="54.75" customHeight="1">
      <c r="A150" s="267"/>
      <c r="B150" s="268"/>
      <c r="C150" s="269"/>
      <c r="D150" s="270"/>
      <c r="E150" s="143"/>
      <c r="F150" s="144"/>
    </row>
    <row r="151" spans="1:6" ht="54.75" customHeight="1">
      <c r="A151" s="267"/>
      <c r="B151" s="268"/>
      <c r="C151" s="269"/>
      <c r="D151" s="270"/>
      <c r="E151" s="143"/>
      <c r="F151" s="144"/>
    </row>
    <row r="152" spans="1:6" ht="54.75" customHeight="1">
      <c r="A152" s="267"/>
      <c r="B152" s="268"/>
      <c r="C152" s="269"/>
      <c r="D152" s="270"/>
      <c r="E152" s="143"/>
      <c r="F152" s="144"/>
    </row>
    <row r="153" spans="1:6" ht="54.75" customHeight="1">
      <c r="A153" s="267"/>
      <c r="B153" s="268"/>
      <c r="C153" s="269"/>
      <c r="D153" s="270"/>
      <c r="E153" s="143"/>
      <c r="F153" s="144"/>
    </row>
    <row r="154" spans="1:6" ht="54.75" customHeight="1">
      <c r="A154" s="267"/>
      <c r="B154" s="268"/>
      <c r="C154" s="269"/>
      <c r="D154" s="270"/>
      <c r="E154" s="143"/>
      <c r="F154" s="144"/>
    </row>
    <row r="155" spans="1:6" ht="54.75" customHeight="1">
      <c r="A155" s="267"/>
      <c r="B155" s="268"/>
      <c r="C155" s="269"/>
      <c r="D155" s="270"/>
      <c r="E155" s="143"/>
      <c r="F155" s="144"/>
    </row>
    <row r="156" spans="1:6" ht="54.75" customHeight="1">
      <c r="A156" s="267"/>
      <c r="B156" s="268"/>
      <c r="C156" s="269"/>
      <c r="D156" s="270"/>
      <c r="E156" s="143"/>
      <c r="F156" s="144"/>
    </row>
    <row r="157" spans="1:6" ht="54.75" customHeight="1">
      <c r="A157" s="267"/>
      <c r="B157" s="268"/>
      <c r="C157" s="269"/>
      <c r="D157" s="270"/>
      <c r="E157" s="143"/>
      <c r="F157" s="144"/>
    </row>
    <row r="158" spans="1:6" ht="54.75" customHeight="1">
      <c r="A158" s="267"/>
      <c r="B158" s="268"/>
      <c r="C158" s="269"/>
      <c r="D158" s="270"/>
      <c r="E158" s="143"/>
      <c r="F158" s="144"/>
    </row>
    <row r="159" spans="1:6" ht="54.75" customHeight="1">
      <c r="A159" s="267"/>
      <c r="B159" s="268"/>
      <c r="C159" s="269"/>
      <c r="D159" s="270"/>
      <c r="E159" s="143"/>
      <c r="F159" s="144"/>
    </row>
    <row r="160" spans="1:6" ht="54.75" customHeight="1">
      <c r="A160" s="267"/>
      <c r="B160" s="268"/>
      <c r="C160" s="269"/>
      <c r="D160" s="270"/>
      <c r="E160" s="143"/>
      <c r="F160" s="144"/>
    </row>
    <row r="161" spans="1:6" ht="54.75" customHeight="1">
      <c r="A161" s="267"/>
      <c r="B161" s="268"/>
      <c r="C161" s="269"/>
      <c r="D161" s="270"/>
      <c r="E161" s="143"/>
      <c r="F161" s="144"/>
    </row>
    <row r="162" spans="1:6" ht="54.75" customHeight="1">
      <c r="A162" s="267"/>
      <c r="B162" s="268"/>
      <c r="C162" s="269"/>
      <c r="D162" s="270"/>
      <c r="E162" s="143"/>
      <c r="F162" s="144"/>
    </row>
    <row r="163" spans="1:6" ht="54.75" customHeight="1">
      <c r="A163" s="267"/>
      <c r="B163" s="268"/>
      <c r="C163" s="269"/>
      <c r="D163" s="270"/>
      <c r="E163" s="143"/>
      <c r="F163" s="144"/>
    </row>
    <row r="164" spans="1:6" ht="54.75" customHeight="1">
      <c r="A164" s="267"/>
      <c r="B164" s="268"/>
      <c r="C164" s="269"/>
      <c r="D164" s="270"/>
      <c r="E164" s="143"/>
      <c r="F164" s="144"/>
    </row>
    <row r="165" spans="1:6" ht="54.75" customHeight="1">
      <c r="A165" s="267"/>
      <c r="B165" s="268"/>
      <c r="C165" s="269"/>
      <c r="D165" s="270"/>
      <c r="E165" s="143"/>
      <c r="F165" s="144"/>
    </row>
    <row r="166" spans="1:6" ht="54.75" customHeight="1">
      <c r="A166" s="267"/>
      <c r="B166" s="268"/>
      <c r="C166" s="269"/>
      <c r="D166" s="270"/>
      <c r="E166" s="143"/>
      <c r="F166" s="144"/>
    </row>
    <row r="167" spans="1:6" ht="54.75" customHeight="1">
      <c r="A167" s="267"/>
      <c r="B167" s="268"/>
      <c r="C167" s="269"/>
      <c r="D167" s="270"/>
      <c r="E167" s="143"/>
      <c r="F167" s="144"/>
    </row>
    <row r="168" spans="1:6" ht="54.75" customHeight="1">
      <c r="A168" s="267"/>
      <c r="B168" s="268"/>
      <c r="C168" s="269"/>
      <c r="D168" s="270"/>
      <c r="E168" s="143"/>
      <c r="F168" s="144"/>
    </row>
    <row r="169" spans="1:6" ht="54.75" customHeight="1">
      <c r="A169" s="267"/>
      <c r="B169" s="268"/>
      <c r="C169" s="269"/>
      <c r="D169" s="270"/>
      <c r="E169" s="143"/>
      <c r="F169" s="144"/>
    </row>
    <row r="170" spans="1:6" ht="54.75" customHeight="1">
      <c r="A170" s="267"/>
      <c r="B170" s="268"/>
      <c r="C170" s="269"/>
      <c r="D170" s="270"/>
      <c r="E170" s="143"/>
      <c r="F170" s="144"/>
    </row>
    <row r="171" spans="1:6" ht="54.75" customHeight="1">
      <c r="A171" s="267"/>
      <c r="B171" s="268"/>
      <c r="C171" s="269"/>
      <c r="D171" s="270"/>
      <c r="E171" s="143"/>
      <c r="F171" s="144"/>
    </row>
    <row r="172" spans="1:6" ht="54.75" customHeight="1">
      <c r="A172" s="267"/>
      <c r="B172" s="268"/>
      <c r="C172" s="269"/>
      <c r="D172" s="270"/>
      <c r="E172" s="143"/>
      <c r="F172" s="144"/>
    </row>
    <row r="173" spans="1:6" ht="54.75" customHeight="1">
      <c r="A173" s="267"/>
      <c r="B173" s="268"/>
      <c r="C173" s="269"/>
      <c r="D173" s="270"/>
      <c r="E173" s="143"/>
      <c r="F173" s="144"/>
    </row>
    <row r="174" spans="1:6" ht="54.75" customHeight="1">
      <c r="A174" s="267"/>
      <c r="B174" s="268"/>
      <c r="C174" s="269"/>
      <c r="D174" s="270"/>
      <c r="E174" s="143"/>
      <c r="F174" s="144"/>
    </row>
    <row r="175" spans="1:6" ht="54.75" customHeight="1">
      <c r="A175" s="267"/>
      <c r="B175" s="268"/>
      <c r="C175" s="269"/>
      <c r="D175" s="270"/>
      <c r="E175" s="143"/>
      <c r="F175" s="144"/>
    </row>
    <row r="176" spans="1:6" ht="54.75" customHeight="1">
      <c r="A176" s="267"/>
      <c r="B176" s="268"/>
      <c r="C176" s="269"/>
      <c r="D176" s="270"/>
      <c r="E176" s="143"/>
      <c r="F176" s="144"/>
    </row>
    <row r="177" spans="1:6" ht="54.75" customHeight="1">
      <c r="A177" s="267"/>
      <c r="B177" s="268"/>
      <c r="C177" s="269"/>
      <c r="D177" s="270"/>
      <c r="E177" s="143"/>
      <c r="F177" s="144"/>
    </row>
    <row r="178" spans="1:6" ht="54.75" customHeight="1">
      <c r="A178" s="267"/>
      <c r="B178" s="268"/>
      <c r="C178" s="269"/>
      <c r="D178" s="270"/>
      <c r="E178" s="143"/>
      <c r="F178" s="144"/>
    </row>
    <row r="179" spans="1:6" ht="54.75" customHeight="1">
      <c r="A179" s="267"/>
      <c r="B179" s="268"/>
      <c r="C179" s="269"/>
      <c r="D179" s="270"/>
      <c r="E179" s="143"/>
      <c r="F179" s="144"/>
    </row>
    <row r="180" spans="1:6" ht="54.75" customHeight="1">
      <c r="A180" s="267"/>
      <c r="B180" s="268"/>
      <c r="C180" s="269"/>
      <c r="D180" s="270"/>
      <c r="E180" s="143"/>
      <c r="F180" s="144"/>
    </row>
    <row r="181" spans="1:6" ht="54.75" customHeight="1">
      <c r="A181" s="267"/>
      <c r="B181" s="268"/>
      <c r="C181" s="269"/>
      <c r="D181" s="270"/>
      <c r="E181" s="143"/>
      <c r="F181" s="144"/>
    </row>
    <row r="182" spans="1:6" ht="54.75" customHeight="1">
      <c r="A182" s="267"/>
      <c r="B182" s="268"/>
      <c r="C182" s="269"/>
      <c r="D182" s="270"/>
      <c r="E182" s="143"/>
      <c r="F182" s="144"/>
    </row>
    <row r="183" spans="1:6" ht="54.75" customHeight="1">
      <c r="A183" s="267"/>
      <c r="B183" s="268"/>
      <c r="C183" s="269"/>
      <c r="D183" s="270"/>
      <c r="E183" s="143"/>
      <c r="F183" s="144"/>
    </row>
    <row r="184" spans="1:6" ht="54.75" customHeight="1">
      <c r="A184" s="267"/>
      <c r="B184" s="268"/>
      <c r="C184" s="269"/>
      <c r="D184" s="270"/>
      <c r="E184" s="143"/>
      <c r="F184" s="144"/>
    </row>
    <row r="185" spans="1:6" ht="54.75" customHeight="1">
      <c r="A185" s="267"/>
      <c r="B185" s="268"/>
      <c r="C185" s="269"/>
      <c r="D185" s="270"/>
      <c r="E185" s="143"/>
      <c r="F185" s="144"/>
    </row>
    <row r="186" spans="1:6" ht="54.75" customHeight="1">
      <c r="A186" s="267"/>
      <c r="B186" s="268"/>
      <c r="C186" s="269"/>
      <c r="D186" s="270"/>
      <c r="E186" s="143"/>
      <c r="F186" s="144"/>
    </row>
    <row r="187" spans="1:6" ht="54.75" customHeight="1">
      <c r="A187" s="267"/>
      <c r="B187" s="268"/>
      <c r="C187" s="269"/>
      <c r="D187" s="270"/>
      <c r="E187" s="143"/>
      <c r="F187" s="144"/>
    </row>
    <row r="188" spans="1:6" ht="54.75" customHeight="1">
      <c r="A188" s="267"/>
      <c r="B188" s="268"/>
      <c r="C188" s="269"/>
      <c r="D188" s="270"/>
      <c r="E188" s="143"/>
      <c r="F188" s="144"/>
    </row>
    <row r="189" spans="1:6" ht="54.75" customHeight="1">
      <c r="A189" s="267"/>
      <c r="B189" s="268"/>
      <c r="C189" s="269"/>
      <c r="D189" s="270"/>
      <c r="E189" s="143"/>
      <c r="F189" s="144"/>
    </row>
    <row r="190" spans="1:6" ht="54.75" customHeight="1">
      <c r="A190" s="267"/>
      <c r="B190" s="268"/>
      <c r="C190" s="269"/>
      <c r="D190" s="270"/>
      <c r="E190" s="143"/>
      <c r="F190" s="144"/>
    </row>
    <row r="191" spans="1:6" ht="54.75" customHeight="1">
      <c r="A191" s="267"/>
      <c r="B191" s="268"/>
      <c r="C191" s="269"/>
      <c r="D191" s="270"/>
      <c r="E191" s="143"/>
      <c r="F191" s="144"/>
    </row>
    <row r="192" spans="1:6" ht="54.75" customHeight="1">
      <c r="A192" s="267"/>
      <c r="B192" s="268"/>
      <c r="C192" s="269"/>
      <c r="D192" s="270"/>
      <c r="E192" s="143"/>
      <c r="F192" s="144"/>
    </row>
    <row r="193" spans="1:6" ht="54.75" customHeight="1">
      <c r="A193" s="267"/>
      <c r="B193" s="268"/>
      <c r="C193" s="269"/>
      <c r="D193" s="270"/>
      <c r="E193" s="143"/>
      <c r="F193" s="144"/>
    </row>
    <row r="194" spans="1:6" ht="54.75" customHeight="1">
      <c r="A194" s="267"/>
      <c r="B194" s="268"/>
      <c r="C194" s="269"/>
      <c r="D194" s="270"/>
      <c r="E194" s="143"/>
      <c r="F194" s="144"/>
    </row>
    <row r="195" spans="1:6" ht="54.75" customHeight="1">
      <c r="A195" s="267"/>
      <c r="B195" s="268"/>
      <c r="C195" s="269"/>
      <c r="D195" s="270"/>
      <c r="E195" s="143"/>
      <c r="F195" s="144"/>
    </row>
    <row r="196" spans="1:6" ht="54.75" customHeight="1">
      <c r="A196" s="267"/>
      <c r="B196" s="268"/>
      <c r="C196" s="269"/>
      <c r="D196" s="270"/>
      <c r="E196" s="143"/>
      <c r="F196" s="144"/>
    </row>
    <row r="197" spans="1:6" ht="54.75" customHeight="1">
      <c r="A197" s="267"/>
      <c r="B197" s="268"/>
      <c r="C197" s="269"/>
      <c r="D197" s="270"/>
      <c r="E197" s="143"/>
      <c r="F197" s="144"/>
    </row>
    <row r="198" spans="1:6" ht="54.75" customHeight="1">
      <c r="A198" s="267"/>
      <c r="B198" s="268"/>
      <c r="C198" s="269"/>
      <c r="D198" s="270"/>
      <c r="E198" s="143"/>
      <c r="F198" s="144"/>
    </row>
    <row r="199" spans="1:6" ht="54.75" customHeight="1">
      <c r="A199" s="267"/>
      <c r="B199" s="268"/>
      <c r="C199" s="269"/>
      <c r="D199" s="270"/>
      <c r="E199" s="143"/>
      <c r="F199" s="144"/>
    </row>
    <row r="200" spans="1:6" ht="54.75" customHeight="1">
      <c r="A200" s="267"/>
      <c r="B200" s="268"/>
      <c r="C200" s="269"/>
      <c r="D200" s="270"/>
      <c r="E200" s="143"/>
      <c r="F200" s="144"/>
    </row>
    <row r="201" spans="1:6" ht="54.75" customHeight="1">
      <c r="A201" s="267"/>
      <c r="B201" s="268"/>
      <c r="C201" s="269"/>
      <c r="D201" s="270"/>
      <c r="E201" s="143"/>
      <c r="F201" s="144"/>
    </row>
    <row r="202" spans="1:6" ht="54.75" customHeight="1">
      <c r="A202" s="267"/>
      <c r="B202" s="268"/>
      <c r="C202" s="269"/>
      <c r="D202" s="270"/>
      <c r="E202" s="143"/>
      <c r="F202" s="144"/>
    </row>
    <row r="203" spans="1:6" ht="54.75" customHeight="1">
      <c r="A203" s="267"/>
      <c r="B203" s="268"/>
      <c r="C203" s="269"/>
      <c r="D203" s="270"/>
      <c r="E203" s="143"/>
      <c r="F203" s="144"/>
    </row>
    <row r="204" spans="1:6" ht="54.75" customHeight="1">
      <c r="A204" s="267"/>
      <c r="B204" s="268"/>
      <c r="C204" s="269"/>
      <c r="D204" s="270"/>
      <c r="E204" s="143"/>
      <c r="F204" s="144"/>
    </row>
    <row r="205" spans="1:6" ht="54.75" customHeight="1">
      <c r="A205" s="267"/>
      <c r="B205" s="268"/>
      <c r="C205" s="269"/>
      <c r="D205" s="270"/>
      <c r="E205" s="143"/>
      <c r="F205" s="144"/>
    </row>
    <row r="206" spans="1:6" ht="54.75" customHeight="1">
      <c r="A206" s="267"/>
      <c r="B206" s="268"/>
      <c r="C206" s="269"/>
      <c r="D206" s="270"/>
      <c r="E206" s="143"/>
      <c r="F206" s="144"/>
    </row>
    <row r="207" spans="1:6" ht="54.75" customHeight="1">
      <c r="A207" s="267"/>
      <c r="B207" s="268"/>
      <c r="C207" s="269"/>
      <c r="D207" s="270"/>
      <c r="E207" s="143"/>
      <c r="F207" s="144"/>
    </row>
    <row r="208" spans="1:6" ht="54.75" customHeight="1">
      <c r="A208" s="267"/>
      <c r="B208" s="268"/>
      <c r="C208" s="269"/>
      <c r="D208" s="270"/>
      <c r="E208" s="143"/>
      <c r="F208" s="144"/>
    </row>
    <row r="209" spans="1:6" ht="54.75" customHeight="1">
      <c r="A209" s="267"/>
      <c r="B209" s="268"/>
      <c r="C209" s="269"/>
      <c r="D209" s="270"/>
      <c r="E209" s="143"/>
      <c r="F209" s="144"/>
    </row>
    <row r="210" spans="1:6" ht="54.75" customHeight="1">
      <c r="A210" s="267"/>
      <c r="B210" s="268"/>
      <c r="C210" s="269"/>
      <c r="D210" s="270"/>
      <c r="E210" s="143"/>
      <c r="F210" s="144"/>
    </row>
    <row r="211" spans="1:6" ht="54.75" customHeight="1">
      <c r="A211" s="267"/>
      <c r="B211" s="268"/>
      <c r="C211" s="269"/>
      <c r="D211" s="270"/>
      <c r="E211" s="143"/>
      <c r="F211" s="144"/>
    </row>
    <row r="212" spans="1:6" ht="54.75" customHeight="1">
      <c r="A212" s="267"/>
      <c r="B212" s="268"/>
      <c r="C212" s="269"/>
      <c r="D212" s="270"/>
      <c r="E212" s="143"/>
      <c r="F212" s="144"/>
    </row>
    <row r="213" spans="1:6" ht="54.75" customHeight="1">
      <c r="A213" s="267"/>
      <c r="B213" s="268"/>
      <c r="C213" s="269"/>
      <c r="D213" s="270"/>
      <c r="E213" s="143"/>
      <c r="F213" s="144"/>
    </row>
    <row r="214" spans="1:6" ht="54.75" customHeight="1">
      <c r="A214" s="267"/>
      <c r="B214" s="268"/>
      <c r="C214" s="269"/>
      <c r="D214" s="270"/>
      <c r="E214" s="143"/>
      <c r="F214" s="144"/>
    </row>
    <row r="215" spans="1:6" ht="54.75" customHeight="1">
      <c r="A215" s="267"/>
      <c r="B215" s="268"/>
      <c r="C215" s="269"/>
      <c r="D215" s="270"/>
      <c r="E215" s="143"/>
      <c r="F215" s="144"/>
    </row>
    <row r="216" spans="1:6" ht="54.75" customHeight="1">
      <c r="A216" s="267"/>
      <c r="B216" s="268"/>
      <c r="C216" s="269"/>
      <c r="D216" s="270"/>
      <c r="E216" s="143"/>
      <c r="F216" s="144"/>
    </row>
    <row r="217" spans="1:6" ht="54.75" customHeight="1">
      <c r="A217" s="267"/>
      <c r="B217" s="268"/>
      <c r="C217" s="269"/>
      <c r="D217" s="270"/>
      <c r="E217" s="143"/>
      <c r="F217" s="144"/>
    </row>
    <row r="218" spans="1:6" ht="54.75" customHeight="1">
      <c r="A218" s="267"/>
      <c r="B218" s="268"/>
      <c r="C218" s="269"/>
      <c r="D218" s="270"/>
      <c r="E218" s="143"/>
      <c r="F218" s="144"/>
    </row>
    <row r="219" spans="1:6" ht="54.75" customHeight="1">
      <c r="A219" s="267"/>
      <c r="B219" s="268"/>
      <c r="C219" s="269"/>
      <c r="D219" s="270"/>
      <c r="E219" s="143"/>
      <c r="F219" s="144"/>
    </row>
    <row r="220" spans="1:6" ht="54.75" customHeight="1">
      <c r="A220" s="267"/>
      <c r="B220" s="268"/>
      <c r="C220" s="269"/>
      <c r="D220" s="270"/>
      <c r="E220" s="143"/>
      <c r="F220" s="144"/>
    </row>
    <row r="221" spans="1:6" ht="54.75" customHeight="1">
      <c r="A221" s="267"/>
      <c r="B221" s="268"/>
      <c r="C221" s="269"/>
      <c r="D221" s="270"/>
      <c r="E221" s="143"/>
      <c r="F221" s="144"/>
    </row>
    <row r="222" spans="1:6" ht="54.75" customHeight="1">
      <c r="A222" s="267"/>
      <c r="B222" s="268"/>
      <c r="C222" s="269"/>
      <c r="D222" s="270"/>
      <c r="E222" s="143"/>
      <c r="F222" s="144"/>
    </row>
    <row r="223" spans="1:6" ht="54.75" customHeight="1">
      <c r="A223" s="267"/>
      <c r="B223" s="268"/>
      <c r="C223" s="269"/>
      <c r="D223" s="270"/>
      <c r="E223" s="143"/>
      <c r="F223" s="144"/>
    </row>
    <row r="224" spans="1:6" ht="54.75" customHeight="1">
      <c r="A224" s="267"/>
      <c r="B224" s="268"/>
      <c r="C224" s="269"/>
      <c r="D224" s="270"/>
      <c r="E224" s="143"/>
      <c r="F224" s="144"/>
    </row>
    <row r="225" spans="1:6" ht="54.75" customHeight="1">
      <c r="A225" s="267"/>
      <c r="B225" s="268"/>
      <c r="C225" s="269"/>
      <c r="D225" s="270"/>
      <c r="E225" s="143"/>
      <c r="F225" s="144"/>
    </row>
    <row r="226" spans="1:6" ht="54.75" customHeight="1">
      <c r="A226" s="267"/>
      <c r="B226" s="268"/>
      <c r="C226" s="269"/>
      <c r="D226" s="270"/>
      <c r="E226" s="143"/>
      <c r="F226" s="144"/>
    </row>
    <row r="227" spans="1:6" ht="54.75" customHeight="1">
      <c r="A227" s="267"/>
      <c r="B227" s="268"/>
      <c r="C227" s="269"/>
      <c r="D227" s="270"/>
      <c r="E227" s="143"/>
      <c r="F227" s="144"/>
    </row>
    <row r="228" spans="1:6" ht="54.75" customHeight="1">
      <c r="A228" s="267"/>
      <c r="B228" s="268"/>
      <c r="C228" s="269"/>
      <c r="D228" s="270"/>
      <c r="E228" s="143"/>
      <c r="F228" s="144"/>
    </row>
    <row r="229" spans="1:6" ht="54.75" customHeight="1">
      <c r="A229" s="267"/>
      <c r="B229" s="268"/>
      <c r="C229" s="269"/>
      <c r="D229" s="270"/>
      <c r="E229" s="143"/>
      <c r="F229" s="144"/>
    </row>
    <row r="230" spans="1:6" ht="54.75" customHeight="1">
      <c r="A230" s="267"/>
      <c r="B230" s="268"/>
      <c r="C230" s="269"/>
      <c r="D230" s="270"/>
      <c r="E230" s="143"/>
      <c r="F230" s="144"/>
    </row>
    <row r="231" spans="1:6" ht="54.75" customHeight="1">
      <c r="A231" s="267"/>
      <c r="B231" s="268"/>
      <c r="C231" s="269"/>
      <c r="D231" s="270"/>
      <c r="E231" s="143"/>
      <c r="F231" s="144"/>
    </row>
    <row r="232" spans="1:6" ht="54.75" customHeight="1">
      <c r="A232" s="267"/>
      <c r="B232" s="268"/>
      <c r="C232" s="269"/>
      <c r="D232" s="270"/>
      <c r="E232" s="143"/>
      <c r="F232" s="144"/>
    </row>
    <row r="233" spans="1:6" ht="54.75" customHeight="1">
      <c r="A233" s="267"/>
      <c r="B233" s="268"/>
      <c r="C233" s="269"/>
      <c r="D233" s="270"/>
      <c r="E233" s="143"/>
      <c r="F233" s="144"/>
    </row>
    <row r="234" spans="1:6" ht="54.75" customHeight="1">
      <c r="A234" s="267"/>
      <c r="B234" s="268"/>
      <c r="C234" s="269"/>
      <c r="D234" s="270"/>
      <c r="E234" s="143"/>
      <c r="F234" s="144"/>
    </row>
    <row r="235" spans="1:6" ht="54.75" customHeight="1">
      <c r="A235" s="267"/>
      <c r="B235" s="268"/>
      <c r="C235" s="269"/>
      <c r="D235" s="270"/>
      <c r="E235" s="143"/>
      <c r="F235" s="144"/>
    </row>
    <row r="236" spans="1:6" ht="54.75" customHeight="1">
      <c r="A236" s="267"/>
      <c r="B236" s="268"/>
      <c r="C236" s="269"/>
      <c r="D236" s="270"/>
      <c r="E236" s="143"/>
      <c r="F236" s="144"/>
    </row>
    <row r="237" spans="1:6" ht="54.75" customHeight="1">
      <c r="A237" s="267"/>
      <c r="B237" s="268"/>
      <c r="C237" s="269"/>
      <c r="D237" s="270"/>
      <c r="E237" s="143"/>
      <c r="F237" s="144"/>
    </row>
    <row r="238" spans="1:6" ht="54.75" customHeight="1">
      <c r="A238" s="267"/>
      <c r="B238" s="268"/>
      <c r="C238" s="269"/>
      <c r="D238" s="270"/>
      <c r="E238" s="143"/>
      <c r="F238" s="144"/>
    </row>
    <row r="239" spans="1:6" ht="54.75" customHeight="1">
      <c r="A239" s="267"/>
      <c r="B239" s="268"/>
      <c r="C239" s="269"/>
      <c r="D239" s="270"/>
      <c r="E239" s="143"/>
      <c r="F239" s="144"/>
    </row>
    <row r="240" spans="1:6" ht="54.75" customHeight="1">
      <c r="A240" s="267"/>
      <c r="B240" s="268"/>
      <c r="C240" s="269"/>
      <c r="D240" s="270"/>
      <c r="E240" s="143"/>
      <c r="F240" s="144"/>
    </row>
    <row r="241" spans="1:6" ht="54.75" customHeight="1">
      <c r="A241" s="267"/>
      <c r="B241" s="268"/>
      <c r="C241" s="269"/>
      <c r="D241" s="270"/>
      <c r="E241" s="143"/>
      <c r="F241" s="144"/>
    </row>
    <row r="242" spans="1:6" ht="54.75" customHeight="1">
      <c r="A242" s="267"/>
      <c r="B242" s="268"/>
      <c r="C242" s="269"/>
      <c r="D242" s="270"/>
      <c r="E242" s="143"/>
      <c r="F242" s="144"/>
    </row>
    <row r="243" spans="1:6" ht="54.75" customHeight="1">
      <c r="A243" s="267"/>
      <c r="B243" s="268"/>
      <c r="C243" s="269"/>
      <c r="D243" s="270"/>
      <c r="E243" s="143"/>
      <c r="F243" s="144"/>
    </row>
    <row r="244" spans="1:6" ht="54.75" customHeight="1">
      <c r="A244" s="267"/>
      <c r="B244" s="268"/>
      <c r="C244" s="269"/>
      <c r="D244" s="270"/>
      <c r="E244" s="143"/>
      <c r="F244" s="144"/>
    </row>
    <row r="245" spans="1:6" ht="54.75" customHeight="1">
      <c r="A245" s="267"/>
      <c r="B245" s="268"/>
      <c r="C245" s="269"/>
      <c r="D245" s="270"/>
      <c r="E245" s="143"/>
      <c r="F245" s="144"/>
    </row>
    <row r="246" spans="1:6" ht="54.75" customHeight="1">
      <c r="A246" s="267"/>
      <c r="B246" s="268"/>
      <c r="C246" s="269"/>
      <c r="D246" s="270"/>
      <c r="E246" s="143"/>
      <c r="F246" s="144"/>
    </row>
    <row r="247" spans="1:6" ht="54.75" customHeight="1">
      <c r="A247" s="267"/>
      <c r="B247" s="268"/>
      <c r="C247" s="269"/>
      <c r="D247" s="270"/>
      <c r="E247" s="143"/>
      <c r="F247" s="144"/>
    </row>
    <row r="248" spans="1:6" ht="54.75" customHeight="1">
      <c r="A248" s="267"/>
      <c r="B248" s="268"/>
      <c r="C248" s="269"/>
      <c r="D248" s="270"/>
      <c r="E248" s="143"/>
      <c r="F248" s="144"/>
    </row>
    <row r="249" spans="1:6" ht="54.75" customHeight="1">
      <c r="A249" s="267"/>
      <c r="B249" s="268"/>
      <c r="C249" s="269"/>
      <c r="D249" s="270"/>
      <c r="E249" s="143"/>
      <c r="F249" s="144"/>
    </row>
    <row r="250" spans="1:6" ht="54.75" customHeight="1"/>
    <row r="251" spans="1:6" ht="54.75" customHeight="1"/>
    <row r="252" spans="1:6" ht="54.75" customHeight="1"/>
    <row r="253" spans="1:6" ht="54.75" customHeight="1"/>
    <row r="254" spans="1:6" ht="54.75" customHeight="1"/>
    <row r="255" spans="1:6" ht="54.75" customHeight="1"/>
    <row r="256" spans="1:6" ht="54.75" customHeight="1"/>
    <row r="257" ht="54.75" customHeight="1"/>
    <row r="258" ht="54.75" customHeight="1"/>
    <row r="259" ht="54.75" customHeight="1"/>
    <row r="260" ht="54.75" customHeight="1"/>
    <row r="261" ht="54.75" customHeight="1"/>
    <row r="262" ht="54.75" customHeight="1"/>
    <row r="263" ht="54.75" customHeight="1"/>
    <row r="264" ht="54.75" customHeight="1"/>
    <row r="265" ht="54.75" customHeight="1"/>
    <row r="266" ht="54.75" customHeight="1"/>
    <row r="267" ht="54.75" customHeight="1"/>
    <row r="268" ht="54.75" customHeight="1"/>
    <row r="269" ht="54.75" customHeight="1"/>
    <row r="270" ht="54.75" customHeight="1"/>
    <row r="271" ht="54.75" customHeight="1"/>
    <row r="272" ht="54.75" customHeight="1"/>
    <row r="273" ht="54.75" customHeight="1"/>
    <row r="274" ht="54.75" customHeight="1"/>
    <row r="275" ht="54.75" customHeight="1"/>
    <row r="276" ht="54.75" customHeight="1"/>
    <row r="277" ht="54.75" customHeight="1"/>
    <row r="278" ht="54.75" customHeight="1"/>
    <row r="279" ht="54.75" customHeight="1"/>
    <row r="280" ht="54.75" customHeight="1"/>
    <row r="281" ht="54.75" customHeight="1"/>
    <row r="282" ht="54.75" customHeight="1"/>
    <row r="283" ht="54.75" customHeight="1"/>
    <row r="284" ht="54.75" customHeight="1"/>
    <row r="285" ht="54.75" customHeight="1"/>
    <row r="286" ht="54.75" customHeight="1"/>
    <row r="287" ht="54.75" customHeight="1"/>
    <row r="288" ht="54.75" customHeight="1"/>
    <row r="289" ht="54.75" customHeight="1"/>
    <row r="290" ht="54.75" customHeight="1"/>
    <row r="291" ht="54.75" customHeight="1"/>
    <row r="292" ht="54.75" customHeight="1"/>
    <row r="293" ht="54.75" customHeight="1"/>
    <row r="294" ht="54.75" customHeight="1"/>
    <row r="295" ht="54.75" customHeight="1"/>
    <row r="296" ht="54.75" customHeight="1"/>
    <row r="297" ht="54.75" customHeight="1"/>
    <row r="298" ht="54.75" customHeight="1"/>
    <row r="299" ht="54.75" customHeight="1"/>
    <row r="300" ht="54.75" customHeight="1"/>
    <row r="301" ht="54.75" customHeight="1"/>
    <row r="302" ht="54.75" customHeight="1"/>
    <row r="303" ht="54.75" customHeight="1"/>
    <row r="304" ht="54.75" customHeight="1"/>
    <row r="305" ht="54.75" customHeight="1"/>
    <row r="306" ht="54.75" customHeight="1"/>
    <row r="307" ht="54.75" customHeight="1"/>
    <row r="308" ht="54.75" customHeight="1"/>
    <row r="309" ht="54.75" customHeight="1"/>
    <row r="310" ht="54.75" customHeight="1"/>
    <row r="311" ht="54.75" customHeight="1"/>
    <row r="312" ht="54.75" customHeight="1"/>
    <row r="313" ht="54.75" customHeight="1"/>
    <row r="314" ht="54.75" customHeight="1"/>
    <row r="315" ht="54.75" customHeight="1"/>
    <row r="316" ht="54.75" customHeight="1"/>
    <row r="317" ht="54.75" customHeight="1"/>
    <row r="318" ht="54.75" customHeight="1"/>
    <row r="319" ht="54.75" customHeight="1"/>
    <row r="320" ht="54.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sheetProtection selectLockedCells="1" selectUnlockedCells="1"/>
  <mergeCells count="66">
    <mergeCell ref="B22:B23"/>
    <mergeCell ref="A2:D2"/>
    <mergeCell ref="B5:D5"/>
    <mergeCell ref="A7:D7"/>
    <mergeCell ref="C10:C11"/>
    <mergeCell ref="B12:B13"/>
    <mergeCell ref="C12:C13"/>
    <mergeCell ref="C14:C15"/>
    <mergeCell ref="B17:B18"/>
    <mergeCell ref="C17:C18"/>
    <mergeCell ref="A19:D19"/>
    <mergeCell ref="B20:B21"/>
    <mergeCell ref="B24:B25"/>
    <mergeCell ref="A26:D26"/>
    <mergeCell ref="A27:D27"/>
    <mergeCell ref="A28:D28"/>
    <mergeCell ref="B29:B30"/>
    <mergeCell ref="C29:C30"/>
    <mergeCell ref="A53:D53"/>
    <mergeCell ref="B31:B33"/>
    <mergeCell ref="C31:C33"/>
    <mergeCell ref="B34:B36"/>
    <mergeCell ref="C35:C36"/>
    <mergeCell ref="B37:B38"/>
    <mergeCell ref="A39:D39"/>
    <mergeCell ref="B40:B41"/>
    <mergeCell ref="B43:B44"/>
    <mergeCell ref="B46:B47"/>
    <mergeCell ref="B48:B50"/>
    <mergeCell ref="B51:B52"/>
    <mergeCell ref="B72:B73"/>
    <mergeCell ref="C72:C73"/>
    <mergeCell ref="B54:B55"/>
    <mergeCell ref="C54:C55"/>
    <mergeCell ref="B56:B57"/>
    <mergeCell ref="C56:C57"/>
    <mergeCell ref="B59:B60"/>
    <mergeCell ref="A61:D61"/>
    <mergeCell ref="B62:B63"/>
    <mergeCell ref="B64:B65"/>
    <mergeCell ref="B67:B68"/>
    <mergeCell ref="B69:B70"/>
    <mergeCell ref="A71:D71"/>
    <mergeCell ref="A91:D91"/>
    <mergeCell ref="C74:C75"/>
    <mergeCell ref="B76:B77"/>
    <mergeCell ref="C76:C77"/>
    <mergeCell ref="A79:D79"/>
    <mergeCell ref="B80:B82"/>
    <mergeCell ref="C80:C82"/>
    <mergeCell ref="B83:B85"/>
    <mergeCell ref="C83:C85"/>
    <mergeCell ref="A86:D86"/>
    <mergeCell ref="A87:D87"/>
    <mergeCell ref="A88:D88"/>
    <mergeCell ref="A121:D121"/>
    <mergeCell ref="B102:B103"/>
    <mergeCell ref="A104:D104"/>
    <mergeCell ref="B107:B108"/>
    <mergeCell ref="A109:D109"/>
    <mergeCell ref="A112:D112"/>
    <mergeCell ref="A117:D117"/>
    <mergeCell ref="B92:B93"/>
    <mergeCell ref="A94:D94"/>
    <mergeCell ref="A101:D101"/>
    <mergeCell ref="A118:D118"/>
  </mergeCells>
  <hyperlinks>
    <hyperlink ref="A5" location="СОДЕРЖАНИЕ!A1" display="Содержание"/>
    <hyperlink ref="C3" r:id="rId1"/>
  </hyperlinks>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S1018"/>
  <sheetViews>
    <sheetView workbookViewId="0">
      <pane ySplit="6" topLeftCell="A7" activePane="bottomLeft" state="frozen"/>
      <selection pane="bottomLeft" activeCell="H10" sqref="H10"/>
    </sheetView>
  </sheetViews>
  <sheetFormatPr defaultColWidth="13.140625" defaultRowHeight="15" customHeight="1"/>
  <cols>
    <col min="1" max="1" width="22.5703125" style="1" customWidth="1"/>
    <col min="2" max="2" width="19.140625" style="1" customWidth="1"/>
    <col min="3" max="3" width="101.140625" style="1" customWidth="1"/>
    <col min="4" max="4" width="15.28515625" style="1" customWidth="1"/>
    <col min="5" max="19" width="15.85546875" style="1" customWidth="1"/>
    <col min="20" max="16384" width="13.140625" style="1"/>
  </cols>
  <sheetData>
    <row r="1" spans="1:19" ht="17.25" customHeight="1">
      <c r="A1" s="938"/>
      <c r="B1" s="938"/>
      <c r="C1" s="938"/>
      <c r="D1" s="938"/>
    </row>
    <row r="2" spans="1:19" ht="50.25" customHeight="1">
      <c r="A2" s="8"/>
      <c r="B2" s="1006" t="s">
        <v>797</v>
      </c>
      <c r="C2" s="1006"/>
      <c r="D2" s="271"/>
      <c r="E2" s="272"/>
      <c r="F2" s="272"/>
      <c r="G2" s="272"/>
      <c r="H2" s="272"/>
      <c r="I2" s="272"/>
      <c r="J2" s="272"/>
      <c r="K2" s="272"/>
      <c r="L2" s="272"/>
      <c r="M2" s="272"/>
      <c r="N2" s="272"/>
      <c r="O2" s="272"/>
      <c r="P2" s="272"/>
      <c r="Q2" s="272"/>
      <c r="R2" s="272"/>
      <c r="S2" s="272"/>
    </row>
    <row r="3" spans="1:19" ht="12.75">
      <c r="A3" s="145"/>
      <c r="B3" s="940" t="s">
        <v>7119</v>
      </c>
      <c r="C3" s="1007"/>
      <c r="D3" s="145"/>
      <c r="E3" s="272"/>
      <c r="F3" s="272"/>
      <c r="G3" s="272"/>
      <c r="H3" s="272"/>
      <c r="I3" s="272"/>
      <c r="J3" s="272"/>
      <c r="K3" s="272"/>
      <c r="L3" s="272"/>
      <c r="M3" s="272"/>
      <c r="N3" s="272"/>
      <c r="O3" s="272"/>
      <c r="P3" s="272"/>
      <c r="Q3" s="272"/>
      <c r="R3" s="272"/>
      <c r="S3" s="272"/>
    </row>
    <row r="4" spans="1:19" ht="16.5" customHeight="1">
      <c r="A4" s="273"/>
      <c r="B4" s="1008" t="s">
        <v>604</v>
      </c>
      <c r="C4" s="1008"/>
      <c r="D4" s="273"/>
      <c r="E4" s="272"/>
      <c r="F4" s="272"/>
      <c r="G4" s="272"/>
      <c r="H4" s="272"/>
      <c r="I4" s="272"/>
      <c r="J4" s="272"/>
      <c r="K4" s="272"/>
      <c r="L4" s="272"/>
      <c r="M4" s="272"/>
      <c r="N4" s="272"/>
      <c r="O4" s="272"/>
      <c r="P4" s="272"/>
      <c r="Q4" s="272"/>
      <c r="R4" s="272"/>
      <c r="S4" s="272"/>
    </row>
    <row r="5" spans="1:19" ht="16.5" customHeight="1">
      <c r="A5" s="10" t="s">
        <v>45</v>
      </c>
      <c r="B5" s="1009" t="s">
        <v>605</v>
      </c>
      <c r="C5" s="1009"/>
      <c r="D5" s="1009"/>
      <c r="E5" s="274"/>
      <c r="F5" s="272"/>
      <c r="G5" s="272"/>
      <c r="H5" s="272"/>
      <c r="I5" s="272"/>
      <c r="J5" s="272"/>
      <c r="K5" s="272"/>
      <c r="L5" s="272"/>
      <c r="M5" s="272"/>
      <c r="N5" s="272"/>
      <c r="O5" s="272"/>
      <c r="P5" s="272"/>
      <c r="Q5" s="272"/>
      <c r="R5" s="272"/>
      <c r="S5" s="272"/>
    </row>
    <row r="6" spans="1:19" ht="24" customHeight="1">
      <c r="A6" s="275" t="s">
        <v>47</v>
      </c>
      <c r="B6" s="276" t="s">
        <v>606</v>
      </c>
      <c r="C6" s="276" t="s">
        <v>49</v>
      </c>
      <c r="D6" s="277" t="s">
        <v>50</v>
      </c>
      <c r="E6" s="272"/>
      <c r="F6" s="272"/>
      <c r="G6" s="272"/>
      <c r="H6" s="272"/>
      <c r="I6" s="272"/>
      <c r="J6" s="272"/>
      <c r="K6" s="272"/>
      <c r="L6" s="272"/>
      <c r="M6" s="272"/>
      <c r="N6" s="272"/>
      <c r="O6" s="272"/>
      <c r="P6" s="272"/>
      <c r="Q6" s="272"/>
      <c r="R6" s="272"/>
      <c r="S6" s="272"/>
    </row>
    <row r="7" spans="1:19" ht="24" customHeight="1">
      <c r="A7" s="1010" t="s">
        <v>798</v>
      </c>
      <c r="B7" s="1010"/>
      <c r="C7" s="1010"/>
      <c r="D7" s="1010"/>
      <c r="E7" s="272"/>
      <c r="F7" s="272"/>
      <c r="G7" s="272"/>
      <c r="H7" s="272"/>
      <c r="I7" s="272"/>
      <c r="J7" s="272"/>
      <c r="K7" s="272"/>
      <c r="L7" s="272"/>
      <c r="M7" s="272"/>
      <c r="N7" s="272"/>
      <c r="O7" s="272"/>
      <c r="P7" s="272"/>
      <c r="Q7" s="272"/>
      <c r="R7" s="272"/>
      <c r="S7" s="272"/>
    </row>
    <row r="8" spans="1:19" ht="16.5" customHeight="1">
      <c r="A8" s="1004" t="s">
        <v>799</v>
      </c>
      <c r="B8" s="1004"/>
      <c r="C8" s="1004"/>
      <c r="D8" s="1004"/>
      <c r="E8" s="272"/>
      <c r="F8" s="272"/>
      <c r="G8" s="272"/>
      <c r="H8" s="272"/>
      <c r="I8" s="272"/>
      <c r="J8" s="272"/>
      <c r="K8" s="272"/>
      <c r="L8" s="272"/>
      <c r="M8" s="272"/>
      <c r="N8" s="272"/>
      <c r="O8" s="272"/>
      <c r="P8" s="272"/>
      <c r="Q8" s="272"/>
      <c r="R8" s="272"/>
      <c r="S8" s="272"/>
    </row>
    <row r="9" spans="1:19" ht="75" customHeight="1">
      <c r="A9" s="278" t="s">
        <v>800</v>
      </c>
      <c r="B9" s="1005"/>
      <c r="C9" s="279" t="s">
        <v>801</v>
      </c>
      <c r="D9" s="167">
        <v>4390</v>
      </c>
      <c r="E9" s="272"/>
      <c r="F9" s="272"/>
      <c r="G9" s="272"/>
      <c r="H9" s="272"/>
      <c r="I9" s="272"/>
      <c r="J9" s="272"/>
      <c r="K9" s="272"/>
      <c r="L9" s="272"/>
      <c r="M9" s="272"/>
      <c r="N9" s="272"/>
      <c r="O9" s="272"/>
      <c r="P9" s="272"/>
      <c r="Q9" s="272"/>
      <c r="R9" s="272"/>
      <c r="S9" s="272"/>
    </row>
    <row r="10" spans="1:19" ht="68.25" customHeight="1">
      <c r="A10" s="278" t="s">
        <v>802</v>
      </c>
      <c r="B10" s="1005"/>
      <c r="C10" s="279" t="s">
        <v>803</v>
      </c>
      <c r="D10" s="167">
        <v>6590</v>
      </c>
      <c r="E10" s="272"/>
      <c r="F10" s="272"/>
      <c r="G10" s="272"/>
      <c r="H10" s="272"/>
      <c r="I10" s="272"/>
      <c r="J10" s="272"/>
      <c r="K10" s="272"/>
      <c r="L10" s="272"/>
      <c r="M10" s="272"/>
      <c r="N10" s="272"/>
      <c r="O10" s="272"/>
      <c r="P10" s="272"/>
      <c r="Q10" s="272"/>
      <c r="R10" s="272"/>
      <c r="S10" s="272"/>
    </row>
    <row r="11" spans="1:19" ht="68.25" customHeight="1">
      <c r="A11" s="280" t="s">
        <v>804</v>
      </c>
      <c r="B11" s="1005"/>
      <c r="C11" s="281" t="s">
        <v>805</v>
      </c>
      <c r="D11" s="282">
        <v>6590</v>
      </c>
      <c r="E11" s="272"/>
      <c r="F11" s="272"/>
      <c r="G11" s="272"/>
      <c r="H11" s="272"/>
      <c r="I11" s="272"/>
      <c r="J11" s="272"/>
      <c r="K11" s="272"/>
      <c r="L11" s="272"/>
      <c r="M11" s="272"/>
      <c r="N11" s="272"/>
      <c r="O11" s="272"/>
      <c r="P11" s="272"/>
      <c r="Q11" s="272"/>
      <c r="R11" s="272"/>
      <c r="S11" s="272"/>
    </row>
    <row r="12" spans="1:19" ht="16.5" customHeight="1">
      <c r="A12" s="1004" t="s">
        <v>806</v>
      </c>
      <c r="B12" s="1004"/>
      <c r="C12" s="1004"/>
      <c r="D12" s="1004"/>
      <c r="E12" s="272"/>
      <c r="F12" s="272"/>
      <c r="G12" s="272"/>
      <c r="H12" s="272"/>
      <c r="I12" s="272"/>
      <c r="J12" s="272"/>
      <c r="K12" s="272"/>
      <c r="L12" s="272"/>
      <c r="M12" s="272"/>
      <c r="N12" s="272"/>
      <c r="O12" s="272"/>
      <c r="P12" s="272"/>
      <c r="Q12" s="272"/>
      <c r="R12" s="272"/>
      <c r="S12" s="272"/>
    </row>
    <row r="13" spans="1:19" ht="63.75" customHeight="1">
      <c r="A13" s="278" t="s">
        <v>807</v>
      </c>
      <c r="B13" s="1001"/>
      <c r="C13" s="279" t="s">
        <v>808</v>
      </c>
      <c r="D13" s="167">
        <v>6990</v>
      </c>
      <c r="E13" s="272"/>
      <c r="F13" s="272"/>
      <c r="G13" s="272"/>
      <c r="H13" s="272"/>
      <c r="I13" s="272"/>
      <c r="J13" s="272"/>
      <c r="K13" s="272"/>
      <c r="L13" s="272"/>
      <c r="M13" s="272"/>
      <c r="N13" s="272"/>
      <c r="O13" s="272"/>
      <c r="P13" s="272"/>
      <c r="Q13" s="272"/>
      <c r="R13" s="272"/>
      <c r="S13" s="272"/>
    </row>
    <row r="14" spans="1:19" ht="63.75" customHeight="1">
      <c r="A14" s="280" t="s">
        <v>809</v>
      </c>
      <c r="B14" s="1001"/>
      <c r="C14" s="281" t="s">
        <v>810</v>
      </c>
      <c r="D14" s="283">
        <v>6490</v>
      </c>
      <c r="E14" s="272"/>
      <c r="F14" s="272"/>
      <c r="G14" s="272"/>
      <c r="H14" s="272"/>
      <c r="I14" s="272"/>
      <c r="J14" s="272"/>
      <c r="K14" s="272"/>
      <c r="L14" s="272"/>
      <c r="M14" s="272"/>
      <c r="N14" s="272"/>
      <c r="O14" s="272"/>
      <c r="P14" s="272"/>
      <c r="Q14" s="272"/>
      <c r="R14" s="272"/>
      <c r="S14" s="272"/>
    </row>
    <row r="15" spans="1:19" ht="63.75" customHeight="1">
      <c r="A15" s="278" t="s">
        <v>811</v>
      </c>
      <c r="B15" s="1001"/>
      <c r="C15" s="279" t="s">
        <v>812</v>
      </c>
      <c r="D15" s="167">
        <v>9990</v>
      </c>
      <c r="E15" s="272"/>
      <c r="F15" s="272"/>
      <c r="G15" s="272"/>
      <c r="H15" s="272"/>
      <c r="I15" s="272"/>
      <c r="J15" s="272"/>
      <c r="K15" s="272"/>
      <c r="L15" s="272"/>
      <c r="M15" s="272"/>
      <c r="N15" s="272"/>
      <c r="O15" s="272"/>
      <c r="P15" s="272"/>
      <c r="Q15" s="272"/>
      <c r="R15" s="272"/>
      <c r="S15" s="272"/>
    </row>
    <row r="16" spans="1:19" ht="64.5" customHeight="1">
      <c r="A16" s="280" t="s">
        <v>813</v>
      </c>
      <c r="B16" s="1001"/>
      <c r="C16" s="281" t="s">
        <v>814</v>
      </c>
      <c r="D16" s="283">
        <v>9990</v>
      </c>
      <c r="E16" s="272"/>
      <c r="F16" s="272"/>
      <c r="G16" s="272"/>
      <c r="H16" s="272"/>
      <c r="I16" s="272"/>
      <c r="J16" s="272"/>
      <c r="K16" s="272"/>
      <c r="L16" s="272"/>
      <c r="M16" s="272"/>
      <c r="N16" s="272"/>
      <c r="O16" s="272"/>
      <c r="P16" s="272"/>
      <c r="Q16" s="272"/>
      <c r="R16" s="272"/>
      <c r="S16" s="272"/>
    </row>
    <row r="17" spans="1:19" ht="17.25" customHeight="1">
      <c r="A17" s="1004" t="s">
        <v>815</v>
      </c>
      <c r="B17" s="1004"/>
      <c r="C17" s="1004"/>
      <c r="D17" s="1004"/>
      <c r="E17" s="272"/>
      <c r="F17" s="272"/>
      <c r="G17" s="272"/>
      <c r="H17" s="272"/>
      <c r="I17" s="272"/>
      <c r="J17" s="272"/>
      <c r="K17" s="272"/>
      <c r="L17" s="272"/>
      <c r="M17" s="272"/>
      <c r="N17" s="272"/>
      <c r="O17" s="272"/>
      <c r="P17" s="272"/>
      <c r="Q17" s="272"/>
      <c r="R17" s="272"/>
      <c r="S17" s="272"/>
    </row>
    <row r="18" spans="1:19" ht="66" customHeight="1">
      <c r="A18" s="278" t="s">
        <v>816</v>
      </c>
      <c r="B18" s="1001"/>
      <c r="C18" s="279" t="s">
        <v>817</v>
      </c>
      <c r="D18" s="167">
        <v>10990</v>
      </c>
      <c r="E18" s="272"/>
      <c r="F18" s="272"/>
      <c r="G18" s="272"/>
      <c r="H18" s="272"/>
      <c r="I18" s="272"/>
      <c r="J18" s="272"/>
      <c r="K18" s="272"/>
      <c r="L18" s="272"/>
      <c r="M18" s="272"/>
      <c r="N18" s="272"/>
      <c r="O18" s="272"/>
      <c r="P18" s="272"/>
      <c r="Q18" s="272"/>
      <c r="R18" s="272"/>
      <c r="S18" s="272"/>
    </row>
    <row r="19" spans="1:19" ht="66" customHeight="1">
      <c r="A19" s="280" t="s">
        <v>818</v>
      </c>
      <c r="B19" s="1001"/>
      <c r="C19" s="281" t="s">
        <v>819</v>
      </c>
      <c r="D19" s="283">
        <v>10990</v>
      </c>
      <c r="E19" s="272"/>
      <c r="F19" s="272"/>
      <c r="G19" s="272"/>
      <c r="H19" s="272"/>
      <c r="I19" s="272"/>
      <c r="J19" s="272"/>
      <c r="K19" s="272"/>
      <c r="L19" s="272"/>
      <c r="M19" s="272"/>
      <c r="N19" s="272"/>
      <c r="O19" s="272"/>
      <c r="P19" s="272"/>
      <c r="Q19" s="272"/>
      <c r="R19" s="272"/>
      <c r="S19" s="272"/>
    </row>
    <row r="20" spans="1:19" ht="67.5" customHeight="1">
      <c r="A20" s="278" t="s">
        <v>820</v>
      </c>
      <c r="B20" s="1001"/>
      <c r="C20" s="279" t="s">
        <v>821</v>
      </c>
      <c r="D20" s="167">
        <v>16990</v>
      </c>
      <c r="E20" s="272"/>
      <c r="F20" s="272"/>
      <c r="G20" s="272"/>
      <c r="H20" s="272"/>
      <c r="I20" s="272"/>
      <c r="J20" s="272"/>
      <c r="K20" s="272"/>
      <c r="L20" s="272"/>
      <c r="M20" s="272"/>
      <c r="N20" s="272"/>
      <c r="O20" s="272"/>
      <c r="P20" s="272"/>
      <c r="Q20" s="272"/>
      <c r="R20" s="272"/>
      <c r="S20" s="272"/>
    </row>
    <row r="21" spans="1:19" ht="63.75" customHeight="1">
      <c r="A21" s="280" t="s">
        <v>822</v>
      </c>
      <c r="B21" s="1001"/>
      <c r="C21" s="281" t="s">
        <v>823</v>
      </c>
      <c r="D21" s="283">
        <v>16990</v>
      </c>
      <c r="E21" s="272"/>
      <c r="F21" s="272"/>
      <c r="G21" s="272"/>
      <c r="H21" s="272"/>
      <c r="I21" s="272"/>
      <c r="J21" s="272"/>
      <c r="K21" s="272"/>
      <c r="L21" s="272"/>
      <c r="M21" s="272"/>
      <c r="N21" s="272"/>
      <c r="O21" s="272"/>
      <c r="P21" s="272"/>
      <c r="Q21" s="272"/>
      <c r="R21" s="272"/>
      <c r="S21" s="272"/>
    </row>
    <row r="22" spans="1:19" ht="24" customHeight="1">
      <c r="A22" s="998" t="s">
        <v>824</v>
      </c>
      <c r="B22" s="998"/>
      <c r="C22" s="998"/>
      <c r="D22" s="998"/>
      <c r="E22" s="272"/>
      <c r="F22" s="272"/>
      <c r="G22" s="272"/>
      <c r="H22" s="272"/>
      <c r="I22" s="272"/>
      <c r="J22" s="272"/>
      <c r="K22" s="272"/>
      <c r="L22" s="272"/>
      <c r="M22" s="272"/>
      <c r="N22" s="272"/>
      <c r="O22" s="272"/>
      <c r="P22" s="272"/>
      <c r="Q22" s="272"/>
      <c r="R22" s="272"/>
      <c r="S22" s="272"/>
    </row>
    <row r="23" spans="1:19" ht="90" customHeight="1">
      <c r="A23" s="284" t="s">
        <v>825</v>
      </c>
      <c r="B23" s="160"/>
      <c r="C23" s="285" t="s">
        <v>826</v>
      </c>
      <c r="D23" s="283">
        <v>3990</v>
      </c>
      <c r="E23" s="272"/>
      <c r="F23" s="272"/>
      <c r="G23" s="272"/>
      <c r="H23" s="272"/>
      <c r="I23" s="272"/>
      <c r="J23" s="272"/>
      <c r="K23" s="272"/>
      <c r="L23" s="272"/>
      <c r="M23" s="272"/>
      <c r="N23" s="272"/>
      <c r="O23" s="272"/>
      <c r="P23" s="272"/>
      <c r="Q23" s="272"/>
      <c r="R23" s="272"/>
      <c r="S23" s="272"/>
    </row>
    <row r="24" spans="1:19" ht="24" customHeight="1">
      <c r="A24" s="998" t="s">
        <v>740</v>
      </c>
      <c r="B24" s="998"/>
      <c r="C24" s="998"/>
      <c r="D24" s="998"/>
      <c r="E24" s="272"/>
      <c r="F24" s="272"/>
      <c r="G24" s="272"/>
      <c r="H24" s="272"/>
      <c r="I24" s="272"/>
      <c r="J24" s="272"/>
      <c r="K24" s="272"/>
      <c r="L24" s="272"/>
      <c r="M24" s="272"/>
      <c r="N24" s="272"/>
      <c r="O24" s="272"/>
      <c r="P24" s="272"/>
      <c r="Q24" s="272"/>
      <c r="R24" s="272"/>
      <c r="S24" s="272"/>
    </row>
    <row r="25" spans="1:19" ht="60" customHeight="1">
      <c r="A25" s="186" t="s">
        <v>827</v>
      </c>
      <c r="B25" s="1002"/>
      <c r="C25" s="177" t="s">
        <v>828</v>
      </c>
      <c r="D25" s="286">
        <v>1890</v>
      </c>
      <c r="E25" s="272"/>
      <c r="F25" s="272"/>
      <c r="G25" s="272"/>
      <c r="H25" s="272"/>
      <c r="I25" s="272"/>
      <c r="J25" s="272"/>
      <c r="K25" s="272"/>
      <c r="L25" s="272"/>
      <c r="M25" s="272"/>
      <c r="N25" s="272"/>
      <c r="O25" s="272"/>
      <c r="P25" s="272"/>
      <c r="Q25" s="272"/>
      <c r="R25" s="272"/>
      <c r="S25" s="272"/>
    </row>
    <row r="26" spans="1:19" ht="63.75" customHeight="1">
      <c r="A26" s="287" t="s">
        <v>829</v>
      </c>
      <c r="B26" s="1002"/>
      <c r="C26" s="177" t="s">
        <v>830</v>
      </c>
      <c r="D26" s="286">
        <v>2490</v>
      </c>
      <c r="E26" s="272"/>
      <c r="F26" s="272"/>
      <c r="G26" s="272"/>
      <c r="H26" s="272"/>
      <c r="I26" s="272"/>
      <c r="J26" s="272"/>
      <c r="K26" s="272"/>
      <c r="L26" s="272"/>
      <c r="M26" s="272"/>
      <c r="N26" s="272"/>
      <c r="O26" s="272"/>
      <c r="P26" s="272"/>
      <c r="Q26" s="272"/>
      <c r="R26" s="272"/>
      <c r="S26" s="272"/>
    </row>
    <row r="27" spans="1:19" ht="61.5" customHeight="1">
      <c r="A27" s="288" t="s">
        <v>831</v>
      </c>
      <c r="B27" s="1002"/>
      <c r="C27" s="285" t="s">
        <v>832</v>
      </c>
      <c r="D27" s="283">
        <v>2490</v>
      </c>
      <c r="E27" s="272"/>
      <c r="F27" s="272"/>
      <c r="G27" s="272"/>
      <c r="H27" s="272"/>
      <c r="I27" s="272"/>
      <c r="J27" s="272"/>
      <c r="K27" s="272"/>
      <c r="L27" s="272"/>
      <c r="M27" s="272"/>
      <c r="N27" s="272"/>
      <c r="O27" s="272"/>
      <c r="P27" s="272"/>
      <c r="Q27" s="272"/>
      <c r="R27" s="272"/>
      <c r="S27" s="272"/>
    </row>
    <row r="28" spans="1:19" ht="68.25" customHeight="1">
      <c r="A28" s="186" t="s">
        <v>833</v>
      </c>
      <c r="B28" s="1003"/>
      <c r="C28" s="289" t="s">
        <v>834</v>
      </c>
      <c r="D28" s="162">
        <v>3790</v>
      </c>
      <c r="E28" s="272"/>
      <c r="F28" s="272"/>
      <c r="G28" s="272"/>
      <c r="H28" s="272"/>
      <c r="I28" s="272"/>
      <c r="J28" s="272"/>
      <c r="K28" s="272"/>
      <c r="L28" s="272"/>
      <c r="M28" s="272"/>
      <c r="N28" s="272"/>
      <c r="O28" s="272"/>
      <c r="P28" s="272"/>
      <c r="Q28" s="272"/>
      <c r="R28" s="272"/>
      <c r="S28" s="272"/>
    </row>
    <row r="29" spans="1:19" ht="68.25" customHeight="1">
      <c r="A29" s="284" t="s">
        <v>835</v>
      </c>
      <c r="B29" s="1003"/>
      <c r="C29" s="285" t="s">
        <v>836</v>
      </c>
      <c r="D29" s="283">
        <v>3790</v>
      </c>
      <c r="E29" s="272"/>
      <c r="F29" s="272"/>
      <c r="G29" s="272"/>
      <c r="H29" s="272"/>
      <c r="I29" s="272"/>
      <c r="J29" s="272"/>
      <c r="K29" s="272"/>
      <c r="L29" s="272"/>
      <c r="M29" s="272"/>
      <c r="N29" s="272"/>
      <c r="O29" s="272"/>
      <c r="P29" s="272"/>
      <c r="Q29" s="272"/>
      <c r="R29" s="272"/>
      <c r="S29" s="272"/>
    </row>
    <row r="30" spans="1:19" ht="71.25" customHeight="1">
      <c r="A30" s="287" t="s">
        <v>837</v>
      </c>
      <c r="B30" s="1003"/>
      <c r="C30" s="177" t="s">
        <v>838</v>
      </c>
      <c r="D30" s="286">
        <v>5190</v>
      </c>
      <c r="E30" s="272"/>
      <c r="F30" s="272"/>
      <c r="G30" s="272"/>
      <c r="H30" s="272"/>
      <c r="I30" s="272"/>
      <c r="J30" s="272"/>
      <c r="K30" s="272"/>
      <c r="L30" s="272"/>
      <c r="M30" s="272"/>
      <c r="N30" s="272"/>
      <c r="O30" s="272"/>
      <c r="P30" s="272"/>
      <c r="Q30" s="272"/>
      <c r="R30" s="272"/>
      <c r="S30" s="272"/>
    </row>
    <row r="31" spans="1:19" ht="97.5" customHeight="1">
      <c r="A31" s="280" t="s">
        <v>839</v>
      </c>
      <c r="C31" s="281" t="s">
        <v>840</v>
      </c>
      <c r="D31" s="283">
        <v>3990</v>
      </c>
      <c r="E31" s="272"/>
      <c r="F31" s="272"/>
      <c r="G31" s="272"/>
      <c r="H31" s="272"/>
      <c r="I31" s="272"/>
      <c r="J31" s="272"/>
      <c r="K31" s="272"/>
      <c r="L31" s="272"/>
      <c r="M31" s="272"/>
      <c r="N31" s="272"/>
      <c r="O31" s="272"/>
      <c r="P31" s="272"/>
      <c r="Q31" s="272"/>
      <c r="R31" s="272"/>
      <c r="S31" s="272"/>
    </row>
    <row r="32" spans="1:19" ht="25.5" customHeight="1">
      <c r="A32" s="998" t="s">
        <v>745</v>
      </c>
      <c r="B32" s="998"/>
      <c r="C32" s="998"/>
      <c r="D32" s="998"/>
      <c r="E32" s="272"/>
      <c r="F32" s="272"/>
      <c r="G32" s="272"/>
      <c r="H32" s="272"/>
      <c r="I32" s="272"/>
      <c r="J32" s="272"/>
      <c r="K32" s="272"/>
      <c r="L32" s="272"/>
      <c r="M32" s="272"/>
      <c r="N32" s="272"/>
      <c r="O32" s="272"/>
      <c r="P32" s="272"/>
      <c r="Q32" s="272"/>
      <c r="R32" s="272"/>
      <c r="S32" s="272"/>
    </row>
    <row r="33" spans="1:19" ht="69" customHeight="1">
      <c r="A33" s="290" t="s">
        <v>841</v>
      </c>
      <c r="B33" s="999"/>
      <c r="C33" s="291" t="s">
        <v>842</v>
      </c>
      <c r="D33" s="292">
        <v>999</v>
      </c>
      <c r="E33" s="272"/>
      <c r="F33" s="272"/>
      <c r="G33" s="272"/>
      <c r="H33" s="272"/>
      <c r="I33" s="272"/>
      <c r="J33" s="272"/>
      <c r="K33" s="272"/>
      <c r="L33" s="272"/>
      <c r="M33" s="272"/>
      <c r="N33" s="272"/>
      <c r="O33" s="272"/>
      <c r="P33" s="272"/>
      <c r="Q33" s="272"/>
      <c r="R33" s="272"/>
      <c r="S33" s="272"/>
    </row>
    <row r="34" spans="1:19" ht="69" customHeight="1">
      <c r="A34" s="290" t="s">
        <v>843</v>
      </c>
      <c r="B34" s="999"/>
      <c r="C34" s="291" t="s">
        <v>844</v>
      </c>
      <c r="D34" s="292">
        <v>999</v>
      </c>
      <c r="E34" s="272"/>
      <c r="F34" s="272"/>
      <c r="G34" s="272"/>
      <c r="H34" s="272"/>
      <c r="I34" s="272"/>
      <c r="J34" s="272"/>
      <c r="K34" s="272"/>
      <c r="L34" s="272"/>
      <c r="M34" s="272"/>
      <c r="N34" s="272"/>
      <c r="O34" s="272"/>
      <c r="P34" s="272"/>
      <c r="Q34" s="272"/>
      <c r="R34" s="272"/>
      <c r="S34" s="272"/>
    </row>
    <row r="35" spans="1:19" ht="69.75" customHeight="1">
      <c r="A35" s="290" t="s">
        <v>845</v>
      </c>
      <c r="B35" s="1000"/>
      <c r="C35" s="291" t="s">
        <v>846</v>
      </c>
      <c r="D35" s="292">
        <v>1990</v>
      </c>
      <c r="E35" s="272"/>
      <c r="F35" s="272"/>
      <c r="G35" s="272"/>
      <c r="H35" s="272"/>
      <c r="I35" s="272"/>
      <c r="J35" s="272"/>
      <c r="K35" s="272"/>
      <c r="L35" s="272"/>
      <c r="M35" s="272"/>
      <c r="N35" s="272"/>
      <c r="O35" s="272"/>
      <c r="P35" s="272"/>
      <c r="Q35" s="272"/>
      <c r="R35" s="272"/>
      <c r="S35" s="272"/>
    </row>
    <row r="36" spans="1:19" ht="68.25" customHeight="1">
      <c r="A36" s="290" t="s">
        <v>847</v>
      </c>
      <c r="B36" s="1000"/>
      <c r="C36" s="291" t="s">
        <v>848</v>
      </c>
      <c r="D36" s="292">
        <v>1990</v>
      </c>
      <c r="E36" s="272"/>
      <c r="F36" s="272"/>
      <c r="G36" s="272"/>
      <c r="H36" s="272"/>
      <c r="I36" s="272"/>
      <c r="J36" s="272"/>
      <c r="K36" s="272"/>
      <c r="L36" s="272"/>
      <c r="M36" s="272"/>
      <c r="N36" s="272"/>
      <c r="O36" s="272"/>
      <c r="P36" s="272"/>
      <c r="Q36" s="272"/>
      <c r="R36" s="272"/>
      <c r="S36" s="272"/>
    </row>
    <row r="37" spans="1:19" ht="68.25" customHeight="1">
      <c r="A37" s="186" t="s">
        <v>849</v>
      </c>
      <c r="B37" s="999"/>
      <c r="C37" s="289" t="s">
        <v>850</v>
      </c>
      <c r="D37" s="162">
        <v>3190</v>
      </c>
      <c r="E37" s="272"/>
      <c r="F37" s="272"/>
      <c r="G37" s="272"/>
      <c r="H37" s="272"/>
      <c r="I37" s="272"/>
      <c r="J37" s="272"/>
      <c r="K37" s="272"/>
      <c r="L37" s="272"/>
      <c r="M37" s="272"/>
      <c r="N37" s="272"/>
      <c r="O37" s="272"/>
      <c r="P37" s="272"/>
      <c r="Q37" s="272"/>
      <c r="R37" s="272"/>
      <c r="S37" s="272"/>
    </row>
    <row r="38" spans="1:19" ht="73.5" customHeight="1">
      <c r="A38" s="290" t="s">
        <v>851</v>
      </c>
      <c r="B38" s="999"/>
      <c r="C38" s="289" t="s">
        <v>852</v>
      </c>
      <c r="D38" s="162">
        <v>3990</v>
      </c>
      <c r="E38" s="272"/>
      <c r="F38" s="272"/>
      <c r="G38" s="272"/>
      <c r="H38" s="272"/>
      <c r="I38" s="272"/>
      <c r="J38" s="272"/>
      <c r="K38" s="272"/>
      <c r="L38" s="272"/>
      <c r="M38" s="272"/>
      <c r="N38" s="272"/>
      <c r="O38" s="272"/>
      <c r="P38" s="272"/>
      <c r="Q38" s="272"/>
      <c r="R38" s="272"/>
      <c r="S38" s="272"/>
    </row>
    <row r="39" spans="1:19" ht="26.25" customHeight="1">
      <c r="A39" s="998" t="s">
        <v>718</v>
      </c>
      <c r="B39" s="998"/>
      <c r="C39" s="998"/>
      <c r="D39" s="998"/>
      <c r="E39" s="272"/>
      <c r="F39" s="272"/>
      <c r="G39" s="272"/>
      <c r="H39" s="272"/>
      <c r="I39" s="272"/>
      <c r="J39" s="272"/>
      <c r="K39" s="272"/>
      <c r="L39" s="272"/>
      <c r="M39" s="272"/>
      <c r="N39" s="272"/>
      <c r="O39" s="272"/>
      <c r="P39" s="272"/>
      <c r="Q39" s="272"/>
      <c r="R39" s="272"/>
      <c r="S39" s="272"/>
    </row>
    <row r="40" spans="1:19" ht="87.75" customHeight="1">
      <c r="A40" s="293" t="s">
        <v>853</v>
      </c>
      <c r="B40" s="294"/>
      <c r="C40" s="295" t="s">
        <v>854</v>
      </c>
      <c r="D40" s="296">
        <v>1890</v>
      </c>
      <c r="E40" s="272"/>
      <c r="F40" s="272"/>
      <c r="G40" s="272"/>
      <c r="H40" s="272"/>
      <c r="I40" s="272"/>
      <c r="J40" s="272"/>
      <c r="K40" s="272"/>
      <c r="L40" s="272"/>
      <c r="M40" s="272"/>
      <c r="N40" s="272"/>
      <c r="O40" s="272"/>
      <c r="P40" s="272"/>
      <c r="Q40" s="272"/>
      <c r="R40" s="272"/>
      <c r="S40" s="272"/>
    </row>
    <row r="41" spans="1:19" ht="81.75" customHeight="1">
      <c r="A41" s="186" t="s">
        <v>855</v>
      </c>
      <c r="B41" s="160"/>
      <c r="C41" s="289" t="s">
        <v>856</v>
      </c>
      <c r="D41" s="162">
        <v>1390</v>
      </c>
      <c r="E41" s="272"/>
      <c r="F41" s="272"/>
      <c r="G41" s="272"/>
      <c r="H41" s="272"/>
      <c r="I41" s="272"/>
      <c r="J41" s="272"/>
      <c r="K41" s="272"/>
      <c r="L41" s="272"/>
      <c r="M41" s="272"/>
      <c r="N41" s="272"/>
      <c r="O41" s="272"/>
      <c r="P41" s="272"/>
      <c r="Q41" s="272"/>
      <c r="R41" s="272"/>
      <c r="S41" s="272"/>
    </row>
    <row r="42" spans="1:19" ht="80.25" customHeight="1">
      <c r="A42" s="186" t="s">
        <v>857</v>
      </c>
      <c r="B42" s="160"/>
      <c r="C42" s="177" t="s">
        <v>858</v>
      </c>
      <c r="D42" s="286">
        <v>2790</v>
      </c>
      <c r="E42" s="272"/>
      <c r="F42" s="272"/>
      <c r="G42" s="272"/>
      <c r="H42" s="272"/>
      <c r="I42" s="272"/>
      <c r="J42" s="272"/>
      <c r="K42" s="272"/>
      <c r="L42" s="272"/>
      <c r="M42" s="272"/>
      <c r="N42" s="272"/>
      <c r="O42" s="272"/>
      <c r="P42" s="272"/>
      <c r="Q42" s="272"/>
      <c r="R42" s="272"/>
      <c r="S42" s="272"/>
    </row>
    <row r="43" spans="1:19" ht="87.75" customHeight="1">
      <c r="A43" s="186" t="s">
        <v>859</v>
      </c>
      <c r="B43" s="297"/>
      <c r="C43" s="289" t="s">
        <v>860</v>
      </c>
      <c r="D43" s="162">
        <v>4990</v>
      </c>
      <c r="E43" s="272"/>
      <c r="F43" s="272"/>
      <c r="G43" s="272"/>
      <c r="H43" s="272"/>
      <c r="I43" s="272"/>
      <c r="J43" s="272"/>
      <c r="K43" s="272"/>
      <c r="L43" s="272"/>
      <c r="M43" s="272"/>
      <c r="N43" s="272"/>
      <c r="O43" s="272"/>
      <c r="P43" s="272"/>
      <c r="Q43" s="272"/>
      <c r="R43" s="272"/>
      <c r="S43" s="272"/>
    </row>
    <row r="44" spans="1:19" ht="87.75" customHeight="1">
      <c r="A44" s="280" t="s">
        <v>861</v>
      </c>
      <c r="B44" s="158"/>
      <c r="C44" s="281" t="s">
        <v>862</v>
      </c>
      <c r="D44" s="283">
        <v>4990</v>
      </c>
      <c r="E44" s="272"/>
      <c r="F44" s="272"/>
      <c r="G44" s="272"/>
      <c r="H44" s="272"/>
      <c r="I44" s="272"/>
      <c r="J44" s="272"/>
      <c r="K44" s="272"/>
      <c r="L44" s="272"/>
      <c r="M44" s="272"/>
      <c r="N44" s="272"/>
      <c r="O44" s="272"/>
      <c r="P44" s="272"/>
      <c r="Q44" s="272"/>
      <c r="R44" s="272"/>
      <c r="S44" s="272"/>
    </row>
    <row r="45" spans="1:19" ht="87.75" customHeight="1">
      <c r="A45" s="280" t="s">
        <v>863</v>
      </c>
      <c r="C45" s="281" t="s">
        <v>864</v>
      </c>
      <c r="D45" s="283">
        <v>4990</v>
      </c>
      <c r="E45" s="272"/>
      <c r="F45" s="272"/>
      <c r="G45" s="272"/>
      <c r="H45" s="272"/>
      <c r="I45" s="272"/>
      <c r="J45" s="272"/>
      <c r="K45" s="272"/>
      <c r="L45" s="272"/>
      <c r="M45" s="272"/>
      <c r="N45" s="272"/>
      <c r="O45" s="272"/>
      <c r="P45" s="272"/>
      <c r="Q45" s="272"/>
      <c r="R45" s="272"/>
      <c r="S45" s="272"/>
    </row>
    <row r="46" spans="1:19" ht="25.5" customHeight="1">
      <c r="A46" s="998" t="s">
        <v>865</v>
      </c>
      <c r="B46" s="998"/>
      <c r="C46" s="998"/>
      <c r="D46" s="998"/>
      <c r="E46" s="272"/>
      <c r="F46" s="272"/>
      <c r="G46" s="272"/>
      <c r="H46" s="272"/>
      <c r="I46" s="272"/>
      <c r="J46" s="272"/>
      <c r="K46" s="272"/>
      <c r="L46" s="272"/>
      <c r="M46" s="272"/>
      <c r="N46" s="272"/>
      <c r="O46" s="272"/>
      <c r="P46" s="272"/>
      <c r="Q46" s="272"/>
      <c r="R46" s="272"/>
      <c r="S46" s="272"/>
    </row>
    <row r="47" spans="1:19" ht="63.75" customHeight="1">
      <c r="A47" s="186" t="s">
        <v>866</v>
      </c>
      <c r="B47" s="160"/>
      <c r="C47" s="289" t="s">
        <v>867</v>
      </c>
      <c r="D47" s="162">
        <v>690</v>
      </c>
      <c r="E47" s="272"/>
      <c r="F47" s="272"/>
      <c r="G47" s="272"/>
      <c r="H47" s="272"/>
      <c r="I47" s="272"/>
      <c r="J47" s="272"/>
      <c r="K47" s="272"/>
      <c r="L47" s="272"/>
      <c r="M47" s="272"/>
      <c r="N47" s="272"/>
      <c r="O47" s="272"/>
      <c r="P47" s="272"/>
      <c r="Q47" s="272"/>
      <c r="R47" s="272"/>
      <c r="S47" s="272"/>
    </row>
    <row r="48" spans="1:19" ht="61.5" customHeight="1">
      <c r="A48" s="186" t="s">
        <v>868</v>
      </c>
      <c r="B48" s="160"/>
      <c r="C48" s="289" t="s">
        <v>869</v>
      </c>
      <c r="D48" s="162">
        <v>960</v>
      </c>
      <c r="E48" s="272"/>
      <c r="F48" s="272"/>
      <c r="G48" s="272"/>
      <c r="H48" s="272"/>
      <c r="I48" s="272"/>
      <c r="J48" s="272"/>
      <c r="K48" s="272"/>
      <c r="L48" s="272"/>
      <c r="M48" s="272"/>
      <c r="N48" s="272"/>
      <c r="O48" s="272"/>
      <c r="P48" s="272"/>
      <c r="Q48" s="272"/>
      <c r="R48" s="272"/>
      <c r="S48" s="272"/>
    </row>
    <row r="49" spans="1:19" ht="25.5" customHeight="1">
      <c r="A49" s="998" t="s">
        <v>870</v>
      </c>
      <c r="B49" s="998"/>
      <c r="C49" s="998"/>
      <c r="D49" s="998"/>
      <c r="E49" s="272"/>
      <c r="F49" s="272"/>
      <c r="G49" s="272"/>
      <c r="H49" s="272"/>
      <c r="I49" s="272"/>
      <c r="J49" s="272"/>
      <c r="K49" s="272"/>
      <c r="L49" s="272"/>
      <c r="M49" s="272"/>
      <c r="N49" s="272"/>
      <c r="O49" s="272"/>
      <c r="P49" s="272"/>
      <c r="Q49" s="272"/>
      <c r="R49" s="272"/>
      <c r="S49" s="272"/>
    </row>
    <row r="50" spans="1:19" ht="61.5" customHeight="1">
      <c r="A50" s="284" t="s">
        <v>871</v>
      </c>
      <c r="B50" s="160"/>
      <c r="C50" s="285" t="s">
        <v>872</v>
      </c>
      <c r="D50" s="283">
        <v>7490</v>
      </c>
      <c r="E50" s="272"/>
      <c r="F50" s="272"/>
      <c r="G50" s="272"/>
      <c r="H50" s="272"/>
      <c r="I50" s="272"/>
      <c r="J50" s="272"/>
      <c r="K50" s="272"/>
      <c r="L50" s="272"/>
      <c r="M50" s="272"/>
      <c r="N50" s="272"/>
      <c r="O50" s="272"/>
      <c r="P50" s="272"/>
      <c r="Q50" s="272"/>
      <c r="R50" s="272"/>
      <c r="S50" s="272"/>
    </row>
    <row r="51" spans="1:19" ht="61.5" customHeight="1">
      <c r="A51" s="284" t="s">
        <v>873</v>
      </c>
      <c r="B51" s="160"/>
      <c r="C51" s="285" t="s">
        <v>874</v>
      </c>
      <c r="D51" s="283">
        <v>13990</v>
      </c>
      <c r="E51" s="272"/>
      <c r="F51" s="272"/>
      <c r="G51" s="272"/>
      <c r="H51" s="272"/>
      <c r="I51" s="272"/>
      <c r="J51" s="272"/>
      <c r="K51" s="272"/>
      <c r="L51" s="272"/>
      <c r="M51" s="272"/>
      <c r="N51" s="272"/>
      <c r="O51" s="272"/>
      <c r="P51" s="272"/>
      <c r="Q51" s="272"/>
      <c r="R51" s="272"/>
      <c r="S51" s="272"/>
    </row>
    <row r="52" spans="1:19" ht="61.5" customHeight="1">
      <c r="A52" s="284" t="s">
        <v>875</v>
      </c>
      <c r="B52" s="160"/>
      <c r="C52" s="285" t="s">
        <v>876</v>
      </c>
      <c r="D52" s="283">
        <v>13990</v>
      </c>
      <c r="E52" s="272"/>
      <c r="F52" s="272"/>
      <c r="G52" s="272"/>
      <c r="H52" s="272"/>
      <c r="I52" s="272"/>
      <c r="J52" s="272"/>
      <c r="K52" s="272"/>
      <c r="L52" s="272"/>
      <c r="M52" s="272"/>
      <c r="N52" s="272"/>
      <c r="O52" s="272"/>
      <c r="P52" s="272"/>
      <c r="Q52" s="272"/>
      <c r="R52" s="272"/>
      <c r="S52" s="272"/>
    </row>
    <row r="53" spans="1:19" ht="61.5" customHeight="1">
      <c r="A53" s="284" t="s">
        <v>877</v>
      </c>
      <c r="B53" s="160"/>
      <c r="C53" s="285" t="s">
        <v>878</v>
      </c>
      <c r="D53" s="283">
        <v>8490</v>
      </c>
      <c r="E53" s="272"/>
      <c r="F53" s="272"/>
      <c r="G53" s="272"/>
      <c r="H53" s="272"/>
      <c r="I53" s="272"/>
      <c r="J53" s="272"/>
      <c r="K53" s="272"/>
      <c r="L53" s="272"/>
      <c r="M53" s="272"/>
      <c r="N53" s="272"/>
      <c r="O53" s="272"/>
      <c r="P53" s="272"/>
      <c r="Q53" s="272"/>
      <c r="R53" s="272"/>
      <c r="S53" s="272"/>
    </row>
    <row r="54" spans="1:19" ht="61.5" customHeight="1">
      <c r="A54" s="284" t="s">
        <v>879</v>
      </c>
      <c r="B54" s="160"/>
      <c r="C54" s="285" t="s">
        <v>880</v>
      </c>
      <c r="D54" s="283">
        <v>14990</v>
      </c>
      <c r="E54" s="272"/>
      <c r="F54" s="272"/>
      <c r="G54" s="272"/>
      <c r="H54" s="272"/>
      <c r="I54" s="272"/>
      <c r="J54" s="272"/>
      <c r="K54" s="272"/>
      <c r="L54" s="272"/>
      <c r="M54" s="272"/>
      <c r="N54" s="272"/>
      <c r="O54" s="272"/>
      <c r="P54" s="272"/>
      <c r="Q54" s="272"/>
      <c r="R54" s="272"/>
      <c r="S54" s="272"/>
    </row>
    <row r="55" spans="1:19" ht="61.5" customHeight="1">
      <c r="A55" s="284" t="s">
        <v>881</v>
      </c>
      <c r="B55" s="160"/>
      <c r="C55" s="285" t="s">
        <v>882</v>
      </c>
      <c r="D55" s="283">
        <v>14990</v>
      </c>
      <c r="E55" s="272"/>
      <c r="F55" s="272"/>
      <c r="G55" s="272"/>
      <c r="H55" s="272"/>
      <c r="I55" s="272"/>
      <c r="J55" s="272"/>
      <c r="K55" s="272"/>
      <c r="L55" s="272"/>
      <c r="M55" s="272"/>
      <c r="N55" s="272"/>
      <c r="O55" s="272"/>
      <c r="P55" s="272"/>
      <c r="Q55" s="272"/>
      <c r="R55" s="272"/>
      <c r="S55" s="272"/>
    </row>
    <row r="56" spans="1:19" ht="15.75" customHeight="1">
      <c r="A56" s="298"/>
      <c r="B56" s="298"/>
      <c r="C56" s="298"/>
      <c r="D56" s="298"/>
      <c r="E56" s="272"/>
      <c r="F56" s="272"/>
      <c r="G56" s="272"/>
      <c r="H56" s="272"/>
      <c r="I56" s="272"/>
      <c r="J56" s="272"/>
      <c r="K56" s="272"/>
      <c r="L56" s="272"/>
      <c r="M56" s="272"/>
      <c r="N56" s="272"/>
      <c r="O56" s="272"/>
      <c r="P56" s="272"/>
      <c r="Q56" s="272"/>
      <c r="R56" s="272"/>
      <c r="S56" s="272"/>
    </row>
    <row r="57" spans="1:19" ht="15.75" customHeight="1">
      <c r="A57" s="298"/>
      <c r="B57" s="298"/>
      <c r="C57" s="298"/>
      <c r="D57" s="298"/>
      <c r="E57" s="272"/>
      <c r="F57" s="272"/>
      <c r="G57" s="272"/>
      <c r="H57" s="272"/>
      <c r="I57" s="272"/>
      <c r="J57" s="272"/>
      <c r="K57" s="272"/>
      <c r="L57" s="272"/>
      <c r="M57" s="272"/>
      <c r="N57" s="272"/>
      <c r="O57" s="272"/>
      <c r="P57" s="272"/>
      <c r="Q57" s="272"/>
      <c r="R57" s="272"/>
      <c r="S57" s="272"/>
    </row>
    <row r="58" spans="1:19" ht="15.75" customHeight="1">
      <c r="A58" s="298"/>
      <c r="B58" s="298"/>
      <c r="C58" s="298"/>
      <c r="D58" s="298"/>
      <c r="E58" s="272"/>
      <c r="F58" s="272"/>
      <c r="G58" s="272"/>
      <c r="H58" s="272"/>
      <c r="I58" s="272"/>
      <c r="J58" s="272"/>
      <c r="K58" s="272"/>
      <c r="L58" s="272"/>
      <c r="M58" s="272"/>
      <c r="N58" s="272"/>
      <c r="O58" s="272"/>
      <c r="P58" s="272"/>
      <c r="Q58" s="272"/>
      <c r="R58" s="272"/>
      <c r="S58" s="272"/>
    </row>
    <row r="59" spans="1:19" ht="15.75" customHeight="1">
      <c r="A59" s="298"/>
      <c r="B59" s="298"/>
      <c r="C59" s="298"/>
      <c r="D59" s="298"/>
      <c r="E59" s="272"/>
      <c r="F59" s="272"/>
      <c r="G59" s="272"/>
      <c r="H59" s="272"/>
      <c r="I59" s="272"/>
      <c r="J59" s="272"/>
      <c r="K59" s="272"/>
      <c r="L59" s="272"/>
      <c r="M59" s="272"/>
      <c r="N59" s="272"/>
      <c r="O59" s="272"/>
      <c r="P59" s="272"/>
      <c r="Q59" s="272"/>
      <c r="R59" s="272"/>
      <c r="S59" s="272"/>
    </row>
    <row r="60" spans="1:19" ht="15.75" customHeight="1">
      <c r="A60" s="298"/>
      <c r="B60" s="298"/>
      <c r="C60" s="298"/>
      <c r="D60" s="298"/>
      <c r="E60" s="272"/>
      <c r="F60" s="272"/>
      <c r="G60" s="272"/>
      <c r="H60" s="272"/>
      <c r="I60" s="272"/>
      <c r="J60" s="272"/>
      <c r="K60" s="272"/>
      <c r="L60" s="272"/>
      <c r="M60" s="272"/>
      <c r="N60" s="272"/>
      <c r="O60" s="272"/>
      <c r="P60" s="272"/>
      <c r="Q60" s="272"/>
      <c r="R60" s="272"/>
      <c r="S60" s="272"/>
    </row>
    <row r="61" spans="1:19" ht="15.75" customHeight="1">
      <c r="A61" s="298"/>
      <c r="B61" s="298"/>
      <c r="C61" s="298"/>
      <c r="D61" s="298"/>
      <c r="E61" s="272"/>
      <c r="F61" s="272"/>
      <c r="G61" s="272"/>
      <c r="H61" s="272"/>
      <c r="I61" s="272"/>
      <c r="J61" s="272"/>
      <c r="K61" s="272"/>
      <c r="L61" s="272"/>
      <c r="M61" s="272"/>
      <c r="N61" s="272"/>
      <c r="O61" s="272"/>
      <c r="P61" s="272"/>
      <c r="Q61" s="272"/>
      <c r="R61" s="272"/>
      <c r="S61" s="272"/>
    </row>
    <row r="62" spans="1:19" ht="15.75" customHeight="1">
      <c r="A62" s="298"/>
      <c r="B62" s="298"/>
      <c r="C62" s="298"/>
      <c r="D62" s="298"/>
      <c r="E62" s="272"/>
      <c r="F62" s="272"/>
      <c r="G62" s="272"/>
      <c r="H62" s="272"/>
      <c r="I62" s="272"/>
      <c r="J62" s="272"/>
      <c r="K62" s="272"/>
      <c r="L62" s="272"/>
      <c r="M62" s="272"/>
      <c r="N62" s="272"/>
      <c r="O62" s="272"/>
      <c r="P62" s="272"/>
      <c r="Q62" s="272"/>
      <c r="R62" s="272"/>
      <c r="S62" s="272"/>
    </row>
    <row r="63" spans="1:19" ht="15.75" customHeight="1">
      <c r="A63" s="272"/>
      <c r="B63" s="272"/>
      <c r="C63" s="272"/>
      <c r="D63" s="272"/>
      <c r="E63" s="272"/>
      <c r="F63" s="272"/>
      <c r="G63" s="272"/>
      <c r="H63" s="272"/>
      <c r="I63" s="272"/>
      <c r="J63" s="272"/>
      <c r="K63" s="272"/>
      <c r="L63" s="272"/>
      <c r="M63" s="272"/>
      <c r="N63" s="272"/>
      <c r="O63" s="272"/>
      <c r="P63" s="272"/>
      <c r="Q63" s="272"/>
      <c r="R63" s="272"/>
      <c r="S63" s="272"/>
    </row>
    <row r="64" spans="1:19" ht="15.75" customHeight="1">
      <c r="A64" s="272"/>
      <c r="B64" s="272"/>
      <c r="C64" s="272"/>
      <c r="D64" s="272"/>
      <c r="E64" s="272"/>
      <c r="F64" s="272"/>
      <c r="G64" s="272"/>
      <c r="H64" s="272"/>
      <c r="I64" s="272"/>
      <c r="J64" s="272"/>
      <c r="K64" s="272"/>
      <c r="L64" s="272"/>
      <c r="M64" s="272"/>
      <c r="N64" s="272"/>
      <c r="O64" s="272"/>
      <c r="P64" s="272"/>
      <c r="Q64" s="272"/>
      <c r="R64" s="272"/>
      <c r="S64" s="272"/>
    </row>
    <row r="65" spans="1:19" ht="15.75" customHeight="1">
      <c r="A65" s="272"/>
      <c r="B65" s="272"/>
      <c r="C65" s="272"/>
      <c r="D65" s="272"/>
      <c r="E65" s="272"/>
      <c r="F65" s="272"/>
      <c r="G65" s="272"/>
      <c r="H65" s="272"/>
      <c r="I65" s="272"/>
      <c r="J65" s="272"/>
      <c r="K65" s="272"/>
      <c r="L65" s="272"/>
      <c r="M65" s="272"/>
      <c r="N65" s="272"/>
      <c r="O65" s="272"/>
      <c r="P65" s="272"/>
      <c r="Q65" s="272"/>
      <c r="R65" s="272"/>
      <c r="S65" s="272"/>
    </row>
    <row r="66" spans="1:19" ht="15.75" customHeight="1">
      <c r="A66" s="272"/>
      <c r="B66" s="272"/>
      <c r="C66" s="272"/>
      <c r="D66" s="272"/>
      <c r="E66" s="272"/>
      <c r="F66" s="272"/>
      <c r="G66" s="272"/>
      <c r="H66" s="272"/>
      <c r="I66" s="272"/>
      <c r="J66" s="272"/>
      <c r="K66" s="272"/>
      <c r="L66" s="272"/>
      <c r="M66" s="272"/>
      <c r="N66" s="272"/>
      <c r="O66" s="272"/>
      <c r="P66" s="272"/>
      <c r="Q66" s="272"/>
      <c r="R66" s="272"/>
      <c r="S66" s="272"/>
    </row>
    <row r="67" spans="1:19" ht="15.75" customHeight="1">
      <c r="A67" s="272"/>
      <c r="B67" s="272"/>
      <c r="C67" s="272"/>
      <c r="D67" s="272"/>
      <c r="E67" s="272"/>
      <c r="F67" s="272"/>
      <c r="G67" s="272"/>
      <c r="H67" s="272"/>
      <c r="I67" s="272"/>
      <c r="J67" s="272"/>
      <c r="K67" s="272"/>
      <c r="L67" s="272"/>
      <c r="M67" s="272"/>
      <c r="N67" s="272"/>
      <c r="O67" s="272"/>
      <c r="P67" s="272"/>
      <c r="Q67" s="272"/>
      <c r="R67" s="272"/>
      <c r="S67" s="272"/>
    </row>
    <row r="68" spans="1:19" ht="15.75" customHeight="1">
      <c r="A68" s="272"/>
      <c r="B68" s="272"/>
      <c r="C68" s="272"/>
      <c r="D68" s="272"/>
      <c r="E68" s="272"/>
      <c r="F68" s="272"/>
      <c r="G68" s="272"/>
      <c r="H68" s="272"/>
      <c r="I68" s="272"/>
      <c r="J68" s="272"/>
      <c r="K68" s="272"/>
      <c r="L68" s="272"/>
      <c r="M68" s="272"/>
      <c r="N68" s="272"/>
      <c r="O68" s="272"/>
      <c r="P68" s="272"/>
      <c r="Q68" s="272"/>
      <c r="R68" s="272"/>
      <c r="S68" s="272"/>
    </row>
    <row r="69" spans="1:19" ht="15.75" customHeight="1">
      <c r="A69" s="272"/>
      <c r="B69" s="272"/>
      <c r="C69" s="272"/>
      <c r="D69" s="272"/>
      <c r="E69" s="272"/>
      <c r="F69" s="272"/>
      <c r="G69" s="272"/>
      <c r="H69" s="272"/>
      <c r="I69" s="272"/>
      <c r="J69" s="272"/>
      <c r="K69" s="272"/>
      <c r="L69" s="272"/>
      <c r="M69" s="272"/>
      <c r="N69" s="272"/>
      <c r="O69" s="272"/>
      <c r="P69" s="272"/>
      <c r="Q69" s="272"/>
      <c r="R69" s="272"/>
      <c r="S69" s="272"/>
    </row>
    <row r="70" spans="1:19" ht="15.75" customHeight="1">
      <c r="A70" s="272"/>
      <c r="B70" s="272"/>
      <c r="C70" s="272"/>
      <c r="D70" s="272"/>
      <c r="E70" s="272"/>
      <c r="F70" s="272"/>
      <c r="G70" s="272"/>
      <c r="H70" s="272"/>
      <c r="I70" s="272"/>
      <c r="J70" s="272"/>
      <c r="K70" s="272"/>
      <c r="L70" s="272"/>
      <c r="M70" s="272"/>
      <c r="N70" s="272"/>
      <c r="O70" s="272"/>
      <c r="P70" s="272"/>
      <c r="Q70" s="272"/>
      <c r="R70" s="272"/>
      <c r="S70" s="272"/>
    </row>
    <row r="71" spans="1:19" ht="15.75" customHeight="1">
      <c r="A71" s="272"/>
      <c r="B71" s="272"/>
      <c r="C71" s="272"/>
      <c r="D71" s="272"/>
      <c r="E71" s="272"/>
      <c r="F71" s="272"/>
      <c r="G71" s="272"/>
      <c r="H71" s="272"/>
      <c r="I71" s="272"/>
      <c r="J71" s="272"/>
      <c r="K71" s="272"/>
      <c r="L71" s="272"/>
      <c r="M71" s="272"/>
      <c r="N71" s="272"/>
      <c r="O71" s="272"/>
      <c r="P71" s="272"/>
      <c r="Q71" s="272"/>
      <c r="R71" s="272"/>
      <c r="S71" s="272"/>
    </row>
    <row r="72" spans="1:19" ht="15.75" customHeight="1">
      <c r="A72" s="272"/>
      <c r="B72" s="272"/>
      <c r="C72" s="272"/>
      <c r="D72" s="272"/>
      <c r="E72" s="272"/>
      <c r="F72" s="272"/>
      <c r="G72" s="272"/>
      <c r="H72" s="272"/>
      <c r="I72" s="272"/>
      <c r="J72" s="272"/>
      <c r="K72" s="272"/>
      <c r="L72" s="272"/>
      <c r="M72" s="272"/>
      <c r="N72" s="272"/>
      <c r="O72" s="272"/>
      <c r="P72" s="272"/>
      <c r="Q72" s="272"/>
      <c r="R72" s="272"/>
      <c r="S72" s="272"/>
    </row>
    <row r="73" spans="1:19" ht="15.75" customHeight="1">
      <c r="A73" s="272"/>
      <c r="B73" s="272"/>
      <c r="C73" s="272"/>
      <c r="D73" s="272"/>
      <c r="E73" s="272"/>
      <c r="F73" s="272"/>
      <c r="G73" s="272"/>
      <c r="H73" s="272"/>
      <c r="I73" s="272"/>
      <c r="J73" s="272"/>
      <c r="K73" s="272"/>
      <c r="L73" s="272"/>
      <c r="M73" s="272"/>
      <c r="N73" s="272"/>
      <c r="O73" s="272"/>
      <c r="P73" s="272"/>
      <c r="Q73" s="272"/>
      <c r="R73" s="272"/>
      <c r="S73" s="272"/>
    </row>
    <row r="74" spans="1:19" ht="15.75" customHeight="1">
      <c r="A74" s="272"/>
      <c r="B74" s="272"/>
      <c r="C74" s="272"/>
      <c r="D74" s="272"/>
      <c r="E74" s="272"/>
      <c r="F74" s="272"/>
      <c r="G74" s="272"/>
      <c r="H74" s="272"/>
      <c r="I74" s="272"/>
      <c r="J74" s="272"/>
      <c r="K74" s="272"/>
      <c r="L74" s="272"/>
      <c r="M74" s="272"/>
      <c r="N74" s="272"/>
      <c r="O74" s="272"/>
      <c r="P74" s="272"/>
      <c r="Q74" s="272"/>
      <c r="R74" s="272"/>
      <c r="S74" s="272"/>
    </row>
    <row r="75" spans="1:19" ht="15.75" customHeight="1">
      <c r="A75" s="272"/>
      <c r="B75" s="272"/>
      <c r="C75" s="272"/>
      <c r="D75" s="272"/>
      <c r="E75" s="272"/>
      <c r="F75" s="272"/>
      <c r="G75" s="272"/>
      <c r="H75" s="272"/>
      <c r="I75" s="272"/>
      <c r="J75" s="272"/>
      <c r="K75" s="272"/>
      <c r="L75" s="272"/>
      <c r="M75" s="272"/>
      <c r="N75" s="272"/>
      <c r="O75" s="272"/>
      <c r="P75" s="272"/>
      <c r="Q75" s="272"/>
      <c r="R75" s="272"/>
      <c r="S75" s="272"/>
    </row>
    <row r="76" spans="1:19" ht="15.75" customHeight="1">
      <c r="A76" s="272"/>
      <c r="B76" s="272"/>
      <c r="C76" s="272"/>
      <c r="D76" s="272"/>
      <c r="E76" s="272"/>
      <c r="F76" s="272"/>
      <c r="G76" s="272"/>
      <c r="H76" s="272"/>
      <c r="I76" s="272"/>
      <c r="J76" s="272"/>
      <c r="K76" s="272"/>
      <c r="L76" s="272"/>
      <c r="M76" s="272"/>
      <c r="N76" s="272"/>
      <c r="O76" s="272"/>
      <c r="P76" s="272"/>
      <c r="Q76" s="272"/>
      <c r="R76" s="272"/>
      <c r="S76" s="272"/>
    </row>
    <row r="77" spans="1:19" ht="15.75" customHeight="1">
      <c r="A77" s="272"/>
      <c r="B77" s="272"/>
      <c r="C77" s="272"/>
      <c r="D77" s="272"/>
      <c r="E77" s="272"/>
      <c r="F77" s="272"/>
      <c r="G77" s="272"/>
      <c r="H77" s="272"/>
      <c r="I77" s="272"/>
      <c r="J77" s="272"/>
      <c r="K77" s="272"/>
      <c r="L77" s="272"/>
      <c r="M77" s="272"/>
      <c r="N77" s="272"/>
      <c r="O77" s="272"/>
      <c r="P77" s="272"/>
      <c r="Q77" s="272"/>
      <c r="R77" s="272"/>
      <c r="S77" s="272"/>
    </row>
    <row r="78" spans="1:19" ht="15.75" customHeight="1">
      <c r="A78" s="272"/>
      <c r="B78" s="272"/>
      <c r="C78" s="272"/>
      <c r="D78" s="272"/>
      <c r="E78" s="272"/>
      <c r="F78" s="272"/>
      <c r="G78" s="272"/>
      <c r="H78" s="272"/>
      <c r="I78" s="272"/>
      <c r="J78" s="272"/>
      <c r="K78" s="272"/>
      <c r="L78" s="272"/>
      <c r="M78" s="272"/>
      <c r="N78" s="272"/>
      <c r="O78" s="272"/>
      <c r="P78" s="272"/>
      <c r="Q78" s="272"/>
      <c r="R78" s="272"/>
      <c r="S78" s="272"/>
    </row>
    <row r="79" spans="1:19" ht="15.75" customHeight="1">
      <c r="A79" s="272"/>
      <c r="B79" s="272"/>
      <c r="C79" s="272"/>
      <c r="D79" s="272"/>
      <c r="E79" s="272"/>
      <c r="F79" s="272"/>
      <c r="G79" s="272"/>
      <c r="H79" s="272"/>
      <c r="I79" s="272"/>
      <c r="J79" s="272"/>
      <c r="K79" s="272"/>
      <c r="L79" s="272"/>
      <c r="M79" s="272"/>
      <c r="N79" s="272"/>
      <c r="O79" s="272"/>
      <c r="P79" s="272"/>
      <c r="Q79" s="272"/>
      <c r="R79" s="272"/>
      <c r="S79" s="272"/>
    </row>
    <row r="80" spans="1:19" ht="15.75" customHeight="1">
      <c r="A80" s="272"/>
      <c r="B80" s="272"/>
      <c r="C80" s="272"/>
      <c r="D80" s="272"/>
      <c r="E80" s="272"/>
      <c r="F80" s="272"/>
      <c r="G80" s="272"/>
      <c r="H80" s="272"/>
      <c r="I80" s="272"/>
      <c r="J80" s="272"/>
      <c r="K80" s="272"/>
      <c r="L80" s="272"/>
      <c r="M80" s="272"/>
      <c r="N80" s="272"/>
      <c r="O80" s="272"/>
      <c r="P80" s="272"/>
      <c r="Q80" s="272"/>
      <c r="R80" s="272"/>
      <c r="S80" s="272"/>
    </row>
    <row r="81" spans="1:19" ht="15.75" customHeight="1">
      <c r="A81" s="272"/>
      <c r="B81" s="272"/>
      <c r="C81" s="272"/>
      <c r="D81" s="272"/>
      <c r="E81" s="272"/>
      <c r="F81" s="272"/>
      <c r="G81" s="272"/>
      <c r="H81" s="272"/>
      <c r="I81" s="272"/>
      <c r="J81" s="272"/>
      <c r="K81" s="272"/>
      <c r="L81" s="272"/>
      <c r="M81" s="272"/>
      <c r="N81" s="272"/>
      <c r="O81" s="272"/>
      <c r="P81" s="272"/>
      <c r="Q81" s="272"/>
      <c r="R81" s="272"/>
      <c r="S81" s="272"/>
    </row>
    <row r="82" spans="1:19" ht="15.75" customHeight="1">
      <c r="A82" s="272"/>
      <c r="B82" s="272"/>
      <c r="C82" s="272"/>
      <c r="D82" s="272"/>
      <c r="E82" s="272"/>
      <c r="F82" s="272"/>
      <c r="G82" s="272"/>
      <c r="H82" s="272"/>
      <c r="I82" s="272"/>
      <c r="J82" s="272"/>
      <c r="K82" s="272"/>
      <c r="L82" s="272"/>
      <c r="M82" s="272"/>
      <c r="N82" s="272"/>
      <c r="O82" s="272"/>
      <c r="P82" s="272"/>
      <c r="Q82" s="272"/>
      <c r="R82" s="272"/>
      <c r="S82" s="272"/>
    </row>
    <row r="83" spans="1:19" ht="15.75" customHeight="1">
      <c r="A83" s="272"/>
      <c r="B83" s="272"/>
      <c r="C83" s="272"/>
      <c r="D83" s="272"/>
      <c r="E83" s="272"/>
      <c r="F83" s="272"/>
      <c r="G83" s="272"/>
      <c r="H83" s="272"/>
      <c r="I83" s="272"/>
      <c r="J83" s="272"/>
      <c r="K83" s="272"/>
      <c r="L83" s="272"/>
      <c r="M83" s="272"/>
      <c r="N83" s="272"/>
      <c r="O83" s="272"/>
      <c r="P83" s="272"/>
      <c r="Q83" s="272"/>
      <c r="R83" s="272"/>
      <c r="S83" s="272"/>
    </row>
    <row r="84" spans="1:19" ht="15.75" customHeight="1">
      <c r="A84" s="272"/>
      <c r="B84" s="272"/>
      <c r="C84" s="272"/>
      <c r="D84" s="272"/>
      <c r="E84" s="272"/>
      <c r="F84" s="272"/>
      <c r="G84" s="272"/>
      <c r="H84" s="272"/>
      <c r="I84" s="272"/>
      <c r="J84" s="272"/>
      <c r="K84" s="272"/>
      <c r="L84" s="272"/>
      <c r="M84" s="272"/>
      <c r="N84" s="272"/>
      <c r="O84" s="272"/>
      <c r="P84" s="272"/>
      <c r="Q84" s="272"/>
      <c r="R84" s="272"/>
      <c r="S84" s="272"/>
    </row>
    <row r="85" spans="1:19" ht="15.75" customHeight="1">
      <c r="A85" s="272"/>
      <c r="B85" s="272"/>
      <c r="C85" s="272"/>
      <c r="D85" s="272"/>
      <c r="E85" s="272"/>
      <c r="F85" s="272"/>
      <c r="G85" s="272"/>
      <c r="H85" s="272"/>
      <c r="I85" s="272"/>
      <c r="J85" s="272"/>
      <c r="K85" s="272"/>
      <c r="L85" s="272"/>
      <c r="M85" s="272"/>
      <c r="N85" s="272"/>
      <c r="O85" s="272"/>
      <c r="P85" s="272"/>
      <c r="Q85" s="272"/>
      <c r="R85" s="272"/>
      <c r="S85" s="272"/>
    </row>
    <row r="86" spans="1:19" ht="15.75" customHeight="1">
      <c r="A86" s="272"/>
      <c r="B86" s="272"/>
      <c r="C86" s="272"/>
      <c r="D86" s="272"/>
      <c r="E86" s="272"/>
      <c r="F86" s="272"/>
      <c r="G86" s="272"/>
      <c r="H86" s="272"/>
      <c r="I86" s="272"/>
      <c r="J86" s="272"/>
      <c r="K86" s="272"/>
      <c r="L86" s="272"/>
      <c r="M86" s="272"/>
      <c r="N86" s="272"/>
      <c r="O86" s="272"/>
      <c r="P86" s="272"/>
      <c r="Q86" s="272"/>
      <c r="R86" s="272"/>
      <c r="S86" s="272"/>
    </row>
    <row r="87" spans="1:19" ht="15.75" customHeight="1">
      <c r="A87" s="272"/>
      <c r="B87" s="272"/>
      <c r="C87" s="272"/>
      <c r="D87" s="272"/>
      <c r="E87" s="272"/>
      <c r="F87" s="272"/>
      <c r="G87" s="272"/>
      <c r="H87" s="272"/>
      <c r="I87" s="272"/>
      <c r="J87" s="272"/>
      <c r="K87" s="272"/>
      <c r="L87" s="272"/>
      <c r="M87" s="272"/>
      <c r="N87" s="272"/>
      <c r="O87" s="272"/>
      <c r="P87" s="272"/>
      <c r="Q87" s="272"/>
      <c r="R87" s="272"/>
      <c r="S87" s="272"/>
    </row>
    <row r="88" spans="1:19" ht="15.75" customHeight="1">
      <c r="A88" s="272"/>
      <c r="B88" s="272"/>
      <c r="C88" s="272"/>
      <c r="D88" s="272"/>
      <c r="E88" s="272"/>
      <c r="F88" s="272"/>
      <c r="G88" s="272"/>
      <c r="H88" s="272"/>
      <c r="I88" s="272"/>
      <c r="J88" s="272"/>
      <c r="K88" s="272"/>
      <c r="L88" s="272"/>
      <c r="M88" s="272"/>
      <c r="N88" s="272"/>
      <c r="O88" s="272"/>
      <c r="P88" s="272"/>
      <c r="Q88" s="272"/>
      <c r="R88" s="272"/>
      <c r="S88" s="272"/>
    </row>
    <row r="89" spans="1:19" ht="15.75" customHeight="1">
      <c r="A89" s="272"/>
      <c r="B89" s="272"/>
      <c r="C89" s="272"/>
      <c r="D89" s="272"/>
      <c r="E89" s="272"/>
      <c r="F89" s="272"/>
      <c r="G89" s="272"/>
      <c r="H89" s="272"/>
      <c r="I89" s="272"/>
      <c r="J89" s="272"/>
      <c r="K89" s="272"/>
      <c r="L89" s="272"/>
      <c r="M89" s="272"/>
      <c r="N89" s="272"/>
      <c r="O89" s="272"/>
      <c r="P89" s="272"/>
      <c r="Q89" s="272"/>
      <c r="R89" s="272"/>
      <c r="S89" s="272"/>
    </row>
    <row r="90" spans="1:19" ht="15.75" customHeight="1">
      <c r="A90" s="272"/>
      <c r="B90" s="272"/>
      <c r="C90" s="272"/>
      <c r="D90" s="272"/>
      <c r="E90" s="272"/>
      <c r="F90" s="272"/>
      <c r="G90" s="272"/>
      <c r="H90" s="272"/>
      <c r="I90" s="272"/>
      <c r="J90" s="272"/>
      <c r="K90" s="272"/>
      <c r="L90" s="272"/>
      <c r="M90" s="272"/>
      <c r="N90" s="272"/>
      <c r="O90" s="272"/>
      <c r="P90" s="272"/>
      <c r="Q90" s="272"/>
      <c r="R90" s="272"/>
      <c r="S90" s="272"/>
    </row>
    <row r="91" spans="1:19" ht="15.75" customHeight="1">
      <c r="A91" s="272"/>
      <c r="B91" s="272"/>
      <c r="C91" s="272"/>
      <c r="D91" s="272"/>
      <c r="E91" s="272"/>
      <c r="F91" s="272"/>
      <c r="G91" s="272"/>
      <c r="H91" s="272"/>
      <c r="I91" s="272"/>
      <c r="J91" s="272"/>
      <c r="K91" s="272"/>
      <c r="L91" s="272"/>
      <c r="M91" s="272"/>
      <c r="N91" s="272"/>
      <c r="O91" s="272"/>
      <c r="P91" s="272"/>
      <c r="Q91" s="272"/>
      <c r="R91" s="272"/>
      <c r="S91" s="272"/>
    </row>
    <row r="92" spans="1:19" ht="15.75" customHeight="1">
      <c r="A92" s="272"/>
      <c r="B92" s="272"/>
      <c r="C92" s="272"/>
      <c r="D92" s="272"/>
      <c r="E92" s="272"/>
      <c r="F92" s="272"/>
      <c r="G92" s="272"/>
      <c r="H92" s="272"/>
      <c r="I92" s="272"/>
      <c r="J92" s="272"/>
      <c r="K92" s="272"/>
      <c r="L92" s="272"/>
      <c r="M92" s="272"/>
      <c r="N92" s="272"/>
      <c r="O92" s="272"/>
      <c r="P92" s="272"/>
      <c r="Q92" s="272"/>
      <c r="R92" s="272"/>
      <c r="S92" s="272"/>
    </row>
    <row r="93" spans="1:19" ht="15.75" customHeight="1">
      <c r="A93" s="272"/>
      <c r="B93" s="272"/>
      <c r="C93" s="272"/>
      <c r="D93" s="272"/>
      <c r="E93" s="272"/>
      <c r="F93" s="272"/>
      <c r="G93" s="272"/>
      <c r="H93" s="272"/>
      <c r="I93" s="272"/>
      <c r="J93" s="272"/>
      <c r="K93" s="272"/>
      <c r="L93" s="272"/>
      <c r="M93" s="272"/>
      <c r="N93" s="272"/>
      <c r="O93" s="272"/>
      <c r="P93" s="272"/>
      <c r="Q93" s="272"/>
      <c r="R93" s="272"/>
      <c r="S93" s="272"/>
    </row>
    <row r="94" spans="1:19" ht="15.75" customHeight="1">
      <c r="A94" s="272"/>
      <c r="B94" s="272"/>
      <c r="C94" s="272"/>
      <c r="D94" s="272"/>
      <c r="E94" s="272"/>
      <c r="F94" s="272"/>
      <c r="G94" s="272"/>
      <c r="H94" s="272"/>
      <c r="I94" s="272"/>
      <c r="J94" s="272"/>
      <c r="K94" s="272"/>
      <c r="L94" s="272"/>
      <c r="M94" s="272"/>
      <c r="N94" s="272"/>
      <c r="O94" s="272"/>
      <c r="P94" s="272"/>
      <c r="Q94" s="272"/>
      <c r="R94" s="272"/>
      <c r="S94" s="272"/>
    </row>
    <row r="95" spans="1:19" ht="15.75" customHeight="1">
      <c r="A95" s="272"/>
      <c r="B95" s="272"/>
      <c r="C95" s="272"/>
      <c r="D95" s="272"/>
      <c r="E95" s="272"/>
      <c r="F95" s="272"/>
      <c r="G95" s="272"/>
      <c r="H95" s="272"/>
      <c r="I95" s="272"/>
      <c r="J95" s="272"/>
      <c r="K95" s="272"/>
      <c r="L95" s="272"/>
      <c r="M95" s="272"/>
      <c r="N95" s="272"/>
      <c r="O95" s="272"/>
      <c r="P95" s="272"/>
      <c r="Q95" s="272"/>
      <c r="R95" s="272"/>
      <c r="S95" s="272"/>
    </row>
    <row r="96" spans="1:19" ht="15.75" customHeight="1">
      <c r="A96" s="272"/>
      <c r="B96" s="272"/>
      <c r="C96" s="272"/>
      <c r="D96" s="272"/>
      <c r="E96" s="272"/>
      <c r="F96" s="272"/>
      <c r="G96" s="272"/>
      <c r="H96" s="272"/>
      <c r="I96" s="272"/>
      <c r="J96" s="272"/>
      <c r="K96" s="272"/>
      <c r="L96" s="272"/>
      <c r="M96" s="272"/>
      <c r="N96" s="272"/>
      <c r="O96" s="272"/>
      <c r="P96" s="272"/>
      <c r="Q96" s="272"/>
      <c r="R96" s="272"/>
      <c r="S96" s="272"/>
    </row>
    <row r="97" spans="1:19" ht="15.75" customHeight="1">
      <c r="A97" s="272"/>
      <c r="B97" s="272"/>
      <c r="C97" s="272"/>
      <c r="D97" s="272"/>
      <c r="E97" s="272"/>
      <c r="F97" s="272"/>
      <c r="G97" s="272"/>
      <c r="H97" s="272"/>
      <c r="I97" s="272"/>
      <c r="J97" s="272"/>
      <c r="K97" s="272"/>
      <c r="L97" s="272"/>
      <c r="M97" s="272"/>
      <c r="N97" s="272"/>
      <c r="O97" s="272"/>
      <c r="P97" s="272"/>
      <c r="Q97" s="272"/>
      <c r="R97" s="272"/>
      <c r="S97" s="272"/>
    </row>
    <row r="98" spans="1:19" ht="15.75" customHeight="1">
      <c r="A98" s="272"/>
      <c r="B98" s="272"/>
      <c r="C98" s="272"/>
      <c r="D98" s="272"/>
      <c r="E98" s="272"/>
      <c r="F98" s="272"/>
      <c r="G98" s="272"/>
      <c r="H98" s="272"/>
      <c r="I98" s="272"/>
      <c r="J98" s="272"/>
      <c r="K98" s="272"/>
      <c r="L98" s="272"/>
      <c r="M98" s="272"/>
      <c r="N98" s="272"/>
      <c r="O98" s="272"/>
      <c r="P98" s="272"/>
      <c r="Q98" s="272"/>
      <c r="R98" s="272"/>
      <c r="S98" s="272"/>
    </row>
    <row r="99" spans="1:19" ht="15.75" customHeight="1">
      <c r="A99" s="272"/>
      <c r="B99" s="272"/>
      <c r="C99" s="272"/>
      <c r="D99" s="272"/>
      <c r="E99" s="272"/>
      <c r="F99" s="272"/>
      <c r="G99" s="272"/>
      <c r="H99" s="272"/>
      <c r="I99" s="272"/>
      <c r="J99" s="272"/>
      <c r="K99" s="272"/>
      <c r="L99" s="272"/>
      <c r="M99" s="272"/>
      <c r="N99" s="272"/>
      <c r="O99" s="272"/>
      <c r="P99" s="272"/>
      <c r="Q99" s="272"/>
      <c r="R99" s="272"/>
      <c r="S99" s="272"/>
    </row>
    <row r="100" spans="1:19" ht="15.75" customHeight="1">
      <c r="A100" s="272"/>
      <c r="B100" s="272"/>
      <c r="C100" s="272"/>
      <c r="D100" s="272"/>
      <c r="E100" s="272"/>
      <c r="F100" s="272"/>
      <c r="G100" s="272"/>
      <c r="H100" s="272"/>
      <c r="I100" s="272"/>
      <c r="J100" s="272"/>
      <c r="K100" s="272"/>
      <c r="L100" s="272"/>
      <c r="M100" s="272"/>
      <c r="N100" s="272"/>
      <c r="O100" s="272"/>
      <c r="P100" s="272"/>
      <c r="Q100" s="272"/>
      <c r="R100" s="272"/>
      <c r="S100" s="272"/>
    </row>
    <row r="101" spans="1:19" ht="15.75" customHeight="1">
      <c r="A101" s="272"/>
      <c r="B101" s="272"/>
      <c r="C101" s="272"/>
      <c r="D101" s="272"/>
      <c r="E101" s="272"/>
      <c r="F101" s="272"/>
      <c r="G101" s="272"/>
      <c r="H101" s="272"/>
      <c r="I101" s="272"/>
      <c r="J101" s="272"/>
      <c r="K101" s="272"/>
      <c r="L101" s="272"/>
      <c r="M101" s="272"/>
      <c r="N101" s="272"/>
      <c r="O101" s="272"/>
      <c r="P101" s="272"/>
      <c r="Q101" s="272"/>
      <c r="R101" s="272"/>
      <c r="S101" s="272"/>
    </row>
    <row r="102" spans="1:19" ht="15.75" customHeight="1">
      <c r="A102" s="272"/>
      <c r="B102" s="272"/>
      <c r="C102" s="272"/>
      <c r="D102" s="272"/>
      <c r="E102" s="272"/>
      <c r="F102" s="272"/>
      <c r="G102" s="272"/>
      <c r="H102" s="272"/>
      <c r="I102" s="272"/>
      <c r="J102" s="272"/>
      <c r="K102" s="272"/>
      <c r="L102" s="272"/>
      <c r="M102" s="272"/>
      <c r="N102" s="272"/>
      <c r="O102" s="272"/>
      <c r="P102" s="272"/>
      <c r="Q102" s="272"/>
      <c r="R102" s="272"/>
      <c r="S102" s="272"/>
    </row>
    <row r="103" spans="1:19" ht="15.75" customHeight="1">
      <c r="A103" s="272"/>
      <c r="B103" s="272"/>
      <c r="C103" s="272"/>
      <c r="D103" s="272"/>
      <c r="E103" s="272"/>
      <c r="F103" s="272"/>
      <c r="G103" s="272"/>
      <c r="H103" s="272"/>
      <c r="I103" s="272"/>
      <c r="J103" s="272"/>
      <c r="K103" s="272"/>
      <c r="L103" s="272"/>
      <c r="M103" s="272"/>
      <c r="N103" s="272"/>
      <c r="O103" s="272"/>
      <c r="P103" s="272"/>
      <c r="Q103" s="272"/>
      <c r="R103" s="272"/>
      <c r="S103" s="272"/>
    </row>
    <row r="104" spans="1:19" ht="15.75" customHeight="1">
      <c r="A104" s="272"/>
      <c r="B104" s="272"/>
      <c r="C104" s="272"/>
      <c r="D104" s="272"/>
      <c r="E104" s="272"/>
      <c r="F104" s="272"/>
      <c r="G104" s="272"/>
      <c r="H104" s="272"/>
      <c r="I104" s="272"/>
      <c r="J104" s="272"/>
      <c r="K104" s="272"/>
      <c r="L104" s="272"/>
      <c r="M104" s="272"/>
      <c r="N104" s="272"/>
      <c r="O104" s="272"/>
      <c r="P104" s="272"/>
      <c r="Q104" s="272"/>
      <c r="R104" s="272"/>
      <c r="S104" s="272"/>
    </row>
    <row r="105" spans="1:19" ht="15.75" customHeight="1">
      <c r="A105" s="272"/>
      <c r="B105" s="272"/>
      <c r="C105" s="272"/>
      <c r="D105" s="272"/>
      <c r="E105" s="272"/>
      <c r="F105" s="272"/>
      <c r="G105" s="272"/>
      <c r="H105" s="272"/>
      <c r="I105" s="272"/>
      <c r="J105" s="272"/>
      <c r="K105" s="272"/>
      <c r="L105" s="272"/>
      <c r="M105" s="272"/>
      <c r="N105" s="272"/>
      <c r="O105" s="272"/>
      <c r="P105" s="272"/>
      <c r="Q105" s="272"/>
      <c r="R105" s="272"/>
      <c r="S105" s="272"/>
    </row>
    <row r="106" spans="1:19" ht="15.75" customHeight="1">
      <c r="A106" s="272"/>
      <c r="B106" s="272"/>
      <c r="C106" s="272"/>
      <c r="D106" s="272"/>
      <c r="E106" s="272"/>
      <c r="F106" s="272"/>
      <c r="G106" s="272"/>
      <c r="H106" s="272"/>
      <c r="I106" s="272"/>
      <c r="J106" s="272"/>
      <c r="K106" s="272"/>
      <c r="L106" s="272"/>
      <c r="M106" s="272"/>
      <c r="N106" s="272"/>
      <c r="O106" s="272"/>
      <c r="P106" s="272"/>
      <c r="Q106" s="272"/>
      <c r="R106" s="272"/>
      <c r="S106" s="272"/>
    </row>
    <row r="107" spans="1:19" ht="15.75" customHeight="1">
      <c r="A107" s="272"/>
      <c r="B107" s="272"/>
      <c r="C107" s="272"/>
      <c r="D107" s="272"/>
      <c r="E107" s="272"/>
      <c r="F107" s="272"/>
      <c r="G107" s="272"/>
      <c r="H107" s="272"/>
      <c r="I107" s="272"/>
      <c r="J107" s="272"/>
      <c r="K107" s="272"/>
      <c r="L107" s="272"/>
      <c r="M107" s="272"/>
      <c r="N107" s="272"/>
      <c r="O107" s="272"/>
      <c r="P107" s="272"/>
      <c r="Q107" s="272"/>
      <c r="R107" s="272"/>
      <c r="S107" s="272"/>
    </row>
    <row r="108" spans="1:19" ht="15.75" customHeight="1">
      <c r="A108" s="272"/>
      <c r="B108" s="272"/>
      <c r="C108" s="272"/>
      <c r="D108" s="272"/>
      <c r="E108" s="272"/>
      <c r="F108" s="272"/>
      <c r="G108" s="272"/>
      <c r="H108" s="272"/>
      <c r="I108" s="272"/>
      <c r="J108" s="272"/>
      <c r="K108" s="272"/>
      <c r="L108" s="272"/>
      <c r="M108" s="272"/>
      <c r="N108" s="272"/>
      <c r="O108" s="272"/>
      <c r="P108" s="272"/>
      <c r="Q108" s="272"/>
      <c r="R108" s="272"/>
      <c r="S108" s="272"/>
    </row>
    <row r="109" spans="1:19" ht="15.75" customHeight="1">
      <c r="A109" s="272"/>
      <c r="B109" s="272"/>
      <c r="C109" s="272"/>
      <c r="D109" s="272"/>
      <c r="E109" s="272"/>
      <c r="F109" s="272"/>
      <c r="G109" s="272"/>
      <c r="H109" s="272"/>
      <c r="I109" s="272"/>
      <c r="J109" s="272"/>
      <c r="K109" s="272"/>
      <c r="L109" s="272"/>
      <c r="M109" s="272"/>
      <c r="N109" s="272"/>
      <c r="O109" s="272"/>
      <c r="P109" s="272"/>
      <c r="Q109" s="272"/>
      <c r="R109" s="272"/>
      <c r="S109" s="272"/>
    </row>
    <row r="110" spans="1:19" ht="15.75" customHeight="1">
      <c r="A110" s="272"/>
      <c r="B110" s="272"/>
      <c r="C110" s="272"/>
      <c r="D110" s="272"/>
      <c r="E110" s="272"/>
      <c r="F110" s="272"/>
      <c r="G110" s="272"/>
      <c r="H110" s="272"/>
      <c r="I110" s="272"/>
      <c r="J110" s="272"/>
      <c r="K110" s="272"/>
      <c r="L110" s="272"/>
      <c r="M110" s="272"/>
      <c r="N110" s="272"/>
      <c r="O110" s="272"/>
      <c r="P110" s="272"/>
      <c r="Q110" s="272"/>
      <c r="R110" s="272"/>
      <c r="S110" s="272"/>
    </row>
    <row r="111" spans="1:19" ht="15.75" customHeight="1">
      <c r="A111" s="272"/>
      <c r="B111" s="272"/>
      <c r="C111" s="272"/>
      <c r="D111" s="272"/>
      <c r="E111" s="272"/>
      <c r="F111" s="272"/>
      <c r="G111" s="272"/>
      <c r="H111" s="272"/>
      <c r="I111" s="272"/>
      <c r="J111" s="272"/>
      <c r="K111" s="272"/>
      <c r="L111" s="272"/>
      <c r="M111" s="272"/>
      <c r="N111" s="272"/>
      <c r="O111" s="272"/>
      <c r="P111" s="272"/>
      <c r="Q111" s="272"/>
      <c r="R111" s="272"/>
      <c r="S111" s="272"/>
    </row>
    <row r="112" spans="1:19" ht="15.75" customHeight="1">
      <c r="A112" s="272"/>
      <c r="B112" s="272"/>
      <c r="C112" s="272"/>
      <c r="D112" s="272"/>
      <c r="E112" s="272"/>
      <c r="F112" s="272"/>
      <c r="G112" s="272"/>
      <c r="H112" s="272"/>
      <c r="I112" s="272"/>
      <c r="J112" s="272"/>
      <c r="K112" s="272"/>
      <c r="L112" s="272"/>
      <c r="M112" s="272"/>
      <c r="N112" s="272"/>
      <c r="O112" s="272"/>
      <c r="P112" s="272"/>
      <c r="Q112" s="272"/>
      <c r="R112" s="272"/>
      <c r="S112" s="272"/>
    </row>
    <row r="113" spans="1:19" ht="15.75" customHeight="1">
      <c r="A113" s="272"/>
      <c r="B113" s="272"/>
      <c r="C113" s="272"/>
      <c r="D113" s="272"/>
      <c r="E113" s="272"/>
      <c r="F113" s="272"/>
      <c r="G113" s="272"/>
      <c r="H113" s="272"/>
      <c r="I113" s="272"/>
      <c r="J113" s="272"/>
      <c r="K113" s="272"/>
      <c r="L113" s="272"/>
      <c r="M113" s="272"/>
      <c r="N113" s="272"/>
      <c r="O113" s="272"/>
      <c r="P113" s="272"/>
      <c r="Q113" s="272"/>
      <c r="R113" s="272"/>
      <c r="S113" s="272"/>
    </row>
    <row r="114" spans="1:19" ht="15.75" customHeight="1">
      <c r="A114" s="272"/>
      <c r="B114" s="272"/>
      <c r="C114" s="272"/>
      <c r="D114" s="272"/>
      <c r="E114" s="272"/>
      <c r="F114" s="272"/>
      <c r="G114" s="272"/>
      <c r="H114" s="272"/>
      <c r="I114" s="272"/>
      <c r="J114" s="272"/>
      <c r="K114" s="272"/>
      <c r="L114" s="272"/>
      <c r="M114" s="272"/>
      <c r="N114" s="272"/>
      <c r="O114" s="272"/>
      <c r="P114" s="272"/>
      <c r="Q114" s="272"/>
      <c r="R114" s="272"/>
      <c r="S114" s="272"/>
    </row>
    <row r="115" spans="1:19" ht="15.75" customHeight="1">
      <c r="A115" s="272"/>
      <c r="B115" s="272"/>
      <c r="C115" s="272"/>
      <c r="D115" s="272"/>
      <c r="E115" s="272"/>
      <c r="F115" s="272"/>
      <c r="G115" s="272"/>
      <c r="H115" s="272"/>
      <c r="I115" s="272"/>
      <c r="J115" s="272"/>
      <c r="K115" s="272"/>
      <c r="L115" s="272"/>
      <c r="M115" s="272"/>
      <c r="N115" s="272"/>
      <c r="O115" s="272"/>
      <c r="P115" s="272"/>
      <c r="Q115" s="272"/>
      <c r="R115" s="272"/>
      <c r="S115" s="272"/>
    </row>
    <row r="116" spans="1:19" ht="15.75" customHeight="1">
      <c r="A116" s="272"/>
      <c r="B116" s="272"/>
      <c r="C116" s="272"/>
      <c r="D116" s="272"/>
      <c r="E116" s="272"/>
      <c r="F116" s="272"/>
      <c r="G116" s="272"/>
      <c r="H116" s="272"/>
      <c r="I116" s="272"/>
      <c r="J116" s="272"/>
      <c r="K116" s="272"/>
      <c r="L116" s="272"/>
      <c r="M116" s="272"/>
      <c r="N116" s="272"/>
      <c r="O116" s="272"/>
      <c r="P116" s="272"/>
      <c r="Q116" s="272"/>
      <c r="R116" s="272"/>
      <c r="S116" s="272"/>
    </row>
    <row r="117" spans="1:19" ht="15.75" customHeight="1">
      <c r="A117" s="272"/>
      <c r="B117" s="272"/>
      <c r="C117" s="272"/>
      <c r="D117" s="272"/>
      <c r="E117" s="272"/>
      <c r="F117" s="272"/>
      <c r="G117" s="272"/>
      <c r="H117" s="272"/>
      <c r="I117" s="272"/>
      <c r="J117" s="272"/>
      <c r="K117" s="272"/>
      <c r="L117" s="272"/>
      <c r="M117" s="272"/>
      <c r="N117" s="272"/>
      <c r="O117" s="272"/>
      <c r="P117" s="272"/>
      <c r="Q117" s="272"/>
      <c r="R117" s="272"/>
      <c r="S117" s="272"/>
    </row>
    <row r="118" spans="1:19" ht="15.75" customHeight="1">
      <c r="A118" s="272"/>
      <c r="B118" s="272"/>
      <c r="C118" s="272"/>
      <c r="D118" s="272"/>
      <c r="E118" s="272"/>
      <c r="F118" s="272"/>
      <c r="G118" s="272"/>
      <c r="H118" s="272"/>
      <c r="I118" s="272"/>
      <c r="J118" s="272"/>
      <c r="K118" s="272"/>
      <c r="L118" s="272"/>
      <c r="M118" s="272"/>
      <c r="N118" s="272"/>
      <c r="O118" s="272"/>
      <c r="P118" s="272"/>
      <c r="Q118" s="272"/>
      <c r="R118" s="272"/>
      <c r="S118" s="272"/>
    </row>
    <row r="119" spans="1:19" ht="15.75" customHeight="1">
      <c r="A119" s="272"/>
      <c r="B119" s="272"/>
      <c r="C119" s="272"/>
      <c r="D119" s="272"/>
      <c r="E119" s="272"/>
      <c r="F119" s="272"/>
      <c r="G119" s="272"/>
      <c r="H119" s="272"/>
      <c r="I119" s="272"/>
      <c r="J119" s="272"/>
      <c r="K119" s="272"/>
      <c r="L119" s="272"/>
      <c r="M119" s="272"/>
      <c r="N119" s="272"/>
      <c r="O119" s="272"/>
      <c r="P119" s="272"/>
      <c r="Q119" s="272"/>
      <c r="R119" s="272"/>
      <c r="S119" s="272"/>
    </row>
    <row r="120" spans="1:19" ht="15.75" customHeight="1">
      <c r="A120" s="272"/>
      <c r="B120" s="272"/>
      <c r="C120" s="272"/>
      <c r="D120" s="272"/>
      <c r="E120" s="272"/>
      <c r="F120" s="272"/>
      <c r="G120" s="272"/>
      <c r="H120" s="272"/>
      <c r="I120" s="272"/>
      <c r="J120" s="272"/>
      <c r="K120" s="272"/>
      <c r="L120" s="272"/>
      <c r="M120" s="272"/>
      <c r="N120" s="272"/>
      <c r="O120" s="272"/>
      <c r="P120" s="272"/>
      <c r="Q120" s="272"/>
      <c r="R120" s="272"/>
      <c r="S120" s="272"/>
    </row>
    <row r="121" spans="1:19" ht="15.75" customHeight="1">
      <c r="A121" s="272"/>
      <c r="B121" s="272"/>
      <c r="C121" s="272"/>
      <c r="D121" s="272"/>
      <c r="E121" s="272"/>
      <c r="F121" s="272"/>
      <c r="G121" s="272"/>
      <c r="H121" s="272"/>
      <c r="I121" s="272"/>
      <c r="J121" s="272"/>
      <c r="K121" s="272"/>
      <c r="L121" s="272"/>
      <c r="M121" s="272"/>
      <c r="N121" s="272"/>
      <c r="O121" s="272"/>
      <c r="P121" s="272"/>
      <c r="Q121" s="272"/>
      <c r="R121" s="272"/>
      <c r="S121" s="272"/>
    </row>
    <row r="122" spans="1:19" ht="15.75" customHeight="1">
      <c r="A122" s="272"/>
      <c r="B122" s="272"/>
      <c r="C122" s="272"/>
      <c r="D122" s="272"/>
      <c r="E122" s="272"/>
      <c r="F122" s="272"/>
      <c r="G122" s="272"/>
      <c r="H122" s="272"/>
      <c r="I122" s="272"/>
      <c r="J122" s="272"/>
      <c r="K122" s="272"/>
      <c r="L122" s="272"/>
      <c r="M122" s="272"/>
      <c r="N122" s="272"/>
      <c r="O122" s="272"/>
      <c r="P122" s="272"/>
      <c r="Q122" s="272"/>
      <c r="R122" s="272"/>
      <c r="S122" s="272"/>
    </row>
    <row r="123" spans="1:19" ht="15.75" customHeight="1">
      <c r="A123" s="272"/>
      <c r="B123" s="272"/>
      <c r="C123" s="272"/>
      <c r="D123" s="272"/>
      <c r="E123" s="272"/>
      <c r="F123" s="272"/>
      <c r="G123" s="272"/>
      <c r="H123" s="272"/>
      <c r="I123" s="272"/>
      <c r="J123" s="272"/>
      <c r="K123" s="272"/>
      <c r="L123" s="272"/>
      <c r="M123" s="272"/>
      <c r="N123" s="272"/>
      <c r="O123" s="272"/>
      <c r="P123" s="272"/>
      <c r="Q123" s="272"/>
      <c r="R123" s="272"/>
      <c r="S123" s="272"/>
    </row>
    <row r="124" spans="1:19" ht="15.75" customHeight="1">
      <c r="A124" s="272"/>
      <c r="B124" s="272"/>
      <c r="C124" s="272"/>
      <c r="D124" s="272"/>
      <c r="E124" s="272"/>
      <c r="F124" s="272"/>
      <c r="G124" s="272"/>
      <c r="H124" s="272"/>
      <c r="I124" s="272"/>
      <c r="J124" s="272"/>
      <c r="K124" s="272"/>
      <c r="L124" s="272"/>
      <c r="M124" s="272"/>
      <c r="N124" s="272"/>
      <c r="O124" s="272"/>
      <c r="P124" s="272"/>
      <c r="Q124" s="272"/>
      <c r="R124" s="272"/>
      <c r="S124" s="272"/>
    </row>
    <row r="125" spans="1:19" ht="15.75" customHeight="1">
      <c r="A125" s="272"/>
      <c r="B125" s="272"/>
      <c r="C125" s="272"/>
      <c r="D125" s="272"/>
      <c r="E125" s="272"/>
      <c r="F125" s="272"/>
      <c r="G125" s="272"/>
      <c r="H125" s="272"/>
      <c r="I125" s="272"/>
      <c r="J125" s="272"/>
      <c r="K125" s="272"/>
      <c r="L125" s="272"/>
      <c r="M125" s="272"/>
      <c r="N125" s="272"/>
      <c r="O125" s="272"/>
      <c r="P125" s="272"/>
      <c r="Q125" s="272"/>
      <c r="R125" s="272"/>
      <c r="S125" s="272"/>
    </row>
    <row r="126" spans="1:19" ht="15.75" customHeight="1">
      <c r="A126" s="272"/>
      <c r="B126" s="272"/>
      <c r="C126" s="272"/>
      <c r="D126" s="272"/>
      <c r="E126" s="272"/>
      <c r="F126" s="272"/>
      <c r="G126" s="272"/>
      <c r="H126" s="272"/>
      <c r="I126" s="272"/>
      <c r="J126" s="272"/>
      <c r="K126" s="272"/>
      <c r="L126" s="272"/>
      <c r="M126" s="272"/>
      <c r="N126" s="272"/>
      <c r="O126" s="272"/>
      <c r="P126" s="272"/>
      <c r="Q126" s="272"/>
      <c r="R126" s="272"/>
      <c r="S126" s="272"/>
    </row>
    <row r="127" spans="1:19" ht="15.75" customHeight="1">
      <c r="A127" s="272"/>
      <c r="B127" s="272"/>
      <c r="C127" s="272"/>
      <c r="D127" s="272"/>
      <c r="E127" s="272"/>
      <c r="F127" s="272"/>
      <c r="G127" s="272"/>
      <c r="H127" s="272"/>
      <c r="I127" s="272"/>
      <c r="J127" s="272"/>
      <c r="K127" s="272"/>
      <c r="L127" s="272"/>
      <c r="M127" s="272"/>
      <c r="N127" s="272"/>
      <c r="O127" s="272"/>
      <c r="P127" s="272"/>
      <c r="Q127" s="272"/>
      <c r="R127" s="272"/>
      <c r="S127" s="272"/>
    </row>
    <row r="128" spans="1:19" ht="15.75" customHeight="1">
      <c r="A128" s="272"/>
      <c r="B128" s="272"/>
      <c r="C128" s="272"/>
      <c r="D128" s="272"/>
      <c r="E128" s="272"/>
      <c r="F128" s="272"/>
      <c r="G128" s="272"/>
      <c r="H128" s="272"/>
      <c r="I128" s="272"/>
      <c r="J128" s="272"/>
      <c r="K128" s="272"/>
      <c r="L128" s="272"/>
      <c r="M128" s="272"/>
      <c r="N128" s="272"/>
      <c r="O128" s="272"/>
      <c r="P128" s="272"/>
      <c r="Q128" s="272"/>
      <c r="R128" s="272"/>
      <c r="S128" s="272"/>
    </row>
    <row r="129" spans="1:19" ht="15.75" customHeight="1">
      <c r="A129" s="272"/>
      <c r="B129" s="272"/>
      <c r="C129" s="272"/>
      <c r="D129" s="272"/>
      <c r="E129" s="272"/>
      <c r="F129" s="272"/>
      <c r="G129" s="272"/>
      <c r="H129" s="272"/>
      <c r="I129" s="272"/>
      <c r="J129" s="272"/>
      <c r="K129" s="272"/>
      <c r="L129" s="272"/>
      <c r="M129" s="272"/>
      <c r="N129" s="272"/>
      <c r="O129" s="272"/>
      <c r="P129" s="272"/>
      <c r="Q129" s="272"/>
      <c r="R129" s="272"/>
      <c r="S129" s="272"/>
    </row>
    <row r="130" spans="1:19" ht="15.75" customHeight="1">
      <c r="A130" s="272"/>
      <c r="B130" s="272"/>
      <c r="C130" s="272"/>
      <c r="D130" s="272"/>
      <c r="E130" s="272"/>
      <c r="F130" s="272"/>
      <c r="G130" s="272"/>
      <c r="H130" s="272"/>
      <c r="I130" s="272"/>
      <c r="J130" s="272"/>
      <c r="K130" s="272"/>
      <c r="L130" s="272"/>
      <c r="M130" s="272"/>
      <c r="N130" s="272"/>
      <c r="O130" s="272"/>
      <c r="P130" s="272"/>
      <c r="Q130" s="272"/>
      <c r="R130" s="272"/>
      <c r="S130" s="272"/>
    </row>
    <row r="131" spans="1:19" ht="15.75" customHeight="1">
      <c r="A131" s="272"/>
      <c r="B131" s="272"/>
      <c r="C131" s="272"/>
      <c r="D131" s="272"/>
      <c r="E131" s="272"/>
      <c r="F131" s="272"/>
      <c r="G131" s="272"/>
      <c r="H131" s="272"/>
      <c r="I131" s="272"/>
      <c r="J131" s="272"/>
      <c r="K131" s="272"/>
      <c r="L131" s="272"/>
      <c r="M131" s="272"/>
      <c r="N131" s="272"/>
      <c r="O131" s="272"/>
      <c r="P131" s="272"/>
      <c r="Q131" s="272"/>
      <c r="R131" s="272"/>
      <c r="S131" s="272"/>
    </row>
    <row r="132" spans="1:19" ht="15.75" customHeight="1">
      <c r="A132" s="272"/>
      <c r="B132" s="272"/>
      <c r="C132" s="272"/>
      <c r="D132" s="272"/>
      <c r="E132" s="272"/>
      <c r="F132" s="272"/>
      <c r="G132" s="272"/>
      <c r="H132" s="272"/>
      <c r="I132" s="272"/>
      <c r="J132" s="272"/>
      <c r="K132" s="272"/>
      <c r="L132" s="272"/>
      <c r="M132" s="272"/>
      <c r="N132" s="272"/>
      <c r="O132" s="272"/>
      <c r="P132" s="272"/>
      <c r="Q132" s="272"/>
      <c r="R132" s="272"/>
      <c r="S132" s="272"/>
    </row>
    <row r="133" spans="1:19" ht="15.75" customHeight="1">
      <c r="A133" s="272"/>
      <c r="B133" s="272"/>
      <c r="C133" s="272"/>
      <c r="D133" s="272"/>
      <c r="E133" s="272"/>
      <c r="F133" s="272"/>
      <c r="G133" s="272"/>
      <c r="H133" s="272"/>
      <c r="I133" s="272"/>
      <c r="J133" s="272"/>
      <c r="K133" s="272"/>
      <c r="L133" s="272"/>
      <c r="M133" s="272"/>
      <c r="N133" s="272"/>
      <c r="O133" s="272"/>
      <c r="P133" s="272"/>
      <c r="Q133" s="272"/>
      <c r="R133" s="272"/>
      <c r="S133" s="272"/>
    </row>
    <row r="134" spans="1:19" ht="15.75" customHeight="1">
      <c r="A134" s="272"/>
      <c r="B134" s="272"/>
      <c r="C134" s="272"/>
      <c r="D134" s="272"/>
      <c r="E134" s="272"/>
      <c r="F134" s="272"/>
      <c r="G134" s="272"/>
      <c r="H134" s="272"/>
      <c r="I134" s="272"/>
      <c r="J134" s="272"/>
      <c r="K134" s="272"/>
      <c r="L134" s="272"/>
      <c r="M134" s="272"/>
      <c r="N134" s="272"/>
      <c r="O134" s="272"/>
      <c r="P134" s="272"/>
      <c r="Q134" s="272"/>
      <c r="R134" s="272"/>
      <c r="S134" s="272"/>
    </row>
    <row r="135" spans="1:19" ht="15.75" customHeight="1">
      <c r="A135" s="272"/>
      <c r="B135" s="272"/>
      <c r="C135" s="272"/>
      <c r="D135" s="272"/>
      <c r="E135" s="272"/>
      <c r="F135" s="272"/>
      <c r="G135" s="272"/>
      <c r="H135" s="272"/>
      <c r="I135" s="272"/>
      <c r="J135" s="272"/>
      <c r="K135" s="272"/>
      <c r="L135" s="272"/>
      <c r="M135" s="272"/>
      <c r="N135" s="272"/>
      <c r="O135" s="272"/>
      <c r="P135" s="272"/>
      <c r="Q135" s="272"/>
      <c r="R135" s="272"/>
      <c r="S135" s="272"/>
    </row>
    <row r="136" spans="1:19" ht="15.75" customHeight="1">
      <c r="A136" s="272"/>
      <c r="B136" s="272"/>
      <c r="C136" s="272"/>
      <c r="D136" s="272"/>
      <c r="E136" s="272"/>
      <c r="F136" s="272"/>
      <c r="G136" s="272"/>
      <c r="H136" s="272"/>
      <c r="I136" s="272"/>
      <c r="J136" s="272"/>
      <c r="K136" s="272"/>
      <c r="L136" s="272"/>
      <c r="M136" s="272"/>
      <c r="N136" s="272"/>
      <c r="O136" s="272"/>
      <c r="P136" s="272"/>
      <c r="Q136" s="272"/>
      <c r="R136" s="272"/>
      <c r="S136" s="272"/>
    </row>
    <row r="137" spans="1:19" ht="15.75" customHeight="1">
      <c r="A137" s="272"/>
      <c r="B137" s="272"/>
      <c r="C137" s="272"/>
      <c r="D137" s="272"/>
      <c r="E137" s="272"/>
      <c r="F137" s="272"/>
      <c r="G137" s="272"/>
      <c r="H137" s="272"/>
      <c r="I137" s="272"/>
      <c r="J137" s="272"/>
      <c r="K137" s="272"/>
      <c r="L137" s="272"/>
      <c r="M137" s="272"/>
      <c r="N137" s="272"/>
      <c r="O137" s="272"/>
      <c r="P137" s="272"/>
      <c r="Q137" s="272"/>
      <c r="R137" s="272"/>
      <c r="S137" s="272"/>
    </row>
    <row r="138" spans="1:19" ht="15.75" customHeight="1">
      <c r="A138" s="272"/>
      <c r="B138" s="272"/>
      <c r="C138" s="272"/>
      <c r="D138" s="272"/>
      <c r="E138" s="272"/>
      <c r="F138" s="272"/>
      <c r="G138" s="272"/>
      <c r="H138" s="272"/>
      <c r="I138" s="272"/>
      <c r="J138" s="272"/>
      <c r="K138" s="272"/>
      <c r="L138" s="272"/>
      <c r="M138" s="272"/>
      <c r="N138" s="272"/>
      <c r="O138" s="272"/>
      <c r="P138" s="272"/>
      <c r="Q138" s="272"/>
      <c r="R138" s="272"/>
      <c r="S138" s="272"/>
    </row>
    <row r="139" spans="1:19" ht="15.75" customHeight="1">
      <c r="A139" s="272"/>
      <c r="B139" s="272"/>
      <c r="C139" s="272"/>
      <c r="D139" s="272"/>
      <c r="E139" s="272"/>
      <c r="F139" s="272"/>
      <c r="G139" s="272"/>
      <c r="H139" s="272"/>
      <c r="I139" s="272"/>
      <c r="J139" s="272"/>
      <c r="K139" s="272"/>
      <c r="L139" s="272"/>
      <c r="M139" s="272"/>
      <c r="N139" s="272"/>
      <c r="O139" s="272"/>
      <c r="P139" s="272"/>
      <c r="Q139" s="272"/>
      <c r="R139" s="272"/>
      <c r="S139" s="272"/>
    </row>
    <row r="140" spans="1:19" ht="15.75" customHeight="1">
      <c r="A140" s="272"/>
      <c r="B140" s="272"/>
      <c r="C140" s="272"/>
      <c r="D140" s="272"/>
      <c r="E140" s="272"/>
      <c r="F140" s="272"/>
      <c r="G140" s="272"/>
      <c r="H140" s="272"/>
      <c r="I140" s="272"/>
      <c r="J140" s="272"/>
      <c r="K140" s="272"/>
      <c r="L140" s="272"/>
      <c r="M140" s="272"/>
      <c r="N140" s="272"/>
      <c r="O140" s="272"/>
      <c r="P140" s="272"/>
      <c r="Q140" s="272"/>
      <c r="R140" s="272"/>
      <c r="S140" s="272"/>
    </row>
    <row r="141" spans="1:19" ht="15.75" customHeight="1">
      <c r="A141" s="272"/>
      <c r="B141" s="272"/>
      <c r="C141" s="272"/>
      <c r="D141" s="272"/>
      <c r="E141" s="272"/>
      <c r="F141" s="272"/>
      <c r="G141" s="272"/>
      <c r="H141" s="272"/>
      <c r="I141" s="272"/>
      <c r="J141" s="272"/>
      <c r="K141" s="272"/>
      <c r="L141" s="272"/>
      <c r="M141" s="272"/>
      <c r="N141" s="272"/>
      <c r="O141" s="272"/>
      <c r="P141" s="272"/>
      <c r="Q141" s="272"/>
      <c r="R141" s="272"/>
      <c r="S141" s="272"/>
    </row>
    <row r="142" spans="1:19" ht="15.75" customHeight="1">
      <c r="A142" s="272"/>
      <c r="B142" s="272"/>
      <c r="C142" s="272"/>
      <c r="D142" s="272"/>
      <c r="E142" s="272"/>
      <c r="F142" s="272"/>
      <c r="G142" s="272"/>
      <c r="H142" s="272"/>
      <c r="I142" s="272"/>
      <c r="J142" s="272"/>
      <c r="K142" s="272"/>
      <c r="L142" s="272"/>
      <c r="M142" s="272"/>
      <c r="N142" s="272"/>
      <c r="O142" s="272"/>
      <c r="P142" s="272"/>
      <c r="Q142" s="272"/>
      <c r="R142" s="272"/>
      <c r="S142" s="272"/>
    </row>
    <row r="143" spans="1:19" ht="15.75" customHeight="1">
      <c r="A143" s="272"/>
      <c r="B143" s="272"/>
      <c r="C143" s="272"/>
      <c r="D143" s="272"/>
      <c r="E143" s="272"/>
      <c r="F143" s="272"/>
      <c r="G143" s="272"/>
      <c r="H143" s="272"/>
      <c r="I143" s="272"/>
      <c r="J143" s="272"/>
      <c r="K143" s="272"/>
      <c r="L143" s="272"/>
      <c r="M143" s="272"/>
      <c r="N143" s="272"/>
      <c r="O143" s="272"/>
      <c r="P143" s="272"/>
      <c r="Q143" s="272"/>
      <c r="R143" s="272"/>
      <c r="S143" s="272"/>
    </row>
    <row r="144" spans="1:19" ht="15.75" customHeight="1">
      <c r="A144" s="272"/>
      <c r="B144" s="272"/>
      <c r="C144" s="272"/>
      <c r="D144" s="272"/>
      <c r="E144" s="272"/>
      <c r="F144" s="272"/>
      <c r="G144" s="272"/>
      <c r="H144" s="272"/>
      <c r="I144" s="272"/>
      <c r="J144" s="272"/>
      <c r="K144" s="272"/>
      <c r="L144" s="272"/>
      <c r="M144" s="272"/>
      <c r="N144" s="272"/>
      <c r="O144" s="272"/>
      <c r="P144" s="272"/>
      <c r="Q144" s="272"/>
      <c r="R144" s="272"/>
      <c r="S144" s="272"/>
    </row>
    <row r="145" spans="1:19" ht="15.75" customHeight="1">
      <c r="A145" s="272"/>
      <c r="B145" s="272"/>
      <c r="C145" s="272"/>
      <c r="D145" s="272"/>
      <c r="E145" s="272"/>
      <c r="F145" s="272"/>
      <c r="G145" s="272"/>
      <c r="H145" s="272"/>
      <c r="I145" s="272"/>
      <c r="J145" s="272"/>
      <c r="K145" s="272"/>
      <c r="L145" s="272"/>
      <c r="M145" s="272"/>
      <c r="N145" s="272"/>
      <c r="O145" s="272"/>
      <c r="P145" s="272"/>
      <c r="Q145" s="272"/>
      <c r="R145" s="272"/>
      <c r="S145" s="272"/>
    </row>
    <row r="146" spans="1:19" ht="15.75" customHeight="1">
      <c r="A146" s="272"/>
      <c r="B146" s="272"/>
      <c r="C146" s="272"/>
      <c r="D146" s="272"/>
      <c r="E146" s="272"/>
      <c r="F146" s="272"/>
      <c r="G146" s="272"/>
      <c r="H146" s="272"/>
      <c r="I146" s="272"/>
      <c r="J146" s="272"/>
      <c r="K146" s="272"/>
      <c r="L146" s="272"/>
      <c r="M146" s="272"/>
      <c r="N146" s="272"/>
      <c r="O146" s="272"/>
      <c r="P146" s="272"/>
      <c r="Q146" s="272"/>
      <c r="R146" s="272"/>
      <c r="S146" s="272"/>
    </row>
    <row r="147" spans="1:19" ht="15.75" customHeight="1">
      <c r="A147" s="272"/>
      <c r="B147" s="272"/>
      <c r="C147" s="272"/>
      <c r="D147" s="272"/>
      <c r="E147" s="272"/>
      <c r="F147" s="272"/>
      <c r="G147" s="272"/>
      <c r="H147" s="272"/>
      <c r="I147" s="272"/>
      <c r="J147" s="272"/>
      <c r="K147" s="272"/>
      <c r="L147" s="272"/>
      <c r="M147" s="272"/>
      <c r="N147" s="272"/>
      <c r="O147" s="272"/>
      <c r="P147" s="272"/>
      <c r="Q147" s="272"/>
      <c r="R147" s="272"/>
      <c r="S147" s="272"/>
    </row>
    <row r="148" spans="1:19" ht="15.75" customHeight="1">
      <c r="A148" s="272"/>
      <c r="B148" s="272"/>
      <c r="C148" s="272"/>
      <c r="D148" s="272"/>
      <c r="E148" s="272"/>
      <c r="F148" s="272"/>
      <c r="G148" s="272"/>
      <c r="H148" s="272"/>
      <c r="I148" s="272"/>
      <c r="J148" s="272"/>
      <c r="K148" s="272"/>
      <c r="L148" s="272"/>
      <c r="M148" s="272"/>
      <c r="N148" s="272"/>
      <c r="O148" s="272"/>
      <c r="P148" s="272"/>
      <c r="Q148" s="272"/>
      <c r="R148" s="272"/>
      <c r="S148" s="272"/>
    </row>
    <row r="149" spans="1:19" ht="15.75" customHeight="1">
      <c r="A149" s="272"/>
      <c r="B149" s="272"/>
      <c r="C149" s="272"/>
      <c r="D149" s="272"/>
      <c r="E149" s="272"/>
      <c r="F149" s="272"/>
      <c r="G149" s="272"/>
      <c r="H149" s="272"/>
      <c r="I149" s="272"/>
      <c r="J149" s="272"/>
      <c r="K149" s="272"/>
      <c r="L149" s="272"/>
      <c r="M149" s="272"/>
      <c r="N149" s="272"/>
      <c r="O149" s="272"/>
      <c r="P149" s="272"/>
      <c r="Q149" s="272"/>
      <c r="R149" s="272"/>
      <c r="S149" s="272"/>
    </row>
    <row r="150" spans="1:19" ht="15.75" customHeight="1">
      <c r="A150" s="272"/>
      <c r="B150" s="272"/>
      <c r="C150" s="272"/>
      <c r="D150" s="272"/>
      <c r="E150" s="272"/>
      <c r="F150" s="272"/>
      <c r="G150" s="272"/>
      <c r="H150" s="272"/>
      <c r="I150" s="272"/>
      <c r="J150" s="272"/>
      <c r="K150" s="272"/>
      <c r="L150" s="272"/>
      <c r="M150" s="272"/>
      <c r="N150" s="272"/>
      <c r="O150" s="272"/>
      <c r="P150" s="272"/>
      <c r="Q150" s="272"/>
      <c r="R150" s="272"/>
      <c r="S150" s="272"/>
    </row>
    <row r="151" spans="1:19" ht="15.75" customHeight="1">
      <c r="A151" s="272"/>
      <c r="B151" s="272"/>
      <c r="C151" s="272"/>
      <c r="D151" s="272"/>
      <c r="E151" s="272"/>
      <c r="F151" s="272"/>
      <c r="G151" s="272"/>
      <c r="H151" s="272"/>
      <c r="I151" s="272"/>
      <c r="J151" s="272"/>
      <c r="K151" s="272"/>
      <c r="L151" s="272"/>
      <c r="M151" s="272"/>
      <c r="N151" s="272"/>
      <c r="O151" s="272"/>
      <c r="P151" s="272"/>
      <c r="Q151" s="272"/>
      <c r="R151" s="272"/>
      <c r="S151" s="272"/>
    </row>
    <row r="152" spans="1:19" ht="15.75" customHeight="1">
      <c r="A152" s="272"/>
      <c r="B152" s="272"/>
      <c r="C152" s="272"/>
      <c r="D152" s="272"/>
      <c r="E152" s="272"/>
      <c r="F152" s="272"/>
      <c r="G152" s="272"/>
      <c r="H152" s="272"/>
      <c r="I152" s="272"/>
      <c r="J152" s="272"/>
      <c r="K152" s="272"/>
      <c r="L152" s="272"/>
      <c r="M152" s="272"/>
      <c r="N152" s="272"/>
      <c r="O152" s="272"/>
      <c r="P152" s="272"/>
      <c r="Q152" s="272"/>
      <c r="R152" s="272"/>
      <c r="S152" s="272"/>
    </row>
    <row r="153" spans="1:19" ht="15.75" customHeight="1">
      <c r="A153" s="272"/>
      <c r="B153" s="272"/>
      <c r="C153" s="272"/>
      <c r="D153" s="272"/>
      <c r="E153" s="272"/>
      <c r="F153" s="272"/>
      <c r="G153" s="272"/>
      <c r="H153" s="272"/>
      <c r="I153" s="272"/>
      <c r="J153" s="272"/>
      <c r="K153" s="272"/>
      <c r="L153" s="272"/>
      <c r="M153" s="272"/>
      <c r="N153" s="272"/>
      <c r="O153" s="272"/>
      <c r="P153" s="272"/>
      <c r="Q153" s="272"/>
      <c r="R153" s="272"/>
      <c r="S153" s="272"/>
    </row>
    <row r="154" spans="1:19" ht="15.75" customHeight="1">
      <c r="A154" s="272"/>
      <c r="B154" s="272"/>
      <c r="C154" s="272"/>
      <c r="D154" s="272"/>
      <c r="E154" s="272"/>
      <c r="F154" s="272"/>
      <c r="G154" s="272"/>
      <c r="H154" s="272"/>
      <c r="I154" s="272"/>
      <c r="J154" s="272"/>
      <c r="K154" s="272"/>
      <c r="L154" s="272"/>
      <c r="M154" s="272"/>
      <c r="N154" s="272"/>
      <c r="O154" s="272"/>
      <c r="P154" s="272"/>
      <c r="Q154" s="272"/>
      <c r="R154" s="272"/>
      <c r="S154" s="272"/>
    </row>
    <row r="155" spans="1:19" ht="15.75" customHeight="1">
      <c r="A155" s="272"/>
      <c r="B155" s="272"/>
      <c r="C155" s="272"/>
      <c r="D155" s="272"/>
      <c r="E155" s="272"/>
      <c r="F155" s="272"/>
      <c r="G155" s="272"/>
      <c r="H155" s="272"/>
      <c r="I155" s="272"/>
      <c r="J155" s="272"/>
      <c r="K155" s="272"/>
      <c r="L155" s="272"/>
      <c r="M155" s="272"/>
      <c r="N155" s="272"/>
      <c r="O155" s="272"/>
      <c r="P155" s="272"/>
      <c r="Q155" s="272"/>
      <c r="R155" s="272"/>
      <c r="S155" s="272"/>
    </row>
    <row r="156" spans="1:19" ht="15.75" customHeight="1">
      <c r="A156" s="272"/>
      <c r="B156" s="272"/>
      <c r="C156" s="272"/>
      <c r="D156" s="272"/>
      <c r="E156" s="272"/>
      <c r="F156" s="272"/>
      <c r="G156" s="272"/>
      <c r="H156" s="272"/>
      <c r="I156" s="272"/>
      <c r="J156" s="272"/>
      <c r="K156" s="272"/>
      <c r="L156" s="272"/>
      <c r="M156" s="272"/>
      <c r="N156" s="272"/>
      <c r="O156" s="272"/>
      <c r="P156" s="272"/>
      <c r="Q156" s="272"/>
      <c r="R156" s="272"/>
      <c r="S156" s="272"/>
    </row>
    <row r="157" spans="1:19" ht="15.75" customHeight="1">
      <c r="A157" s="272"/>
      <c r="B157" s="272"/>
      <c r="C157" s="272"/>
      <c r="D157" s="272"/>
      <c r="E157" s="272"/>
      <c r="F157" s="272"/>
      <c r="G157" s="272"/>
      <c r="H157" s="272"/>
      <c r="I157" s="272"/>
      <c r="J157" s="272"/>
      <c r="K157" s="272"/>
      <c r="L157" s="272"/>
      <c r="M157" s="272"/>
      <c r="N157" s="272"/>
      <c r="O157" s="272"/>
      <c r="P157" s="272"/>
      <c r="Q157" s="272"/>
      <c r="R157" s="272"/>
      <c r="S157" s="272"/>
    </row>
    <row r="158" spans="1:19" ht="15.75" customHeight="1">
      <c r="A158" s="272"/>
      <c r="B158" s="272"/>
      <c r="C158" s="272"/>
      <c r="D158" s="272"/>
      <c r="E158" s="272"/>
      <c r="F158" s="272"/>
      <c r="G158" s="272"/>
      <c r="H158" s="272"/>
      <c r="I158" s="272"/>
      <c r="J158" s="272"/>
      <c r="K158" s="272"/>
      <c r="L158" s="272"/>
      <c r="M158" s="272"/>
      <c r="N158" s="272"/>
      <c r="O158" s="272"/>
      <c r="P158" s="272"/>
      <c r="Q158" s="272"/>
      <c r="R158" s="272"/>
      <c r="S158" s="272"/>
    </row>
    <row r="159" spans="1:19" ht="15.75" customHeight="1">
      <c r="A159" s="272"/>
      <c r="B159" s="272"/>
      <c r="C159" s="272"/>
      <c r="D159" s="272"/>
      <c r="E159" s="272"/>
      <c r="F159" s="272"/>
      <c r="G159" s="272"/>
      <c r="H159" s="272"/>
      <c r="I159" s="272"/>
      <c r="J159" s="272"/>
      <c r="K159" s="272"/>
      <c r="L159" s="272"/>
      <c r="M159" s="272"/>
      <c r="N159" s="272"/>
      <c r="O159" s="272"/>
      <c r="P159" s="272"/>
      <c r="Q159" s="272"/>
      <c r="R159" s="272"/>
      <c r="S159" s="272"/>
    </row>
    <row r="160" spans="1:19" ht="15.75" customHeight="1">
      <c r="A160" s="272"/>
      <c r="B160" s="272"/>
      <c r="C160" s="272"/>
      <c r="D160" s="272"/>
      <c r="E160" s="272"/>
      <c r="F160" s="272"/>
      <c r="G160" s="272"/>
      <c r="H160" s="272"/>
      <c r="I160" s="272"/>
      <c r="J160" s="272"/>
      <c r="K160" s="272"/>
      <c r="L160" s="272"/>
      <c r="M160" s="272"/>
      <c r="N160" s="272"/>
      <c r="O160" s="272"/>
      <c r="P160" s="272"/>
      <c r="Q160" s="272"/>
      <c r="R160" s="272"/>
      <c r="S160" s="272"/>
    </row>
    <row r="161" spans="1:19" ht="15.75" customHeight="1">
      <c r="A161" s="272"/>
      <c r="B161" s="272"/>
      <c r="C161" s="272"/>
      <c r="D161" s="272"/>
      <c r="E161" s="272"/>
      <c r="F161" s="272"/>
      <c r="G161" s="272"/>
      <c r="H161" s="272"/>
      <c r="I161" s="272"/>
      <c r="J161" s="272"/>
      <c r="K161" s="272"/>
      <c r="L161" s="272"/>
      <c r="M161" s="272"/>
      <c r="N161" s="272"/>
      <c r="O161" s="272"/>
      <c r="P161" s="272"/>
      <c r="Q161" s="272"/>
      <c r="R161" s="272"/>
      <c r="S161" s="272"/>
    </row>
    <row r="162" spans="1:19" ht="15.75" customHeight="1">
      <c r="A162" s="272"/>
      <c r="B162" s="272"/>
      <c r="C162" s="272"/>
      <c r="D162" s="272"/>
      <c r="E162" s="272"/>
      <c r="F162" s="272"/>
      <c r="G162" s="272"/>
      <c r="H162" s="272"/>
      <c r="I162" s="272"/>
      <c r="J162" s="272"/>
      <c r="K162" s="272"/>
      <c r="L162" s="272"/>
      <c r="M162" s="272"/>
      <c r="N162" s="272"/>
      <c r="O162" s="272"/>
      <c r="P162" s="272"/>
      <c r="Q162" s="272"/>
      <c r="R162" s="272"/>
      <c r="S162" s="272"/>
    </row>
    <row r="163" spans="1:19" ht="15.75" customHeight="1">
      <c r="A163" s="272"/>
      <c r="B163" s="272"/>
      <c r="C163" s="272"/>
      <c r="D163" s="272"/>
      <c r="E163" s="272"/>
      <c r="F163" s="272"/>
      <c r="G163" s="272"/>
      <c r="H163" s="272"/>
      <c r="I163" s="272"/>
      <c r="J163" s="272"/>
      <c r="K163" s="272"/>
      <c r="L163" s="272"/>
      <c r="M163" s="272"/>
      <c r="N163" s="272"/>
      <c r="O163" s="272"/>
      <c r="P163" s="272"/>
      <c r="Q163" s="272"/>
      <c r="R163" s="272"/>
      <c r="S163" s="272"/>
    </row>
    <row r="164" spans="1:19" ht="15.75" customHeight="1">
      <c r="A164" s="272"/>
      <c r="B164" s="272"/>
      <c r="C164" s="272"/>
      <c r="D164" s="272"/>
      <c r="E164" s="272"/>
      <c r="F164" s="272"/>
      <c r="G164" s="272"/>
      <c r="H164" s="272"/>
      <c r="I164" s="272"/>
      <c r="J164" s="272"/>
      <c r="K164" s="272"/>
      <c r="L164" s="272"/>
      <c r="M164" s="272"/>
      <c r="N164" s="272"/>
      <c r="O164" s="272"/>
      <c r="P164" s="272"/>
      <c r="Q164" s="272"/>
      <c r="R164" s="272"/>
      <c r="S164" s="272"/>
    </row>
    <row r="165" spans="1:19" ht="15.75" customHeight="1">
      <c r="A165" s="272"/>
      <c r="B165" s="272"/>
      <c r="C165" s="272"/>
      <c r="D165" s="272"/>
      <c r="E165" s="272"/>
      <c r="F165" s="272"/>
      <c r="G165" s="272"/>
      <c r="H165" s="272"/>
      <c r="I165" s="272"/>
      <c r="J165" s="272"/>
      <c r="K165" s="272"/>
      <c r="L165" s="272"/>
      <c r="M165" s="272"/>
      <c r="N165" s="272"/>
      <c r="O165" s="272"/>
      <c r="P165" s="272"/>
      <c r="Q165" s="272"/>
      <c r="R165" s="272"/>
      <c r="S165" s="272"/>
    </row>
    <row r="166" spans="1:19" ht="15.75" customHeight="1">
      <c r="A166" s="272"/>
      <c r="B166" s="272"/>
      <c r="C166" s="272"/>
      <c r="D166" s="272"/>
      <c r="E166" s="272"/>
      <c r="F166" s="272"/>
      <c r="G166" s="272"/>
      <c r="H166" s="272"/>
      <c r="I166" s="272"/>
      <c r="J166" s="272"/>
      <c r="K166" s="272"/>
      <c r="L166" s="272"/>
      <c r="M166" s="272"/>
      <c r="N166" s="272"/>
      <c r="O166" s="272"/>
      <c r="P166" s="272"/>
      <c r="Q166" s="272"/>
      <c r="R166" s="272"/>
      <c r="S166" s="272"/>
    </row>
    <row r="167" spans="1:19" ht="15.75" customHeight="1">
      <c r="A167" s="272"/>
      <c r="B167" s="272"/>
      <c r="C167" s="272"/>
      <c r="D167" s="272"/>
      <c r="E167" s="272"/>
      <c r="F167" s="272"/>
      <c r="G167" s="272"/>
      <c r="H167" s="272"/>
      <c r="I167" s="272"/>
      <c r="J167" s="272"/>
      <c r="K167" s="272"/>
      <c r="L167" s="272"/>
      <c r="M167" s="272"/>
      <c r="N167" s="272"/>
      <c r="O167" s="272"/>
      <c r="P167" s="272"/>
      <c r="Q167" s="272"/>
      <c r="R167" s="272"/>
      <c r="S167" s="272"/>
    </row>
    <row r="168" spans="1:19" ht="15.75" customHeight="1">
      <c r="A168" s="272"/>
      <c r="B168" s="272"/>
      <c r="C168" s="272"/>
      <c r="D168" s="272"/>
      <c r="E168" s="272"/>
      <c r="F168" s="272"/>
      <c r="G168" s="272"/>
      <c r="H168" s="272"/>
      <c r="I168" s="272"/>
      <c r="J168" s="272"/>
      <c r="K168" s="272"/>
      <c r="L168" s="272"/>
      <c r="M168" s="272"/>
      <c r="N168" s="272"/>
      <c r="O168" s="272"/>
      <c r="P168" s="272"/>
      <c r="Q168" s="272"/>
      <c r="R168" s="272"/>
      <c r="S168" s="272"/>
    </row>
    <row r="169" spans="1:19" ht="15.75" customHeight="1">
      <c r="A169" s="272"/>
      <c r="B169" s="272"/>
      <c r="C169" s="272"/>
      <c r="D169" s="272"/>
      <c r="E169" s="272"/>
      <c r="F169" s="272"/>
      <c r="G169" s="272"/>
      <c r="H169" s="272"/>
      <c r="I169" s="272"/>
      <c r="J169" s="272"/>
      <c r="K169" s="272"/>
      <c r="L169" s="272"/>
      <c r="M169" s="272"/>
      <c r="N169" s="272"/>
      <c r="O169" s="272"/>
      <c r="P169" s="272"/>
      <c r="Q169" s="272"/>
      <c r="R169" s="272"/>
      <c r="S169" s="272"/>
    </row>
    <row r="170" spans="1:19" ht="15.75" customHeight="1">
      <c r="A170" s="272"/>
      <c r="B170" s="272"/>
      <c r="C170" s="272"/>
      <c r="D170" s="272"/>
      <c r="E170" s="272"/>
      <c r="F170" s="272"/>
      <c r="G170" s="272"/>
      <c r="H170" s="272"/>
      <c r="I170" s="272"/>
      <c r="J170" s="272"/>
      <c r="K170" s="272"/>
      <c r="L170" s="272"/>
      <c r="M170" s="272"/>
      <c r="N170" s="272"/>
      <c r="O170" s="272"/>
      <c r="P170" s="272"/>
      <c r="Q170" s="272"/>
      <c r="R170" s="272"/>
      <c r="S170" s="272"/>
    </row>
    <row r="171" spans="1:19" ht="15.75" customHeight="1">
      <c r="A171" s="272"/>
      <c r="B171" s="272"/>
      <c r="C171" s="272"/>
      <c r="D171" s="272"/>
      <c r="E171" s="272"/>
      <c r="F171" s="272"/>
      <c r="G171" s="272"/>
      <c r="H171" s="272"/>
      <c r="I171" s="272"/>
      <c r="J171" s="272"/>
      <c r="K171" s="272"/>
      <c r="L171" s="272"/>
      <c r="M171" s="272"/>
      <c r="N171" s="272"/>
      <c r="O171" s="272"/>
      <c r="P171" s="272"/>
      <c r="Q171" s="272"/>
      <c r="R171" s="272"/>
      <c r="S171" s="272"/>
    </row>
    <row r="172" spans="1:19" ht="15.75" customHeight="1">
      <c r="A172" s="272"/>
      <c r="B172" s="272"/>
      <c r="C172" s="272"/>
      <c r="D172" s="272"/>
      <c r="E172" s="272"/>
      <c r="F172" s="272"/>
      <c r="G172" s="272"/>
      <c r="H172" s="272"/>
      <c r="I172" s="272"/>
      <c r="J172" s="272"/>
      <c r="K172" s="272"/>
      <c r="L172" s="272"/>
      <c r="M172" s="272"/>
      <c r="N172" s="272"/>
      <c r="O172" s="272"/>
      <c r="P172" s="272"/>
      <c r="Q172" s="272"/>
      <c r="R172" s="272"/>
      <c r="S172" s="272"/>
    </row>
    <row r="173" spans="1:19" ht="15.75" customHeight="1">
      <c r="A173" s="272"/>
      <c r="B173" s="272"/>
      <c r="C173" s="272"/>
      <c r="D173" s="272"/>
      <c r="E173" s="272"/>
      <c r="F173" s="272"/>
      <c r="G173" s="272"/>
      <c r="H173" s="272"/>
      <c r="I173" s="272"/>
      <c r="J173" s="272"/>
      <c r="K173" s="272"/>
      <c r="L173" s="272"/>
      <c r="M173" s="272"/>
      <c r="N173" s="272"/>
      <c r="O173" s="272"/>
      <c r="P173" s="272"/>
      <c r="Q173" s="272"/>
      <c r="R173" s="272"/>
      <c r="S173" s="272"/>
    </row>
    <row r="174" spans="1:19" ht="15.75" customHeight="1">
      <c r="A174" s="272"/>
      <c r="B174" s="272"/>
      <c r="C174" s="272"/>
      <c r="D174" s="272"/>
      <c r="E174" s="272"/>
      <c r="F174" s="272"/>
      <c r="G174" s="272"/>
      <c r="H174" s="272"/>
      <c r="I174" s="272"/>
      <c r="J174" s="272"/>
      <c r="K174" s="272"/>
      <c r="L174" s="272"/>
      <c r="M174" s="272"/>
      <c r="N174" s="272"/>
      <c r="O174" s="272"/>
      <c r="P174" s="272"/>
      <c r="Q174" s="272"/>
      <c r="R174" s="272"/>
      <c r="S174" s="272"/>
    </row>
    <row r="175" spans="1:19" ht="15.75" customHeight="1">
      <c r="A175" s="272"/>
      <c r="B175" s="272"/>
      <c r="C175" s="272"/>
      <c r="D175" s="272"/>
      <c r="E175" s="272"/>
      <c r="F175" s="272"/>
      <c r="G175" s="272"/>
      <c r="H175" s="272"/>
      <c r="I175" s="272"/>
      <c r="J175" s="272"/>
      <c r="K175" s="272"/>
      <c r="L175" s="272"/>
      <c r="M175" s="272"/>
      <c r="N175" s="272"/>
      <c r="O175" s="272"/>
      <c r="P175" s="272"/>
      <c r="Q175" s="272"/>
      <c r="R175" s="272"/>
      <c r="S175" s="272"/>
    </row>
    <row r="176" spans="1:19" ht="15.75" customHeight="1">
      <c r="A176" s="272"/>
      <c r="B176" s="272"/>
      <c r="C176" s="272"/>
      <c r="D176" s="272"/>
      <c r="E176" s="272"/>
      <c r="F176" s="272"/>
      <c r="G176" s="272"/>
      <c r="H176" s="272"/>
      <c r="I176" s="272"/>
      <c r="J176" s="272"/>
      <c r="K176" s="272"/>
      <c r="L176" s="272"/>
      <c r="M176" s="272"/>
      <c r="N176" s="272"/>
      <c r="O176" s="272"/>
      <c r="P176" s="272"/>
      <c r="Q176" s="272"/>
      <c r="R176" s="272"/>
      <c r="S176" s="272"/>
    </row>
    <row r="177" spans="1:19" ht="15.75" customHeight="1">
      <c r="A177" s="272"/>
      <c r="B177" s="272"/>
      <c r="C177" s="272"/>
      <c r="D177" s="272"/>
      <c r="E177" s="272"/>
      <c r="F177" s="272"/>
      <c r="G177" s="272"/>
      <c r="H177" s="272"/>
      <c r="I177" s="272"/>
      <c r="J177" s="272"/>
      <c r="K177" s="272"/>
      <c r="L177" s="272"/>
      <c r="M177" s="272"/>
      <c r="N177" s="272"/>
      <c r="O177" s="272"/>
      <c r="P177" s="272"/>
      <c r="Q177" s="272"/>
      <c r="R177" s="272"/>
      <c r="S177" s="272"/>
    </row>
    <row r="178" spans="1:19" ht="15.75" customHeight="1">
      <c r="A178" s="272"/>
      <c r="B178" s="272"/>
      <c r="C178" s="272"/>
      <c r="D178" s="272"/>
      <c r="E178" s="272"/>
      <c r="F178" s="272"/>
      <c r="G178" s="272"/>
      <c r="H178" s="272"/>
      <c r="I178" s="272"/>
      <c r="J178" s="272"/>
      <c r="K178" s="272"/>
      <c r="L178" s="272"/>
      <c r="M178" s="272"/>
      <c r="N178" s="272"/>
      <c r="O178" s="272"/>
      <c r="P178" s="272"/>
      <c r="Q178" s="272"/>
      <c r="R178" s="272"/>
      <c r="S178" s="272"/>
    </row>
    <row r="179" spans="1:19" ht="15.75" customHeight="1">
      <c r="A179" s="272"/>
      <c r="B179" s="272"/>
      <c r="C179" s="272"/>
      <c r="D179" s="272"/>
      <c r="E179" s="272"/>
      <c r="F179" s="272"/>
      <c r="G179" s="272"/>
      <c r="H179" s="272"/>
      <c r="I179" s="272"/>
      <c r="J179" s="272"/>
      <c r="K179" s="272"/>
      <c r="L179" s="272"/>
      <c r="M179" s="272"/>
      <c r="N179" s="272"/>
      <c r="O179" s="272"/>
      <c r="P179" s="272"/>
      <c r="Q179" s="272"/>
      <c r="R179" s="272"/>
      <c r="S179" s="272"/>
    </row>
    <row r="180" spans="1:19" ht="15.75" customHeight="1">
      <c r="A180" s="272"/>
      <c r="B180" s="272"/>
      <c r="C180" s="272"/>
      <c r="D180" s="272"/>
      <c r="E180" s="272"/>
      <c r="F180" s="272"/>
      <c r="G180" s="272"/>
      <c r="H180" s="272"/>
      <c r="I180" s="272"/>
      <c r="J180" s="272"/>
      <c r="K180" s="272"/>
      <c r="L180" s="272"/>
      <c r="M180" s="272"/>
      <c r="N180" s="272"/>
      <c r="O180" s="272"/>
      <c r="P180" s="272"/>
      <c r="Q180" s="272"/>
      <c r="R180" s="272"/>
      <c r="S180" s="272"/>
    </row>
    <row r="181" spans="1:19" ht="15.75" customHeight="1">
      <c r="A181" s="272"/>
      <c r="B181" s="272"/>
      <c r="C181" s="272"/>
      <c r="D181" s="272"/>
      <c r="E181" s="272"/>
      <c r="F181" s="272"/>
      <c r="G181" s="272"/>
      <c r="H181" s="272"/>
      <c r="I181" s="272"/>
      <c r="J181" s="272"/>
      <c r="K181" s="272"/>
      <c r="L181" s="272"/>
      <c r="M181" s="272"/>
      <c r="N181" s="272"/>
      <c r="O181" s="272"/>
      <c r="P181" s="272"/>
      <c r="Q181" s="272"/>
      <c r="R181" s="272"/>
      <c r="S181" s="272"/>
    </row>
    <row r="182" spans="1:19" ht="15.75" customHeight="1">
      <c r="A182" s="272"/>
      <c r="B182" s="272"/>
      <c r="C182" s="272"/>
      <c r="D182" s="272"/>
      <c r="E182" s="272"/>
      <c r="F182" s="272"/>
      <c r="G182" s="272"/>
      <c r="H182" s="272"/>
      <c r="I182" s="272"/>
      <c r="J182" s="272"/>
      <c r="K182" s="272"/>
      <c r="L182" s="272"/>
      <c r="M182" s="272"/>
      <c r="N182" s="272"/>
      <c r="O182" s="272"/>
      <c r="P182" s="272"/>
      <c r="Q182" s="272"/>
      <c r="R182" s="272"/>
      <c r="S182" s="272"/>
    </row>
    <row r="183" spans="1:19" ht="15.75" customHeight="1">
      <c r="A183" s="272"/>
      <c r="B183" s="272"/>
      <c r="C183" s="272"/>
      <c r="D183" s="272"/>
      <c r="E183" s="272"/>
      <c r="F183" s="272"/>
      <c r="G183" s="272"/>
      <c r="H183" s="272"/>
      <c r="I183" s="272"/>
      <c r="J183" s="272"/>
      <c r="K183" s="272"/>
      <c r="L183" s="272"/>
      <c r="M183" s="272"/>
      <c r="N183" s="272"/>
      <c r="O183" s="272"/>
      <c r="P183" s="272"/>
      <c r="Q183" s="272"/>
      <c r="R183" s="272"/>
      <c r="S183" s="272"/>
    </row>
    <row r="184" spans="1:19" ht="15.75" customHeight="1"/>
    <row r="185" spans="1:19" ht="15.75" customHeight="1"/>
    <row r="186" spans="1:19" ht="15.75" customHeight="1"/>
    <row r="187" spans="1:19" ht="15.75" customHeight="1"/>
    <row r="188" spans="1:19" ht="15.75" customHeight="1"/>
    <row r="189" spans="1:19" ht="15.75" customHeight="1"/>
    <row r="190" spans="1:19" ht="15.75" customHeight="1"/>
    <row r="191" spans="1:19" ht="15.75" customHeight="1"/>
    <row r="192" spans="1:1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sheetData>
  <sheetProtection selectLockedCells="1" selectUnlockedCells="1"/>
  <mergeCells count="25">
    <mergeCell ref="A7:D7"/>
    <mergeCell ref="A1:D1"/>
    <mergeCell ref="B2:C2"/>
    <mergeCell ref="B3:C3"/>
    <mergeCell ref="B4:C4"/>
    <mergeCell ref="B5:D5"/>
    <mergeCell ref="B28:B30"/>
    <mergeCell ref="A8:D8"/>
    <mergeCell ref="B9:B11"/>
    <mergeCell ref="A12:D12"/>
    <mergeCell ref="B13:B14"/>
    <mergeCell ref="B15:B16"/>
    <mergeCell ref="A17:D17"/>
    <mergeCell ref="B18:B19"/>
    <mergeCell ref="B20:B21"/>
    <mergeCell ref="A22:D22"/>
    <mergeCell ref="A24:D24"/>
    <mergeCell ref="B25:B27"/>
    <mergeCell ref="A49:D49"/>
    <mergeCell ref="A32:D32"/>
    <mergeCell ref="B33:B34"/>
    <mergeCell ref="B35:B36"/>
    <mergeCell ref="B37:B38"/>
    <mergeCell ref="A39:D39"/>
    <mergeCell ref="A46:D46"/>
  </mergeCells>
  <hyperlinks>
    <hyperlink ref="A5" location="СОДЕРЖАНИЕ!A1" display="Содержание"/>
    <hyperlink ref="B3" r:id="rId1"/>
  </hyperlinks>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H1031"/>
  <sheetViews>
    <sheetView workbookViewId="0">
      <pane ySplit="6" topLeftCell="A7" activePane="bottomLeft" state="frozen"/>
      <selection pane="bottomLeft" activeCell="I12" sqref="I12"/>
    </sheetView>
  </sheetViews>
  <sheetFormatPr defaultColWidth="13.140625" defaultRowHeight="15" customHeight="1"/>
  <cols>
    <col min="1" max="1" width="23.7109375" style="1" customWidth="1"/>
    <col min="2" max="2" width="15" style="1" customWidth="1"/>
    <col min="3" max="3" width="20.85546875" style="1" customWidth="1"/>
    <col min="4" max="4" width="67.7109375" style="1" customWidth="1"/>
    <col min="5" max="5" width="13.42578125" style="1" customWidth="1"/>
    <col min="6" max="6" width="13.7109375" style="1" customWidth="1"/>
    <col min="7" max="24" width="15.85546875" style="1" customWidth="1"/>
    <col min="25" max="16384" width="13.140625" style="1"/>
  </cols>
  <sheetData>
    <row r="1" spans="1:6" ht="16.5" customHeight="1">
      <c r="A1" s="938"/>
      <c r="B1" s="938"/>
      <c r="C1" s="938"/>
      <c r="D1" s="938"/>
      <c r="E1" s="938"/>
      <c r="F1" s="938"/>
    </row>
    <row r="2" spans="1:6" ht="57.75" customHeight="1">
      <c r="A2" s="8"/>
      <c r="B2" s="1015"/>
      <c r="C2" s="1015"/>
      <c r="D2" s="299" t="s">
        <v>883</v>
      </c>
      <c r="E2" s="300"/>
      <c r="F2" s="300"/>
    </row>
    <row r="3" spans="1:6" ht="16.5" customHeight="1">
      <c r="A3" s="1016" t="s">
        <v>884</v>
      </c>
      <c r="B3" s="1016"/>
      <c r="C3" s="1016"/>
      <c r="D3" s="1016"/>
      <c r="E3" s="1016"/>
      <c r="F3" s="1016"/>
    </row>
    <row r="4" spans="1:6" ht="16.5" customHeight="1">
      <c r="A4" s="10" t="s">
        <v>45</v>
      </c>
      <c r="B4" s="1017" t="s">
        <v>7119</v>
      </c>
      <c r="C4" s="1018"/>
      <c r="D4" s="1018"/>
      <c r="E4" s="1018"/>
      <c r="F4" s="1018"/>
    </row>
    <row r="5" spans="1:6" ht="13.5" customHeight="1">
      <c r="A5" s="1012" t="s">
        <v>885</v>
      </c>
      <c r="B5" s="1012"/>
      <c r="C5" s="1012"/>
      <c r="D5" s="1012"/>
      <c r="E5" s="1012"/>
      <c r="F5" s="1012"/>
    </row>
    <row r="6" spans="1:6" ht="23.25" customHeight="1">
      <c r="A6" s="301" t="s">
        <v>47</v>
      </c>
      <c r="B6" s="302" t="s">
        <v>886</v>
      </c>
      <c r="C6" s="303" t="s">
        <v>606</v>
      </c>
      <c r="D6" s="301" t="s">
        <v>49</v>
      </c>
      <c r="E6" s="304" t="s">
        <v>50</v>
      </c>
      <c r="F6" s="304" t="s">
        <v>887</v>
      </c>
    </row>
    <row r="7" spans="1:6" ht="28.5" customHeight="1">
      <c r="A7" s="1012" t="s">
        <v>888</v>
      </c>
      <c r="B7" s="1012"/>
      <c r="C7" s="1012"/>
      <c r="D7" s="1012"/>
      <c r="E7" s="1012"/>
      <c r="F7" s="1012"/>
    </row>
    <row r="8" spans="1:6" ht="17.25" customHeight="1">
      <c r="A8" s="1012" t="s">
        <v>889</v>
      </c>
      <c r="B8" s="1012"/>
      <c r="C8" s="1012"/>
      <c r="D8" s="1012"/>
      <c r="E8" s="1012"/>
      <c r="F8" s="1012"/>
    </row>
    <row r="9" spans="1:6" ht="65.25" customHeight="1">
      <c r="A9" s="305" t="s">
        <v>890</v>
      </c>
      <c r="B9" s="306" t="s">
        <v>891</v>
      </c>
      <c r="C9" s="930"/>
      <c r="D9" s="307" t="s">
        <v>892</v>
      </c>
      <c r="E9" s="308">
        <v>4280</v>
      </c>
      <c r="F9" s="308">
        <v>3840</v>
      </c>
    </row>
    <row r="10" spans="1:6" ht="63.75" customHeight="1">
      <c r="A10" s="305" t="s">
        <v>893</v>
      </c>
      <c r="B10" s="306" t="s">
        <v>891</v>
      </c>
      <c r="C10" s="930"/>
      <c r="D10" s="309" t="s">
        <v>894</v>
      </c>
      <c r="E10" s="308">
        <v>4280</v>
      </c>
      <c r="F10" s="308">
        <v>3840</v>
      </c>
    </row>
    <row r="11" spans="1:6" ht="66.75" customHeight="1">
      <c r="A11" s="305" t="s">
        <v>895</v>
      </c>
      <c r="B11" s="306" t="s">
        <v>891</v>
      </c>
      <c r="C11" s="930"/>
      <c r="D11" s="310" t="s">
        <v>896</v>
      </c>
      <c r="E11" s="308">
        <v>4280</v>
      </c>
      <c r="F11" s="308">
        <v>3840</v>
      </c>
    </row>
    <row r="12" spans="1:6" ht="75.75" customHeight="1">
      <c r="A12" s="305" t="s">
        <v>897</v>
      </c>
      <c r="B12" s="306" t="s">
        <v>891</v>
      </c>
      <c r="C12" s="930"/>
      <c r="D12" s="311" t="s">
        <v>898</v>
      </c>
      <c r="E12" s="308">
        <v>4280</v>
      </c>
      <c r="F12" s="308">
        <v>3840</v>
      </c>
    </row>
    <row r="13" spans="1:6" ht="75.75" customHeight="1">
      <c r="A13" s="305" t="s">
        <v>899</v>
      </c>
      <c r="B13" s="306" t="s">
        <v>891</v>
      </c>
      <c r="C13" s="930"/>
      <c r="D13" s="312" t="s">
        <v>900</v>
      </c>
      <c r="E13" s="308">
        <v>4280</v>
      </c>
      <c r="F13" s="308">
        <v>3840</v>
      </c>
    </row>
    <row r="14" spans="1:6" ht="75.75" customHeight="1">
      <c r="A14" s="305" t="s">
        <v>901</v>
      </c>
      <c r="B14" s="306" t="s">
        <v>891</v>
      </c>
      <c r="C14" s="930"/>
      <c r="D14" s="312" t="s">
        <v>902</v>
      </c>
      <c r="E14" s="308">
        <v>4280</v>
      </c>
      <c r="F14" s="308">
        <v>3840</v>
      </c>
    </row>
    <row r="15" spans="1:6" ht="75.75" customHeight="1">
      <c r="A15" s="305" t="s">
        <v>903</v>
      </c>
      <c r="B15" s="306" t="s">
        <v>891</v>
      </c>
      <c r="C15" s="930"/>
      <c r="D15" s="311" t="s">
        <v>904</v>
      </c>
      <c r="E15" s="308">
        <v>4280</v>
      </c>
      <c r="F15" s="308">
        <v>3840</v>
      </c>
    </row>
    <row r="16" spans="1:6" ht="74.25" customHeight="1">
      <c r="A16" s="305" t="s">
        <v>905</v>
      </c>
      <c r="B16" s="306" t="s">
        <v>891</v>
      </c>
      <c r="C16" s="930"/>
      <c r="D16" s="312" t="s">
        <v>906</v>
      </c>
      <c r="E16" s="308">
        <v>4280</v>
      </c>
      <c r="F16" s="308">
        <v>3840</v>
      </c>
    </row>
    <row r="17" spans="1:6" ht="72" customHeight="1">
      <c r="A17" s="305" t="s">
        <v>907</v>
      </c>
      <c r="B17" s="306" t="s">
        <v>891</v>
      </c>
      <c r="C17" s="930"/>
      <c r="D17" s="312" t="s">
        <v>908</v>
      </c>
      <c r="E17" s="308">
        <v>4280</v>
      </c>
      <c r="F17" s="308">
        <v>3840</v>
      </c>
    </row>
    <row r="18" spans="1:6" ht="63.75" customHeight="1">
      <c r="A18" s="313" t="s">
        <v>909</v>
      </c>
      <c r="B18" s="314" t="s">
        <v>910</v>
      </c>
      <c r="C18" s="930"/>
      <c r="D18" s="315" t="s">
        <v>911</v>
      </c>
      <c r="E18" s="316">
        <v>2990</v>
      </c>
      <c r="F18" s="317">
        <v>3840</v>
      </c>
    </row>
    <row r="19" spans="1:6" ht="60.75" customHeight="1">
      <c r="A19" s="313" t="s">
        <v>912</v>
      </c>
      <c r="B19" s="314" t="s">
        <v>910</v>
      </c>
      <c r="C19" s="930"/>
      <c r="D19" s="315" t="s">
        <v>913</v>
      </c>
      <c r="E19" s="316">
        <v>2990</v>
      </c>
      <c r="F19" s="317">
        <v>3840</v>
      </c>
    </row>
    <row r="20" spans="1:6" ht="54.75" customHeight="1">
      <c r="A20" s="305" t="s">
        <v>914</v>
      </c>
      <c r="B20" s="306" t="s">
        <v>891</v>
      </c>
      <c r="C20" s="1014"/>
      <c r="D20" s="311" t="s">
        <v>915</v>
      </c>
      <c r="E20" s="308">
        <v>3840</v>
      </c>
      <c r="F20" s="308">
        <v>3840</v>
      </c>
    </row>
    <row r="21" spans="1:6" ht="54" customHeight="1">
      <c r="A21" s="305" t="s">
        <v>916</v>
      </c>
      <c r="B21" s="306" t="s">
        <v>891</v>
      </c>
      <c r="C21" s="1014"/>
      <c r="D21" s="311" t="s">
        <v>917</v>
      </c>
      <c r="E21" s="308">
        <v>3840</v>
      </c>
      <c r="F21" s="308">
        <v>3840</v>
      </c>
    </row>
    <row r="22" spans="1:6" ht="53.25" customHeight="1">
      <c r="A22" s="305" t="s">
        <v>918</v>
      </c>
      <c r="B22" s="306" t="s">
        <v>891</v>
      </c>
      <c r="C22" s="1014"/>
      <c r="D22" s="311" t="s">
        <v>919</v>
      </c>
      <c r="E22" s="308">
        <v>3840</v>
      </c>
      <c r="F22" s="308">
        <v>3840</v>
      </c>
    </row>
    <row r="23" spans="1:6" ht="60.75" customHeight="1">
      <c r="A23" s="305" t="s">
        <v>920</v>
      </c>
      <c r="B23" s="306" t="s">
        <v>891</v>
      </c>
      <c r="C23" s="930"/>
      <c r="D23" s="311" t="s">
        <v>921</v>
      </c>
      <c r="E23" s="308">
        <v>6040</v>
      </c>
      <c r="F23" s="308">
        <v>6040</v>
      </c>
    </row>
    <row r="24" spans="1:6" ht="59.25" customHeight="1">
      <c r="A24" s="305" t="s">
        <v>922</v>
      </c>
      <c r="B24" s="306" t="s">
        <v>891</v>
      </c>
      <c r="C24" s="930"/>
      <c r="D24" s="311" t="s">
        <v>923</v>
      </c>
      <c r="E24" s="308">
        <v>6040</v>
      </c>
      <c r="F24" s="308">
        <v>6040</v>
      </c>
    </row>
    <row r="25" spans="1:6" ht="59.25" customHeight="1">
      <c r="A25" s="305" t="s">
        <v>924</v>
      </c>
      <c r="B25" s="306" t="s">
        <v>891</v>
      </c>
      <c r="C25" s="930"/>
      <c r="D25" s="311" t="s">
        <v>925</v>
      </c>
      <c r="E25" s="308">
        <v>6040</v>
      </c>
      <c r="F25" s="308">
        <v>6040</v>
      </c>
    </row>
    <row r="26" spans="1:6" ht="62.25" customHeight="1">
      <c r="A26" s="305" t="s">
        <v>926</v>
      </c>
      <c r="B26" s="306" t="s">
        <v>891</v>
      </c>
      <c r="C26" s="930"/>
      <c r="D26" s="311" t="s">
        <v>927</v>
      </c>
      <c r="E26" s="308">
        <v>7250</v>
      </c>
      <c r="F26" s="308">
        <v>6590</v>
      </c>
    </row>
    <row r="27" spans="1:6" ht="64.5" customHeight="1">
      <c r="A27" s="305" t="s">
        <v>928</v>
      </c>
      <c r="B27" s="306" t="s">
        <v>891</v>
      </c>
      <c r="C27" s="930"/>
      <c r="D27" s="311" t="s">
        <v>929</v>
      </c>
      <c r="E27" s="308">
        <v>7250</v>
      </c>
      <c r="F27" s="308">
        <v>6590</v>
      </c>
    </row>
    <row r="28" spans="1:6" ht="62.25" customHeight="1">
      <c r="A28" s="305" t="s">
        <v>930</v>
      </c>
      <c r="B28" s="306" t="s">
        <v>891</v>
      </c>
      <c r="C28" s="930"/>
      <c r="D28" s="311" t="s">
        <v>931</v>
      </c>
      <c r="E28" s="308">
        <v>7250</v>
      </c>
      <c r="F28" s="308">
        <v>6590</v>
      </c>
    </row>
    <row r="29" spans="1:6" ht="16.5" customHeight="1">
      <c r="A29" s="1012" t="s">
        <v>932</v>
      </c>
      <c r="B29" s="1012"/>
      <c r="C29" s="1012"/>
      <c r="D29" s="1012"/>
      <c r="E29" s="1012"/>
      <c r="F29" s="1012"/>
    </row>
    <row r="30" spans="1:6" ht="46.5" customHeight="1">
      <c r="A30" s="319" t="s">
        <v>933</v>
      </c>
      <c r="B30" s="306" t="s">
        <v>891</v>
      </c>
      <c r="C30" s="1014"/>
      <c r="D30" s="311" t="s">
        <v>934</v>
      </c>
      <c r="E30" s="308">
        <v>6590</v>
      </c>
      <c r="F30" s="308">
        <v>6590</v>
      </c>
    </row>
    <row r="31" spans="1:6" ht="50.25" customHeight="1">
      <c r="A31" s="305" t="s">
        <v>935</v>
      </c>
      <c r="B31" s="306" t="s">
        <v>891</v>
      </c>
      <c r="C31" s="1014"/>
      <c r="D31" s="311" t="s">
        <v>936</v>
      </c>
      <c r="E31" s="308">
        <v>6590</v>
      </c>
      <c r="F31" s="308">
        <v>6590</v>
      </c>
    </row>
    <row r="32" spans="1:6" ht="48" customHeight="1">
      <c r="A32" s="320" t="s">
        <v>937</v>
      </c>
      <c r="B32" s="306" t="s">
        <v>891</v>
      </c>
      <c r="C32" s="1014"/>
      <c r="D32" s="311" t="s">
        <v>938</v>
      </c>
      <c r="E32" s="308">
        <v>6590</v>
      </c>
      <c r="F32" s="308">
        <v>6590</v>
      </c>
    </row>
    <row r="33" spans="1:6" ht="47.25" customHeight="1">
      <c r="A33" s="319" t="s">
        <v>939</v>
      </c>
      <c r="B33" s="306" t="s">
        <v>891</v>
      </c>
      <c r="C33" s="1014"/>
      <c r="D33" s="311" t="s">
        <v>940</v>
      </c>
      <c r="E33" s="308">
        <v>6590</v>
      </c>
      <c r="F33" s="308">
        <v>6590</v>
      </c>
    </row>
    <row r="34" spans="1:6" ht="48.75" customHeight="1">
      <c r="A34" s="305" t="s">
        <v>941</v>
      </c>
      <c r="B34" s="306" t="s">
        <v>891</v>
      </c>
      <c r="C34" s="930"/>
      <c r="D34" s="311" t="s">
        <v>942</v>
      </c>
      <c r="E34" s="308">
        <v>6590</v>
      </c>
      <c r="F34" s="308">
        <v>6590</v>
      </c>
    </row>
    <row r="35" spans="1:6" ht="46.5" customHeight="1">
      <c r="A35" s="305" t="s">
        <v>943</v>
      </c>
      <c r="B35" s="306" t="s">
        <v>891</v>
      </c>
      <c r="C35" s="930"/>
      <c r="D35" s="311" t="s">
        <v>944</v>
      </c>
      <c r="E35" s="308">
        <v>6590</v>
      </c>
      <c r="F35" s="308">
        <v>6590</v>
      </c>
    </row>
    <row r="36" spans="1:6" ht="45.75" customHeight="1">
      <c r="A36" s="319" t="s">
        <v>945</v>
      </c>
      <c r="B36" s="306" t="s">
        <v>891</v>
      </c>
      <c r="C36" s="930"/>
      <c r="D36" s="311" t="s">
        <v>946</v>
      </c>
      <c r="E36" s="308">
        <v>6590</v>
      </c>
      <c r="F36" s="308">
        <v>6590</v>
      </c>
    </row>
    <row r="37" spans="1:6" ht="45.75" customHeight="1">
      <c r="A37" s="305" t="s">
        <v>947</v>
      </c>
      <c r="B37" s="306" t="s">
        <v>891</v>
      </c>
      <c r="C37" s="930"/>
      <c r="D37" s="311" t="s">
        <v>948</v>
      </c>
      <c r="E37" s="308">
        <v>6590</v>
      </c>
      <c r="F37" s="308">
        <v>6590</v>
      </c>
    </row>
    <row r="38" spans="1:6" ht="46.5" customHeight="1">
      <c r="A38" s="305" t="s">
        <v>949</v>
      </c>
      <c r="B38" s="306" t="s">
        <v>891</v>
      </c>
      <c r="C38" s="930"/>
      <c r="D38" s="311" t="s">
        <v>950</v>
      </c>
      <c r="E38" s="308">
        <v>6590</v>
      </c>
      <c r="F38" s="308">
        <v>6590</v>
      </c>
    </row>
    <row r="39" spans="1:6" ht="76.5" customHeight="1">
      <c r="A39" s="305" t="s">
        <v>951</v>
      </c>
      <c r="B39" s="306" t="s">
        <v>891</v>
      </c>
      <c r="C39" s="318"/>
      <c r="D39" s="311" t="s">
        <v>952</v>
      </c>
      <c r="E39" s="308">
        <v>9890</v>
      </c>
      <c r="F39" s="308">
        <v>9890</v>
      </c>
    </row>
    <row r="40" spans="1:6" ht="74.25" customHeight="1">
      <c r="A40" s="305" t="s">
        <v>953</v>
      </c>
      <c r="B40" s="306" t="s">
        <v>891</v>
      </c>
      <c r="C40" s="7"/>
      <c r="D40" s="311" t="s">
        <v>954</v>
      </c>
      <c r="E40" s="308">
        <v>9890</v>
      </c>
      <c r="F40" s="308">
        <v>9890</v>
      </c>
    </row>
    <row r="41" spans="1:6" ht="15.75" customHeight="1">
      <c r="A41" s="1012" t="s">
        <v>955</v>
      </c>
      <c r="B41" s="1012"/>
      <c r="C41" s="1012"/>
      <c r="D41" s="1012"/>
      <c r="E41" s="1012"/>
      <c r="F41" s="1012"/>
    </row>
    <row r="42" spans="1:6" ht="80.25" customHeight="1">
      <c r="A42" s="321" t="s">
        <v>956</v>
      </c>
      <c r="B42" s="306" t="s">
        <v>891</v>
      </c>
      <c r="C42" s="930"/>
      <c r="D42" s="311" t="s">
        <v>957</v>
      </c>
      <c r="E42" s="308">
        <v>6370</v>
      </c>
      <c r="F42" s="322" t="s">
        <v>958</v>
      </c>
    </row>
    <row r="43" spans="1:6" ht="81.75" customHeight="1">
      <c r="A43" s="319" t="s">
        <v>959</v>
      </c>
      <c r="B43" s="306" t="s">
        <v>891</v>
      </c>
      <c r="C43" s="930"/>
      <c r="D43" s="311" t="s">
        <v>960</v>
      </c>
      <c r="E43" s="308">
        <v>6370</v>
      </c>
      <c r="F43" s="308">
        <v>7690</v>
      </c>
    </row>
    <row r="44" spans="1:6" ht="82.5" customHeight="1">
      <c r="A44" s="321" t="s">
        <v>961</v>
      </c>
      <c r="B44" s="306" t="s">
        <v>891</v>
      </c>
      <c r="C44" s="930"/>
      <c r="D44" s="311" t="s">
        <v>962</v>
      </c>
      <c r="E44" s="308">
        <v>6370</v>
      </c>
      <c r="F44" s="322" t="s">
        <v>958</v>
      </c>
    </row>
    <row r="45" spans="1:6" ht="82.5" customHeight="1">
      <c r="A45" s="319" t="s">
        <v>963</v>
      </c>
      <c r="B45" s="306" t="s">
        <v>891</v>
      </c>
      <c r="C45" s="930"/>
      <c r="D45" s="323" t="s">
        <v>964</v>
      </c>
      <c r="E45" s="308">
        <v>6370</v>
      </c>
      <c r="F45" s="308"/>
    </row>
    <row r="46" spans="1:6" ht="82.5" customHeight="1">
      <c r="A46" s="319" t="s">
        <v>965</v>
      </c>
      <c r="B46" s="306" t="s">
        <v>891</v>
      </c>
      <c r="C46" s="930"/>
      <c r="D46" s="323" t="s">
        <v>966</v>
      </c>
      <c r="E46" s="308">
        <v>6370</v>
      </c>
      <c r="F46" s="308"/>
    </row>
    <row r="47" spans="1:6" ht="78.75" customHeight="1">
      <c r="A47" s="319" t="s">
        <v>967</v>
      </c>
      <c r="B47" s="306" t="s">
        <v>891</v>
      </c>
      <c r="C47" s="930"/>
      <c r="D47" s="311" t="s">
        <v>968</v>
      </c>
      <c r="E47" s="308">
        <v>6370</v>
      </c>
      <c r="F47" s="308">
        <v>7690</v>
      </c>
    </row>
    <row r="48" spans="1:6" ht="83.25" customHeight="1">
      <c r="A48" s="319" t="s">
        <v>969</v>
      </c>
      <c r="B48" s="306" t="s">
        <v>891</v>
      </c>
      <c r="C48" s="930"/>
      <c r="D48" s="311" t="s">
        <v>970</v>
      </c>
      <c r="E48" s="308">
        <v>6370</v>
      </c>
      <c r="F48" s="308">
        <v>7690</v>
      </c>
    </row>
    <row r="49" spans="1:6" ht="85.5" customHeight="1">
      <c r="A49" s="319" t="s">
        <v>971</v>
      </c>
      <c r="B49" s="306" t="s">
        <v>891</v>
      </c>
      <c r="C49" s="930"/>
      <c r="D49" s="311" t="s">
        <v>972</v>
      </c>
      <c r="E49" s="308">
        <v>6370</v>
      </c>
      <c r="F49" s="308">
        <v>7690</v>
      </c>
    </row>
    <row r="50" spans="1:6" ht="83.25" customHeight="1">
      <c r="A50" s="319" t="s">
        <v>973</v>
      </c>
      <c r="B50" s="306" t="s">
        <v>891</v>
      </c>
      <c r="C50" s="930"/>
      <c r="D50" s="311" t="s">
        <v>974</v>
      </c>
      <c r="E50" s="308">
        <v>6370</v>
      </c>
      <c r="F50" s="308">
        <v>7690</v>
      </c>
    </row>
    <row r="51" spans="1:6" ht="85.5" customHeight="1">
      <c r="A51" s="319" t="s">
        <v>975</v>
      </c>
      <c r="B51" s="306" t="s">
        <v>891</v>
      </c>
      <c r="C51" s="930"/>
      <c r="D51" s="311" t="s">
        <v>976</v>
      </c>
      <c r="E51" s="308">
        <v>6370</v>
      </c>
      <c r="F51" s="308">
        <v>7690</v>
      </c>
    </row>
    <row r="52" spans="1:6" ht="83.25" customHeight="1">
      <c r="A52" s="319" t="s">
        <v>977</v>
      </c>
      <c r="B52" s="306" t="s">
        <v>891</v>
      </c>
      <c r="C52" s="930"/>
      <c r="D52" s="311" t="s">
        <v>978</v>
      </c>
      <c r="E52" s="308">
        <v>6370</v>
      </c>
      <c r="F52" s="308">
        <v>7690</v>
      </c>
    </row>
    <row r="53" spans="1:6" ht="76.5" customHeight="1">
      <c r="A53" s="319" t="s">
        <v>979</v>
      </c>
      <c r="B53" s="306" t="s">
        <v>891</v>
      </c>
      <c r="C53" s="7"/>
      <c r="D53" s="309" t="s">
        <v>980</v>
      </c>
      <c r="E53" s="308">
        <v>12640</v>
      </c>
      <c r="F53" s="308">
        <v>12640</v>
      </c>
    </row>
    <row r="54" spans="1:6" ht="86.25" customHeight="1">
      <c r="A54" s="319" t="s">
        <v>981</v>
      </c>
      <c r="B54" s="306" t="s">
        <v>891</v>
      </c>
      <c r="C54" s="7"/>
      <c r="D54" s="309" t="s">
        <v>982</v>
      </c>
      <c r="E54" s="308">
        <v>12640</v>
      </c>
      <c r="F54" s="308">
        <v>12640</v>
      </c>
    </row>
    <row r="55" spans="1:6" ht="86.25" customHeight="1">
      <c r="A55" s="319" t="s">
        <v>983</v>
      </c>
      <c r="B55" s="306" t="s">
        <v>984</v>
      </c>
      <c r="C55" s="7"/>
      <c r="D55" s="323" t="s">
        <v>985</v>
      </c>
      <c r="E55" s="308">
        <v>13190</v>
      </c>
      <c r="F55" s="308"/>
    </row>
    <row r="56" spans="1:6" ht="86.25" customHeight="1">
      <c r="A56" s="319" t="s">
        <v>986</v>
      </c>
      <c r="B56" s="306" t="s">
        <v>984</v>
      </c>
      <c r="C56" s="7"/>
      <c r="D56" s="324" t="s">
        <v>987</v>
      </c>
      <c r="E56" s="308" t="s">
        <v>988</v>
      </c>
      <c r="F56" s="308"/>
    </row>
    <row r="57" spans="1:6" ht="86.25" customHeight="1">
      <c r="A57" s="319" t="s">
        <v>989</v>
      </c>
      <c r="B57" s="306" t="s">
        <v>984</v>
      </c>
      <c r="C57" s="7"/>
      <c r="D57" s="324" t="s">
        <v>990</v>
      </c>
      <c r="E57" s="308" t="s">
        <v>988</v>
      </c>
      <c r="F57" s="308"/>
    </row>
    <row r="58" spans="1:6" ht="86.25" customHeight="1">
      <c r="A58" s="319" t="s">
        <v>991</v>
      </c>
      <c r="B58" s="306" t="s">
        <v>984</v>
      </c>
      <c r="C58" s="7"/>
      <c r="D58" s="324" t="s">
        <v>992</v>
      </c>
      <c r="E58" s="308" t="s">
        <v>988</v>
      </c>
      <c r="F58" s="308"/>
    </row>
    <row r="59" spans="1:6" ht="86.25" customHeight="1">
      <c r="A59" s="319" t="s">
        <v>993</v>
      </c>
      <c r="B59" s="306" t="s">
        <v>984</v>
      </c>
      <c r="C59" s="7"/>
      <c r="D59" s="324" t="s">
        <v>994</v>
      </c>
      <c r="E59" s="308">
        <v>8790</v>
      </c>
      <c r="F59" s="308"/>
    </row>
    <row r="60" spans="1:6" ht="86.25" customHeight="1">
      <c r="A60" s="319" t="s">
        <v>995</v>
      </c>
      <c r="B60" s="306" t="s">
        <v>984</v>
      </c>
      <c r="C60" s="7"/>
      <c r="D60" s="324" t="s">
        <v>996</v>
      </c>
      <c r="E60" s="308">
        <v>8790</v>
      </c>
      <c r="F60" s="308"/>
    </row>
    <row r="61" spans="1:6" ht="86.25" customHeight="1">
      <c r="A61" s="319" t="s">
        <v>997</v>
      </c>
      <c r="B61" s="306" t="s">
        <v>984</v>
      </c>
      <c r="C61" s="7"/>
      <c r="D61" s="324" t="s">
        <v>998</v>
      </c>
      <c r="E61" s="308">
        <v>8790</v>
      </c>
      <c r="F61" s="308"/>
    </row>
    <row r="62" spans="1:6" ht="124.5" customHeight="1">
      <c r="A62" s="319" t="s">
        <v>999</v>
      </c>
      <c r="B62" s="306" t="s">
        <v>984</v>
      </c>
      <c r="C62" s="7"/>
      <c r="D62" s="325" t="s">
        <v>1000</v>
      </c>
      <c r="E62" s="308">
        <v>32990</v>
      </c>
      <c r="F62" s="308"/>
    </row>
    <row r="63" spans="1:6" ht="124.5" customHeight="1">
      <c r="A63" s="319" t="s">
        <v>1001</v>
      </c>
      <c r="B63" s="306" t="s">
        <v>984</v>
      </c>
      <c r="C63" s="7"/>
      <c r="D63" s="323" t="s">
        <v>1002</v>
      </c>
      <c r="E63" s="308">
        <v>37390</v>
      </c>
      <c r="F63" s="308"/>
    </row>
    <row r="64" spans="1:6" ht="86.25" customHeight="1">
      <c r="A64" s="319" t="s">
        <v>1003</v>
      </c>
      <c r="B64" s="306" t="s">
        <v>984</v>
      </c>
      <c r="C64" s="7"/>
      <c r="D64" s="323" t="s">
        <v>1004</v>
      </c>
      <c r="E64" s="308">
        <v>6590</v>
      </c>
      <c r="F64" s="308"/>
    </row>
    <row r="65" spans="1:6" ht="86.25" customHeight="1">
      <c r="A65" s="319" t="s">
        <v>1005</v>
      </c>
      <c r="B65" s="306" t="s">
        <v>984</v>
      </c>
      <c r="C65" s="7"/>
      <c r="D65" s="323" t="s">
        <v>1006</v>
      </c>
      <c r="E65" s="308">
        <v>6590</v>
      </c>
      <c r="F65" s="308"/>
    </row>
    <row r="66" spans="1:6" ht="86.25" customHeight="1">
      <c r="A66" s="319" t="s">
        <v>1007</v>
      </c>
      <c r="B66" s="306" t="s">
        <v>984</v>
      </c>
      <c r="C66" s="7"/>
      <c r="D66" s="323" t="s">
        <v>1008</v>
      </c>
      <c r="E66" s="308">
        <v>6590</v>
      </c>
      <c r="F66" s="308"/>
    </row>
    <row r="67" spans="1:6" ht="86.25" customHeight="1">
      <c r="A67" s="319" t="s">
        <v>1009</v>
      </c>
      <c r="B67" s="306" t="s">
        <v>984</v>
      </c>
      <c r="C67" s="7"/>
      <c r="D67" s="326" t="s">
        <v>1010</v>
      </c>
      <c r="E67" s="308">
        <v>8390</v>
      </c>
      <c r="F67" s="308"/>
    </row>
    <row r="68" spans="1:6" ht="86.25" customHeight="1">
      <c r="A68" s="319" t="s">
        <v>1011</v>
      </c>
      <c r="B68" s="306" t="s">
        <v>984</v>
      </c>
      <c r="C68" s="7"/>
      <c r="D68" s="326" t="s">
        <v>1012</v>
      </c>
      <c r="E68" s="308">
        <v>8390</v>
      </c>
      <c r="F68" s="308"/>
    </row>
    <row r="69" spans="1:6" ht="86.25" customHeight="1">
      <c r="A69" s="319" t="s">
        <v>1013</v>
      </c>
      <c r="B69" s="306" t="s">
        <v>984</v>
      </c>
      <c r="C69" s="7"/>
      <c r="D69" s="326" t="s">
        <v>1014</v>
      </c>
      <c r="E69" s="308">
        <v>8390</v>
      </c>
      <c r="F69" s="308"/>
    </row>
    <row r="70" spans="1:6" ht="86.25" customHeight="1">
      <c r="A70" s="319" t="s">
        <v>1015</v>
      </c>
      <c r="B70" s="306" t="s">
        <v>984</v>
      </c>
      <c r="C70" s="7"/>
      <c r="D70" s="323" t="s">
        <v>1016</v>
      </c>
      <c r="E70" s="308">
        <v>6810</v>
      </c>
      <c r="F70" s="308"/>
    </row>
    <row r="71" spans="1:6" ht="86.25" customHeight="1">
      <c r="A71" s="319" t="s">
        <v>1017</v>
      </c>
      <c r="B71" s="306" t="s">
        <v>984</v>
      </c>
      <c r="C71" s="7"/>
      <c r="D71" s="323" t="s">
        <v>1018</v>
      </c>
      <c r="E71" s="308">
        <v>6810</v>
      </c>
      <c r="F71" s="308"/>
    </row>
    <row r="72" spans="1:6" ht="86.25" customHeight="1">
      <c r="A72" s="319" t="s">
        <v>1019</v>
      </c>
      <c r="B72" s="306" t="s">
        <v>984</v>
      </c>
      <c r="C72" s="7"/>
      <c r="D72" s="323" t="s">
        <v>1020</v>
      </c>
      <c r="E72" s="308">
        <v>6810</v>
      </c>
      <c r="F72" s="308"/>
    </row>
    <row r="73" spans="1:6" ht="86.25" customHeight="1">
      <c r="A73" s="319" t="s">
        <v>1021</v>
      </c>
      <c r="B73" s="306" t="s">
        <v>984</v>
      </c>
      <c r="C73" s="7"/>
      <c r="D73" s="325" t="s">
        <v>1022</v>
      </c>
      <c r="E73" s="308">
        <v>8790</v>
      </c>
      <c r="F73" s="308"/>
    </row>
    <row r="74" spans="1:6" ht="86.25" customHeight="1">
      <c r="A74" s="319" t="s">
        <v>1023</v>
      </c>
      <c r="B74" s="306" t="s">
        <v>984</v>
      </c>
      <c r="C74" s="7"/>
      <c r="D74" s="325" t="s">
        <v>1024</v>
      </c>
      <c r="E74" s="308">
        <v>8790</v>
      </c>
      <c r="F74" s="308"/>
    </row>
    <row r="75" spans="1:6" ht="86.25" customHeight="1">
      <c r="A75" s="319" t="s">
        <v>1025</v>
      </c>
      <c r="B75" s="306" t="s">
        <v>984</v>
      </c>
      <c r="C75" s="7"/>
      <c r="D75" s="325" t="s">
        <v>1026</v>
      </c>
      <c r="E75" s="308">
        <v>8790</v>
      </c>
      <c r="F75" s="308"/>
    </row>
    <row r="76" spans="1:6" ht="86.25" customHeight="1">
      <c r="A76" s="319" t="s">
        <v>1027</v>
      </c>
      <c r="B76" s="306" t="s">
        <v>984</v>
      </c>
      <c r="C76" s="7"/>
      <c r="D76" s="323" t="s">
        <v>1028</v>
      </c>
      <c r="E76" s="327">
        <v>6590</v>
      </c>
      <c r="F76" s="308"/>
    </row>
    <row r="77" spans="1:6" ht="86.25" customHeight="1">
      <c r="A77" s="319" t="s">
        <v>1029</v>
      </c>
      <c r="B77" s="306" t="s">
        <v>984</v>
      </c>
      <c r="C77" s="7"/>
      <c r="D77" s="323" t="s">
        <v>1030</v>
      </c>
      <c r="E77" s="327">
        <v>6590</v>
      </c>
      <c r="F77" s="308"/>
    </row>
    <row r="78" spans="1:6" ht="86.25" customHeight="1">
      <c r="A78" s="319" t="s">
        <v>1031</v>
      </c>
      <c r="B78" s="306" t="s">
        <v>984</v>
      </c>
      <c r="C78" s="7"/>
      <c r="D78" s="323" t="s">
        <v>1032</v>
      </c>
      <c r="E78" s="327">
        <v>6590</v>
      </c>
      <c r="F78" s="308"/>
    </row>
    <row r="79" spans="1:6" ht="46.5" customHeight="1">
      <c r="A79" s="305" t="s">
        <v>1033</v>
      </c>
      <c r="B79" s="306" t="s">
        <v>891</v>
      </c>
      <c r="C79" s="930"/>
      <c r="D79" s="328" t="s">
        <v>1034</v>
      </c>
      <c r="E79" s="327">
        <v>7690</v>
      </c>
      <c r="F79" s="308">
        <v>7690</v>
      </c>
    </row>
    <row r="80" spans="1:6" ht="47.25" customHeight="1">
      <c r="A80" s="305" t="s">
        <v>1035</v>
      </c>
      <c r="B80" s="306" t="s">
        <v>891</v>
      </c>
      <c r="C80" s="930"/>
      <c r="D80" s="311" t="s">
        <v>1036</v>
      </c>
      <c r="E80" s="308">
        <v>7690</v>
      </c>
      <c r="F80" s="308">
        <v>7690</v>
      </c>
    </row>
    <row r="81" spans="1:6" ht="50.25" customHeight="1">
      <c r="A81" s="305" t="s">
        <v>1037</v>
      </c>
      <c r="B81" s="306" t="s">
        <v>891</v>
      </c>
      <c r="C81" s="930"/>
      <c r="D81" s="311" t="s">
        <v>1038</v>
      </c>
      <c r="E81" s="308">
        <v>7690</v>
      </c>
      <c r="F81" s="308">
        <v>7690</v>
      </c>
    </row>
    <row r="82" spans="1:6" ht="63.75" customHeight="1">
      <c r="A82" s="305" t="s">
        <v>1039</v>
      </c>
      <c r="B82" s="306" t="s">
        <v>891</v>
      </c>
      <c r="C82" s="930"/>
      <c r="D82" s="311" t="s">
        <v>1040</v>
      </c>
      <c r="E82" s="308">
        <v>7690</v>
      </c>
      <c r="F82" s="308">
        <v>7690</v>
      </c>
    </row>
    <row r="83" spans="1:6" ht="63.75" customHeight="1">
      <c r="A83" s="305" t="s">
        <v>1041</v>
      </c>
      <c r="B83" s="306" t="s">
        <v>984</v>
      </c>
      <c r="C83" s="7"/>
      <c r="D83" s="323" t="s">
        <v>1042</v>
      </c>
      <c r="E83" s="308">
        <v>13190</v>
      </c>
      <c r="F83" s="308"/>
    </row>
    <row r="84" spans="1:6" ht="21" customHeight="1">
      <c r="A84" s="1012" t="s">
        <v>1043</v>
      </c>
      <c r="B84" s="1012"/>
      <c r="C84" s="1012"/>
      <c r="D84" s="1012"/>
      <c r="E84" s="1012"/>
      <c r="F84" s="1012"/>
    </row>
    <row r="85" spans="1:6" ht="106.5" customHeight="1">
      <c r="A85" s="305" t="s">
        <v>1044</v>
      </c>
      <c r="B85" s="306" t="s">
        <v>984</v>
      </c>
      <c r="C85" s="329"/>
      <c r="D85" s="330" t="s">
        <v>1045</v>
      </c>
      <c r="E85" s="308">
        <v>16490</v>
      </c>
      <c r="F85" s="308"/>
    </row>
    <row r="86" spans="1:6" ht="19.5" customHeight="1">
      <c r="A86" s="1012" t="s">
        <v>1046</v>
      </c>
      <c r="B86" s="1012"/>
      <c r="C86" s="1012"/>
      <c r="D86" s="1012"/>
      <c r="E86" s="1012"/>
      <c r="F86" s="1012"/>
    </row>
    <row r="87" spans="1:6" ht="63.75" customHeight="1">
      <c r="A87" s="305" t="s">
        <v>1047</v>
      </c>
      <c r="B87" s="306" t="s">
        <v>984</v>
      </c>
      <c r="C87" s="1013"/>
      <c r="D87" s="331" t="s">
        <v>1048</v>
      </c>
      <c r="E87" s="308">
        <v>8240</v>
      </c>
      <c r="F87" s="308"/>
    </row>
    <row r="88" spans="1:6" ht="63.75" customHeight="1">
      <c r="A88" s="305" t="s">
        <v>1049</v>
      </c>
      <c r="B88" s="306" t="s">
        <v>984</v>
      </c>
      <c r="C88" s="1013"/>
      <c r="D88" s="331" t="s">
        <v>1050</v>
      </c>
      <c r="E88" s="308">
        <v>8240</v>
      </c>
      <c r="F88" s="308"/>
    </row>
    <row r="89" spans="1:6" ht="63.75" customHeight="1">
      <c r="A89" s="305" t="s">
        <v>1051</v>
      </c>
      <c r="B89" s="306" t="s">
        <v>984</v>
      </c>
      <c r="C89" s="1013"/>
      <c r="D89" s="331" t="s">
        <v>1052</v>
      </c>
      <c r="E89" s="308">
        <v>8240</v>
      </c>
      <c r="F89" s="308"/>
    </row>
    <row r="90" spans="1:6" ht="63.75" customHeight="1">
      <c r="A90" s="305" t="s">
        <v>1053</v>
      </c>
      <c r="B90" s="306" t="s">
        <v>984</v>
      </c>
      <c r="C90" s="1013"/>
      <c r="D90" s="331" t="s">
        <v>1054</v>
      </c>
      <c r="E90" s="308">
        <v>8460</v>
      </c>
      <c r="F90" s="308"/>
    </row>
    <row r="91" spans="1:6" ht="63.75" customHeight="1">
      <c r="A91" s="305" t="s">
        <v>1055</v>
      </c>
      <c r="B91" s="306" t="s">
        <v>984</v>
      </c>
      <c r="C91" s="1013"/>
      <c r="D91" s="331" t="s">
        <v>1056</v>
      </c>
      <c r="E91" s="308">
        <v>8460</v>
      </c>
      <c r="F91" s="308"/>
    </row>
    <row r="92" spans="1:6" ht="63.75" customHeight="1">
      <c r="A92" s="305" t="s">
        <v>1057</v>
      </c>
      <c r="B92" s="306" t="s">
        <v>984</v>
      </c>
      <c r="C92" s="1013"/>
      <c r="D92" s="331" t="s">
        <v>1058</v>
      </c>
      <c r="E92" s="308">
        <v>8460</v>
      </c>
      <c r="F92" s="308"/>
    </row>
    <row r="93" spans="1:6" ht="63.75" customHeight="1">
      <c r="A93" s="305" t="s">
        <v>1059</v>
      </c>
      <c r="B93" s="306" t="s">
        <v>984</v>
      </c>
      <c r="C93" s="1013"/>
      <c r="D93" s="332" t="s">
        <v>1060</v>
      </c>
      <c r="E93" s="308" t="s">
        <v>1061</v>
      </c>
      <c r="F93" s="308"/>
    </row>
    <row r="94" spans="1:6" ht="63.75" customHeight="1">
      <c r="A94" s="305" t="s">
        <v>1062</v>
      </c>
      <c r="B94" s="306" t="s">
        <v>984</v>
      </c>
      <c r="C94" s="1013"/>
      <c r="D94" s="332" t="s">
        <v>1063</v>
      </c>
      <c r="E94" s="308" t="s">
        <v>1061</v>
      </c>
      <c r="F94" s="308"/>
    </row>
    <row r="95" spans="1:6" ht="63.75" customHeight="1">
      <c r="A95" s="305" t="s">
        <v>1064</v>
      </c>
      <c r="B95" s="306" t="s">
        <v>984</v>
      </c>
      <c r="C95" s="1013"/>
      <c r="D95" s="332" t="s">
        <v>1065</v>
      </c>
      <c r="E95" s="308" t="s">
        <v>1061</v>
      </c>
      <c r="F95" s="308"/>
    </row>
    <row r="96" spans="1:6" ht="63.75" customHeight="1">
      <c r="A96" s="305" t="s">
        <v>1066</v>
      </c>
      <c r="B96" s="306" t="s">
        <v>984</v>
      </c>
      <c r="C96" s="329"/>
      <c r="D96" s="332" t="s">
        <v>1067</v>
      </c>
      <c r="E96" s="308">
        <v>9230</v>
      </c>
      <c r="F96" s="308"/>
    </row>
    <row r="97" spans="1:8" ht="63.75" customHeight="1">
      <c r="A97" s="305" t="s">
        <v>1068</v>
      </c>
      <c r="B97" s="306" t="s">
        <v>984</v>
      </c>
      <c r="C97" s="329"/>
      <c r="D97" s="332" t="s">
        <v>1069</v>
      </c>
      <c r="E97" s="308">
        <v>9230</v>
      </c>
      <c r="F97" s="308"/>
    </row>
    <row r="98" spans="1:8" ht="63.75" customHeight="1">
      <c r="A98" s="305" t="s">
        <v>1070</v>
      </c>
      <c r="B98" s="306" t="s">
        <v>984</v>
      </c>
      <c r="C98" s="329"/>
      <c r="D98" s="332" t="s">
        <v>1071</v>
      </c>
      <c r="E98" s="308">
        <v>9230</v>
      </c>
      <c r="F98" s="308"/>
    </row>
    <row r="99" spans="1:8" ht="63.75" customHeight="1">
      <c r="A99" s="305" t="s">
        <v>1072</v>
      </c>
      <c r="B99" s="306" t="s">
        <v>984</v>
      </c>
      <c r="C99" s="329"/>
      <c r="D99" s="332" t="s">
        <v>1073</v>
      </c>
      <c r="E99" s="308" t="s">
        <v>1074</v>
      </c>
      <c r="F99" s="308"/>
    </row>
    <row r="100" spans="1:8" ht="63.75" customHeight="1">
      <c r="A100" s="305" t="s">
        <v>1075</v>
      </c>
      <c r="B100" s="306" t="s">
        <v>984</v>
      </c>
      <c r="C100" s="329"/>
      <c r="D100" s="332" t="s">
        <v>1076</v>
      </c>
      <c r="E100" s="308" t="s">
        <v>1077</v>
      </c>
      <c r="F100" s="308"/>
    </row>
    <row r="101" spans="1:8" ht="63.75" customHeight="1">
      <c r="A101" s="305" t="s">
        <v>1078</v>
      </c>
      <c r="B101" s="306" t="s">
        <v>984</v>
      </c>
      <c r="C101" s="329"/>
      <c r="D101" s="332" t="s">
        <v>1079</v>
      </c>
      <c r="E101" s="308" t="s">
        <v>1080</v>
      </c>
      <c r="F101" s="308"/>
    </row>
    <row r="102" spans="1:8" ht="97.5" customHeight="1">
      <c r="A102" s="305" t="s">
        <v>1081</v>
      </c>
      <c r="B102" s="306" t="s">
        <v>984</v>
      </c>
      <c r="C102" s="329"/>
      <c r="D102" s="332" t="s">
        <v>1082</v>
      </c>
      <c r="E102" s="308">
        <v>15390</v>
      </c>
      <c r="F102" s="308"/>
    </row>
    <row r="103" spans="1:8" ht="99.75" customHeight="1">
      <c r="A103" s="305" t="s">
        <v>1083</v>
      </c>
      <c r="B103" s="306" t="s">
        <v>984</v>
      </c>
      <c r="C103" s="329"/>
      <c r="D103" s="332" t="s">
        <v>1084</v>
      </c>
      <c r="E103" s="308">
        <v>15390</v>
      </c>
      <c r="F103" s="308"/>
    </row>
    <row r="104" spans="1:8" ht="27.75" customHeight="1">
      <c r="A104" s="1012" t="s">
        <v>1085</v>
      </c>
      <c r="B104" s="1012"/>
      <c r="C104" s="1012"/>
      <c r="D104" s="1012"/>
      <c r="E104" s="1012"/>
      <c r="F104" s="1012"/>
    </row>
    <row r="105" spans="1:8" ht="92.25" customHeight="1">
      <c r="A105" s="319" t="s">
        <v>1086</v>
      </c>
      <c r="B105" s="306" t="s">
        <v>1087</v>
      </c>
      <c r="C105" s="7"/>
      <c r="D105" s="312" t="s">
        <v>1088</v>
      </c>
      <c r="E105" s="333">
        <v>5490</v>
      </c>
      <c r="F105" s="333">
        <v>5490</v>
      </c>
    </row>
    <row r="106" spans="1:8" ht="92.25" customHeight="1">
      <c r="A106" s="319" t="s">
        <v>1089</v>
      </c>
      <c r="B106" s="306" t="s">
        <v>1087</v>
      </c>
      <c r="C106" s="7"/>
      <c r="D106" s="312" t="s">
        <v>1090</v>
      </c>
      <c r="E106" s="333" t="s">
        <v>1091</v>
      </c>
      <c r="F106" s="333" t="s">
        <v>1091</v>
      </c>
      <c r="H106" s="334" t="s">
        <v>958</v>
      </c>
    </row>
    <row r="107" spans="1:8" ht="92.25" customHeight="1">
      <c r="A107" s="319" t="s">
        <v>1092</v>
      </c>
      <c r="B107" s="306" t="s">
        <v>1087</v>
      </c>
      <c r="C107" s="7"/>
      <c r="D107" s="335" t="s">
        <v>1093</v>
      </c>
      <c r="E107" s="333" t="s">
        <v>1091</v>
      </c>
      <c r="F107" s="336" t="s">
        <v>1094</v>
      </c>
      <c r="H107" s="334"/>
    </row>
    <row r="108" spans="1:8" ht="93" customHeight="1">
      <c r="A108" s="319" t="s">
        <v>1095</v>
      </c>
      <c r="B108" s="306" t="s">
        <v>1087</v>
      </c>
      <c r="C108" s="7"/>
      <c r="D108" s="312" t="s">
        <v>1096</v>
      </c>
      <c r="E108" s="333">
        <v>6690</v>
      </c>
      <c r="F108" s="333">
        <v>7690</v>
      </c>
      <c r="G108" s="337" t="s">
        <v>1097</v>
      </c>
      <c r="H108" s="334" t="s">
        <v>958</v>
      </c>
    </row>
    <row r="109" spans="1:8" ht="106.5" customHeight="1">
      <c r="A109" s="305" t="s">
        <v>1098</v>
      </c>
      <c r="B109" s="306" t="s">
        <v>1087</v>
      </c>
      <c r="C109" s="7"/>
      <c r="D109" s="312" t="s">
        <v>1099</v>
      </c>
      <c r="E109" s="333">
        <v>10990</v>
      </c>
      <c r="F109" s="333">
        <v>10990</v>
      </c>
    </row>
    <row r="110" spans="1:8" ht="106.5" customHeight="1">
      <c r="A110" s="305" t="s">
        <v>1100</v>
      </c>
      <c r="B110" s="306" t="s">
        <v>1087</v>
      </c>
      <c r="C110" s="930"/>
      <c r="D110" s="335" t="s">
        <v>1101</v>
      </c>
      <c r="E110" s="308">
        <v>8460</v>
      </c>
      <c r="F110" s="308"/>
    </row>
    <row r="111" spans="1:8" ht="106.5" customHeight="1">
      <c r="A111" s="305" t="s">
        <v>1102</v>
      </c>
      <c r="B111" s="306" t="s">
        <v>1087</v>
      </c>
      <c r="C111" s="930"/>
      <c r="D111" s="335" t="s">
        <v>1103</v>
      </c>
      <c r="E111" s="308">
        <v>12640</v>
      </c>
      <c r="F111" s="308"/>
    </row>
    <row r="112" spans="1:8" ht="106.5" customHeight="1">
      <c r="A112" s="305" t="s">
        <v>1104</v>
      </c>
      <c r="B112" s="306" t="s">
        <v>1087</v>
      </c>
      <c r="C112" s="7"/>
      <c r="D112" s="312" t="s">
        <v>1105</v>
      </c>
      <c r="E112" s="308">
        <v>10990</v>
      </c>
      <c r="F112" s="308">
        <v>10990</v>
      </c>
      <c r="H112" s="334" t="s">
        <v>958</v>
      </c>
    </row>
    <row r="113" spans="1:8" ht="106.5" customHeight="1">
      <c r="A113" s="305" t="s">
        <v>1106</v>
      </c>
      <c r="B113" s="306" t="s">
        <v>1087</v>
      </c>
      <c r="C113" s="930"/>
      <c r="D113" s="335" t="s">
        <v>1107</v>
      </c>
      <c r="E113" s="308">
        <v>9450</v>
      </c>
      <c r="F113" s="338"/>
    </row>
    <row r="114" spans="1:8" ht="106.5" customHeight="1">
      <c r="A114" s="305" t="s">
        <v>1108</v>
      </c>
      <c r="B114" s="306" t="s">
        <v>1087</v>
      </c>
      <c r="C114" s="930"/>
      <c r="D114" s="335" t="s">
        <v>1109</v>
      </c>
      <c r="E114" s="308">
        <v>11540</v>
      </c>
      <c r="F114" s="338"/>
    </row>
    <row r="115" spans="1:8" ht="106.5" customHeight="1">
      <c r="A115" s="305" t="s">
        <v>1110</v>
      </c>
      <c r="B115" s="306" t="s">
        <v>1087</v>
      </c>
      <c r="C115" s="930"/>
      <c r="D115" s="312" t="s">
        <v>1111</v>
      </c>
      <c r="E115" s="338">
        <v>10990</v>
      </c>
      <c r="F115" s="338">
        <v>10990</v>
      </c>
      <c r="H115" s="334" t="s">
        <v>958</v>
      </c>
    </row>
    <row r="116" spans="1:8" ht="106.5" customHeight="1">
      <c r="A116" s="305" t="s">
        <v>1112</v>
      </c>
      <c r="B116" s="306" t="s">
        <v>1087</v>
      </c>
      <c r="C116" s="930"/>
      <c r="D116" s="312" t="s">
        <v>1113</v>
      </c>
      <c r="E116" s="308">
        <v>15940</v>
      </c>
      <c r="F116" s="308">
        <v>15940</v>
      </c>
      <c r="H116" s="334" t="s">
        <v>958</v>
      </c>
    </row>
    <row r="117" spans="1:8" ht="106.5" customHeight="1">
      <c r="A117" s="305" t="s">
        <v>1114</v>
      </c>
      <c r="B117" s="306" t="s">
        <v>984</v>
      </c>
      <c r="C117" s="339"/>
      <c r="D117" s="340" t="s">
        <v>1115</v>
      </c>
      <c r="E117" s="308">
        <v>17260</v>
      </c>
      <c r="F117" s="308"/>
    </row>
    <row r="118" spans="1:8" ht="106.5" customHeight="1">
      <c r="A118" s="305" t="s">
        <v>1116</v>
      </c>
      <c r="B118" s="306" t="s">
        <v>1087</v>
      </c>
      <c r="C118" s="341"/>
      <c r="D118" s="312" t="s">
        <v>1117</v>
      </c>
      <c r="E118" s="338">
        <v>12090</v>
      </c>
      <c r="F118" s="338">
        <v>12639</v>
      </c>
      <c r="G118" s="337" t="s">
        <v>1097</v>
      </c>
      <c r="H118" s="334" t="s">
        <v>958</v>
      </c>
    </row>
    <row r="119" spans="1:8" ht="106.5" customHeight="1">
      <c r="A119" s="305" t="s">
        <v>1118</v>
      </c>
      <c r="B119" s="306" t="s">
        <v>984</v>
      </c>
      <c r="C119" s="339"/>
      <c r="D119" s="332" t="s">
        <v>1119</v>
      </c>
      <c r="E119" s="338">
        <v>13190</v>
      </c>
      <c r="F119" s="338"/>
    </row>
    <row r="120" spans="1:8" ht="106.5" customHeight="1">
      <c r="A120" s="305" t="s">
        <v>1120</v>
      </c>
      <c r="B120" s="306" t="s">
        <v>1087</v>
      </c>
      <c r="C120" s="342"/>
      <c r="D120" s="312" t="s">
        <v>1121</v>
      </c>
      <c r="E120" s="308">
        <v>19790</v>
      </c>
      <c r="F120" s="308">
        <v>19240</v>
      </c>
      <c r="H120" s="334" t="s">
        <v>958</v>
      </c>
    </row>
    <row r="121" spans="1:8" ht="106.5" customHeight="1">
      <c r="A121" s="305" t="s">
        <v>1122</v>
      </c>
      <c r="B121" s="306" t="s">
        <v>1087</v>
      </c>
      <c r="C121" s="7"/>
      <c r="D121" s="312" t="s">
        <v>1123</v>
      </c>
      <c r="E121" s="308" t="s">
        <v>1124</v>
      </c>
      <c r="F121" s="308" t="s">
        <v>1124</v>
      </c>
    </row>
    <row r="122" spans="1:8" ht="105.75" customHeight="1">
      <c r="A122" s="305" t="s">
        <v>1125</v>
      </c>
      <c r="B122" s="306" t="s">
        <v>984</v>
      </c>
      <c r="C122" s="1011"/>
      <c r="D122" s="343" t="s">
        <v>1126</v>
      </c>
      <c r="E122" s="308">
        <v>14290</v>
      </c>
      <c r="F122" s="308"/>
    </row>
    <row r="123" spans="1:8" ht="105.75" customHeight="1">
      <c r="A123" s="305" t="s">
        <v>1127</v>
      </c>
      <c r="B123" s="306" t="s">
        <v>984</v>
      </c>
      <c r="C123" s="1011"/>
      <c r="D123" s="343" t="s">
        <v>1128</v>
      </c>
      <c r="E123" s="308">
        <v>15390</v>
      </c>
      <c r="F123" s="308"/>
    </row>
    <row r="124" spans="1:8" ht="105.75" customHeight="1">
      <c r="A124" s="305" t="s">
        <v>1129</v>
      </c>
      <c r="B124" s="306" t="s">
        <v>984</v>
      </c>
      <c r="C124" s="344"/>
      <c r="D124" s="335" t="s">
        <v>1130</v>
      </c>
      <c r="E124" s="308">
        <v>11210</v>
      </c>
      <c r="F124" s="308"/>
    </row>
    <row r="125" spans="1:8" ht="105.75" customHeight="1">
      <c r="A125" s="305" t="s">
        <v>1131</v>
      </c>
      <c r="B125" s="306" t="s">
        <v>984</v>
      </c>
      <c r="C125" s="344"/>
      <c r="D125" s="335" t="s">
        <v>1132</v>
      </c>
      <c r="E125" s="308">
        <v>24630</v>
      </c>
      <c r="F125" s="308"/>
    </row>
    <row r="126" spans="1:8" ht="15.75" customHeight="1"/>
    <row r="127" spans="1:8" ht="15.75" customHeight="1"/>
    <row r="128" spans="1: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sheetData>
  <sheetProtection selectLockedCells="1" selectUnlockedCells="1"/>
  <mergeCells count="33">
    <mergeCell ref="C20:C22"/>
    <mergeCell ref="A1:F1"/>
    <mergeCell ref="B2:C2"/>
    <mergeCell ref="A3:F3"/>
    <mergeCell ref="B4:F4"/>
    <mergeCell ref="A5:F5"/>
    <mergeCell ref="A7:F7"/>
    <mergeCell ref="A8:F8"/>
    <mergeCell ref="C9:C11"/>
    <mergeCell ref="C12:C14"/>
    <mergeCell ref="C15:C17"/>
    <mergeCell ref="C18:C19"/>
    <mergeCell ref="A84:F84"/>
    <mergeCell ref="C23:C25"/>
    <mergeCell ref="C26:C28"/>
    <mergeCell ref="A29:F29"/>
    <mergeCell ref="C30:C33"/>
    <mergeCell ref="C34:C38"/>
    <mergeCell ref="A41:F41"/>
    <mergeCell ref="C42:C46"/>
    <mergeCell ref="C47:C49"/>
    <mergeCell ref="C50:C52"/>
    <mergeCell ref="C79:C80"/>
    <mergeCell ref="C81:C82"/>
    <mergeCell ref="C113:C114"/>
    <mergeCell ref="C115:C116"/>
    <mergeCell ref="C122:C123"/>
    <mergeCell ref="A86:F86"/>
    <mergeCell ref="C87:C89"/>
    <mergeCell ref="C90:C92"/>
    <mergeCell ref="C93:C95"/>
    <mergeCell ref="A104:F104"/>
    <mergeCell ref="C110:C111"/>
  </mergeCells>
  <hyperlinks>
    <hyperlink ref="A4" location="СОДЕРЖАНИЕ!A1" display="Содержание"/>
    <hyperlink ref="B4" r:id="rId1"/>
  </hyperlinks>
  <printOptions gridLines="1"/>
  <pageMargins left="0.7006944444444444" right="0.7006944444444444" top="0.75208333333333333" bottom="0.75208333333333333" header="0.51180555555555551" footer="0.51180555555555551"/>
  <pageSetup paperSize="9" firstPageNumber="0" orientation="portrait" horizontalDpi="300" verticalDpi="300"/>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46</vt:i4>
      </vt:variant>
      <vt:variant>
        <vt:lpstr>Именованные диапазоны</vt:lpstr>
      </vt:variant>
      <vt:variant>
        <vt:i4>2</vt:i4>
      </vt:variant>
    </vt:vector>
  </HeadingPairs>
  <TitlesOfParts>
    <vt:vector size="48" baseType="lpstr">
      <vt:lpstr>СОДЕРЖАНИЕ</vt:lpstr>
      <vt:lpstr>ПО_TRASSIR</vt:lpstr>
      <vt:lpstr>TRASSIR_EnterpriseIP</vt:lpstr>
      <vt:lpstr>Приложения_для_TRASSIR</vt:lpstr>
      <vt:lpstr>TRASSIR_xVR_DVR_и_платы</vt:lpstr>
      <vt:lpstr>TRASSIR_NVR_видеорегистраторы</vt:lpstr>
      <vt:lpstr>ActiveCamTRASSIR_IP-камеры</vt:lpstr>
      <vt:lpstr>ActiveCam_HD_аналоговый</vt:lpstr>
      <vt:lpstr>HiWatch_IP</vt:lpstr>
      <vt:lpstr>HiWatch_TVI</vt:lpstr>
      <vt:lpstr>HiWatch_Домофония+Мониторы</vt:lpstr>
      <vt:lpstr>Wisenet_IP</vt:lpstr>
      <vt:lpstr>Wisenet_аналог</vt:lpstr>
      <vt:lpstr>Wisenet_Мониторы_и_аксессуары</vt:lpstr>
      <vt:lpstr>Hikvision_IP_базовый</vt:lpstr>
      <vt:lpstr>Hikvision_IP_проект_line2</vt:lpstr>
      <vt:lpstr>Hikvision_IP_проект_line3</vt:lpstr>
      <vt:lpstr>Hikvision_IP_проект_line4_6</vt:lpstr>
      <vt:lpstr>Hikvision_NVR_и_СХД</vt:lpstr>
      <vt:lpstr>Hikvision_TVI</vt:lpstr>
      <vt:lpstr>Hikvision_для_транспорта</vt:lpstr>
      <vt:lpstr>Hikvision_Коммутаторы</vt:lpstr>
      <vt:lpstr>Hikvision_Кабель</vt:lpstr>
      <vt:lpstr>Hikvision_IP_Домофония</vt:lpstr>
      <vt:lpstr>Hikvision_Тепловизоры</vt:lpstr>
      <vt:lpstr>Hikvision_Мониторы</vt:lpstr>
      <vt:lpstr>Hikvision_СКУД</vt:lpstr>
      <vt:lpstr>Hikvision Датчики охраны периме</vt:lpstr>
      <vt:lpstr>Dahua_IP_камеры</vt:lpstr>
      <vt:lpstr>Dahua_IP_камеры_проект</vt:lpstr>
      <vt:lpstr>Dahua_IP_NVR</vt:lpstr>
      <vt:lpstr>Dahua_HDCVI</vt:lpstr>
      <vt:lpstr>Dahua_HDCVI_XVR</vt:lpstr>
      <vt:lpstr>Dahua_HDCVI_DVR</vt:lpstr>
      <vt:lpstr>Dahua_Мониторы</vt:lpstr>
      <vt:lpstr>Dahua_Домофония</vt:lpstr>
      <vt:lpstr>Dahua_СКУД</vt:lpstr>
      <vt:lpstr>Dahua_Коммутаторы</vt:lpstr>
      <vt:lpstr>Dahua_Alarm &amp; Lock</vt:lpstr>
      <vt:lpstr>Dahua_Крепежи</vt:lpstr>
      <vt:lpstr>Аксессуары_к_видеокамерам</vt:lpstr>
      <vt:lpstr>SIGUR</vt:lpstr>
      <vt:lpstr>ZKTeco</vt:lpstr>
      <vt:lpstr>True-IP</vt:lpstr>
      <vt:lpstr>ACCORD</vt:lpstr>
      <vt:lpstr>ACCORD (копия)</vt:lpstr>
      <vt:lpstr>Wisenet_IP!__xlnm._FilterDatabase</vt:lpstr>
      <vt:lpstr>__xlnm._FilterDatabase_1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Vadik</dc:creator>
  <cp:lastModifiedBy>TOR</cp:lastModifiedBy>
  <dcterms:created xsi:type="dcterms:W3CDTF">2019-01-11T11:51:38Z</dcterms:created>
  <dcterms:modified xsi:type="dcterms:W3CDTF">2019-01-15T06:32:04Z</dcterms:modified>
</cp:coreProperties>
</file>